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harts/chart2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21.xml" ContentType="application/vnd.openxmlformats-officedocument.drawingml.chart+xml"/>
  <Override PartName="/xl/theme/themeOverride4.xml" ContentType="application/vnd.openxmlformats-officedocument.themeOverride+xml"/>
  <Override PartName="/xl/drawings/drawing20.xml" ContentType="application/vnd.openxmlformats-officedocument.drawing+xml"/>
  <Override PartName="/xl/charts/chart22.xml" ContentType="application/vnd.openxmlformats-officedocument.drawingml.chart+xml"/>
  <Override PartName="/xl/theme/themeOverride5.xml" ContentType="application/vnd.openxmlformats-officedocument.themeOverride+xml"/>
  <Override PartName="/xl/drawings/drawing21.xml" ContentType="application/vnd.openxmlformats-officedocument.drawing+xml"/>
  <Override PartName="/xl/charts/chart23.xml" ContentType="application/vnd.openxmlformats-officedocument.drawingml.chart+xml"/>
  <Override PartName="/xl/theme/themeOverride6.xml" ContentType="application/vnd.openxmlformats-officedocument.themeOverride+xml"/>
  <Override PartName="/xl/charts/chart24.xml" ContentType="application/vnd.openxmlformats-officedocument.drawingml.chart+xml"/>
  <Override PartName="/xl/theme/themeOverride7.xml" ContentType="application/vnd.openxmlformats-officedocument.themeOverride+xml"/>
  <Override PartName="/xl/drawings/drawing22.xml" ContentType="application/vnd.openxmlformats-officedocument.drawing+xml"/>
  <Override PartName="/xl/charts/chart25.xml" ContentType="application/vnd.openxmlformats-officedocument.drawingml.chart+xml"/>
  <Override PartName="/xl/charts/style10.xml" ContentType="application/vnd.ms-office.chartstyle+xml"/>
  <Override PartName="/xl/charts/colors10.xml" ContentType="application/vnd.ms-office.chartcolorstyle+xml"/>
  <Override PartName="/xl/charts/chart26.xml" ContentType="application/vnd.openxmlformats-officedocument.drawingml.chart+xml"/>
  <Override PartName="/xl/charts/style11.xml" ContentType="application/vnd.ms-office.chartstyle+xml"/>
  <Override PartName="/xl/charts/colors11.xml" ContentType="application/vnd.ms-office.chartcolorstyle+xml"/>
  <Override PartName="/xl/charts/chart2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xml"/>
  <Override PartName="/xl/charts/chart28.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xml"/>
  <Override PartName="/xl/charts/chart29.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5.xml" ContentType="application/vnd.openxmlformats-officedocument.drawing+xml"/>
  <Override PartName="/xl/drawings/drawing26.xml" ContentType="application/vnd.openxmlformats-officedocument.drawing+xml"/>
  <Override PartName="/xl/charts/chart30.xml" ContentType="application/vnd.openxmlformats-officedocument.drawingml.chart+xml"/>
  <Override PartName="/xl/charts/style15.xml" ContentType="application/vnd.ms-office.chartstyle+xml"/>
  <Override PartName="/xl/charts/colors15.xml" ContentType="application/vnd.ms-office.chartcolorstyle+xml"/>
  <Override PartName="/xl/charts/chart3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7.xml" ContentType="application/vnd.openxmlformats-officedocument.drawing+xml"/>
  <Override PartName="/xl/charts/chart32.xml" ContentType="application/vnd.openxmlformats-officedocument.drawingml.chart+xml"/>
  <Override PartName="/xl/charts/style17.xml" ContentType="application/vnd.ms-office.chartstyle+xml"/>
  <Override PartName="/xl/charts/colors17.xml" ContentType="application/vnd.ms-office.chartcolorstyle+xml"/>
  <Override PartName="/xl/charts/chart33.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8.xml" ContentType="application/vnd.openxmlformats-officedocument.drawing+xml"/>
  <Override PartName="/xl/charts/chart34.xml" ContentType="application/vnd.openxmlformats-officedocument.drawingml.chart+xml"/>
  <Override PartName="/xl/charts/style19.xml" ContentType="application/vnd.ms-office.chartstyle+xml"/>
  <Override PartName="/xl/charts/colors19.xml" ContentType="application/vnd.ms-office.chartcolorstyle+xml"/>
  <Override PartName="/xl/charts/chart3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9.xml" ContentType="application/vnd.openxmlformats-officedocument.drawing+xml"/>
  <Override PartName="/xl/charts/chart36.xml" ContentType="application/vnd.openxmlformats-officedocument.drawingml.chart+xml"/>
  <Override PartName="/xl/charts/style21.xml" ContentType="application/vnd.ms-office.chartstyle+xml"/>
  <Override PartName="/xl/charts/colors21.xml" ContentType="application/vnd.ms-office.chartcolorstyle+xml"/>
  <Override PartName="/xl/charts/chart37.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0.xml" ContentType="application/vnd.openxmlformats-officedocument.drawing+xml"/>
  <Override PartName="/xl/charts/chart38.xml" ContentType="application/vnd.openxmlformats-officedocument.drawingml.chart+xml"/>
  <Override PartName="/xl/charts/style23.xml" ContentType="application/vnd.ms-office.chartstyle+xml"/>
  <Override PartName="/xl/charts/colors23.xml" ContentType="application/vnd.ms-office.chartcolorstyle+xml"/>
  <Override PartName="/xl/charts/chart3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1.xml" ContentType="application/vnd.openxmlformats-officedocument.drawing+xml"/>
  <Override PartName="/xl/drawings/drawing32.xml" ContentType="application/vnd.openxmlformats-officedocument.drawing+xml"/>
  <Override PartName="/xl/charts/chart40.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3.xml" ContentType="application/vnd.openxmlformats-officedocument.drawingml.chartshapes+xml"/>
  <Override PartName="/xl/charts/chart41.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42.xml" ContentType="application/vnd.openxmlformats-officedocument.drawingml.chart+xml"/>
  <Override PartName="/xl/charts/style27.xml" ContentType="application/vnd.ms-office.chartstyle+xml"/>
  <Override PartName="/xl/charts/colors27.xml" ContentType="application/vnd.ms-office.chartcolorstyle+xml"/>
  <Override PartName="/xl/charts/chart43.xml" ContentType="application/vnd.openxmlformats-officedocument.drawingml.chart+xml"/>
  <Override PartName="/xl/charts/style28.xml" ContentType="application/vnd.ms-office.chartstyle+xml"/>
  <Override PartName="/xl/charts/colors28.xml" ContentType="application/vnd.ms-office.chartcolorstyle+xml"/>
  <Override PartName="/xl/charts/chart44.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ommun.cas.pm.gouv.fr\cor-commun$\03 - Publications\02 - Rapports annuels du COR\Juin 2026\4_Documents diffusés\Tableaux_graphiques_diffusés\"/>
    </mc:Choice>
  </mc:AlternateContent>
  <xr:revisionPtr revIDLastSave="0" documentId="13_ncr:1_{447CF392-8035-4AA1-A9B6-3E0D9FCE2495}" xr6:coauthVersionLast="47" xr6:coauthVersionMax="47" xr10:uidLastSave="{00000000-0000-0000-0000-000000000000}"/>
  <bookViews>
    <workbookView xWindow="-120" yWindow="-120" windowWidth="29040" windowHeight="15720" xr2:uid="{00000000-000D-0000-FFFF-FFFF00000000}"/>
  </bookViews>
  <sheets>
    <sheet name="SOMMAIRE" sheetId="37" r:id="rId1"/>
    <sheet name="Fig 2.1" sheetId="2" r:id="rId2"/>
    <sheet name="Fig 2.A" sheetId="68" r:id="rId3"/>
    <sheet name="Fig 2.B" sheetId="67" r:id="rId4"/>
    <sheet name="Fig 2.2" sheetId="3" r:id="rId5"/>
    <sheet name="Tab 2.1" sheetId="5" r:id="rId6"/>
    <sheet name="Fig 2.C" sheetId="66" r:id="rId7"/>
    <sheet name="Fig 2.3" sheetId="7" r:id="rId8"/>
    <sheet name="Fig 2.4" sheetId="9" r:id="rId9"/>
    <sheet name="Fig 2.5" sheetId="11" r:id="rId10"/>
    <sheet name="Fig 2.6" sheetId="39" r:id="rId11"/>
    <sheet name="Fig 2.7" sheetId="69" r:id="rId12"/>
    <sheet name="Fig 2.8" sheetId="42" r:id="rId13"/>
    <sheet name="Fig 2.9" sheetId="44" r:id="rId14"/>
    <sheet name="Fig 2.10" sheetId="70" r:id="rId15"/>
    <sheet name="Tab 2.2" sheetId="45" r:id="rId16"/>
    <sheet name="Fig 2.11" sheetId="46" r:id="rId17"/>
    <sheet name="Fig 2.12" sheetId="48" r:id="rId18"/>
    <sheet name="Fig 2.13" sheetId="47" r:id="rId19"/>
    <sheet name="Fig 2.14" sheetId="49" r:id="rId20"/>
    <sheet name="Fig 2.15" sheetId="51" r:id="rId21"/>
    <sheet name="Fig 2.16" sheetId="20" r:id="rId22"/>
    <sheet name="Tab 2.3" sheetId="53" r:id="rId23"/>
    <sheet name="Tab 2.4" sheetId="54" r:id="rId24"/>
    <sheet name="Fig 2.17" sheetId="71" r:id="rId25"/>
    <sheet name="Tab 2.5" sheetId="50" r:id="rId26"/>
    <sheet name="Tab 2.6" sheetId="72" r:id="rId27"/>
    <sheet name="Tab 2.7" sheetId="65" r:id="rId28"/>
    <sheet name="Fig 2.18" sheetId="56" r:id="rId29"/>
    <sheet name="Fig 2.19" sheetId="57" r:id="rId30"/>
    <sheet name="Fig 2.20" sheetId="58" r:id="rId31"/>
    <sheet name="Tab 2.8" sheetId="73" r:id="rId32"/>
    <sheet name="Fig 2.21" sheetId="59" r:id="rId33"/>
    <sheet name="Fig 2.22" sheetId="60" r:id="rId34"/>
    <sheet name="Tab 2.9" sheetId="75" r:id="rId35"/>
    <sheet name="Fig 2.23" sheetId="74" r:id="rId36"/>
    <sheet name="Tab 2.10" sheetId="76" r:id="rId37"/>
    <sheet name="Fig 2.24" sheetId="33" r:id="rId38"/>
    <sheet name="Tab 2.11" sheetId="61" r:id="rId39"/>
  </sheets>
  <definedNames>
    <definedName name="___EMP8210">#REF!</definedName>
    <definedName name="___EMP9009">#REF!</definedName>
    <definedName name="___EMP9010">#REF!</definedName>
    <definedName name="___FEM8210">#REF!</definedName>
    <definedName name="___FEM9009">#REF!</definedName>
    <definedName name="___FEM9010">#REF!</definedName>
    <definedName name="___NES9307">#REF!</definedName>
    <definedName name="___NES9308">#REF!</definedName>
    <definedName name="__123Graph_A" localSheetId="14" hidden="1">#REF!</definedName>
    <definedName name="__123Graph_A" localSheetId="16" hidden="1">#REF!</definedName>
    <definedName name="__123Graph_A" localSheetId="18" hidden="1">#REF!</definedName>
    <definedName name="__123Graph_A" localSheetId="19" hidden="1">#REF!</definedName>
    <definedName name="__123Graph_A" localSheetId="20" hidden="1">#REF!</definedName>
    <definedName name="__123Graph_A" localSheetId="24" hidden="1">#REF!</definedName>
    <definedName name="__123Graph_A" localSheetId="28" hidden="1">#REF!</definedName>
    <definedName name="__123Graph_A" localSheetId="29" hidden="1">#REF!</definedName>
    <definedName name="__123Graph_A" localSheetId="30" hidden="1">#REF!</definedName>
    <definedName name="__123Graph_A" localSheetId="32" hidden="1">#REF!</definedName>
    <definedName name="__123Graph_A" localSheetId="33" hidden="1">#REF!</definedName>
    <definedName name="__123Graph_A" localSheetId="35" hidden="1">#REF!</definedName>
    <definedName name="__123Graph_A" localSheetId="12" hidden="1">#REF!</definedName>
    <definedName name="__123Graph_A" localSheetId="13" hidden="1">#REF!</definedName>
    <definedName name="__123Graph_A" localSheetId="2" hidden="1">#REF!</definedName>
    <definedName name="__123Graph_A" localSheetId="3" hidden="1">#REF!</definedName>
    <definedName name="__123Graph_A" localSheetId="6" hidden="1">#REF!</definedName>
    <definedName name="__123Graph_A" localSheetId="36" hidden="1">#REF!</definedName>
    <definedName name="__123Graph_A" localSheetId="15" hidden="1">#REF!</definedName>
    <definedName name="__123Graph_A" localSheetId="27" hidden="1">#REF!</definedName>
    <definedName name="__123Graph_A" hidden="1">#REF!</definedName>
    <definedName name="__123Graph_ABERLGRAP" localSheetId="1" hidden="1">#REF!</definedName>
    <definedName name="__123Graph_ABERLGRAP" localSheetId="14" hidden="1">#REF!</definedName>
    <definedName name="__123Graph_ABERLGRAP" localSheetId="16" hidden="1">#REF!</definedName>
    <definedName name="__123Graph_ABERLGRAP" localSheetId="17" hidden="1">#REF!</definedName>
    <definedName name="__123Graph_ABERLGRAP" localSheetId="18" hidden="1">#REF!</definedName>
    <definedName name="__123Graph_ABERLGRAP" localSheetId="19" hidden="1">#REF!</definedName>
    <definedName name="__123Graph_ABERLGRAP" localSheetId="20" hidden="1">#REF!</definedName>
    <definedName name="__123Graph_ABERLGRAP" localSheetId="21" hidden="1">#REF!</definedName>
    <definedName name="__123Graph_ABERLGRAP" localSheetId="24" hidden="1">#REF!</definedName>
    <definedName name="__123Graph_ABERLGRAP" localSheetId="28" hidden="1">#REF!</definedName>
    <definedName name="__123Graph_ABERLGRAP" localSheetId="29" hidden="1">#REF!</definedName>
    <definedName name="__123Graph_ABERLGRAP" localSheetId="30" hidden="1">#REF!</definedName>
    <definedName name="__123Graph_ABERLGRAP" localSheetId="32" hidden="1">#REF!</definedName>
    <definedName name="__123Graph_ABERLGRAP" localSheetId="33" hidden="1">#REF!</definedName>
    <definedName name="__123Graph_ABERLGRAP" localSheetId="35" hidden="1">#REF!</definedName>
    <definedName name="__123Graph_ABERLGRAP" localSheetId="37" hidden="1">#REF!</definedName>
    <definedName name="__123Graph_ABERLGRAP" localSheetId="8" hidden="1">#REF!</definedName>
    <definedName name="__123Graph_ABERLGRAP" localSheetId="10" hidden="1">#REF!</definedName>
    <definedName name="__123Graph_ABERLGRAP" localSheetId="11" hidden="1">#REF!</definedName>
    <definedName name="__123Graph_ABERLGRAP" localSheetId="12" hidden="1">#REF!</definedName>
    <definedName name="__123Graph_ABERLGRAP" localSheetId="13" hidden="1">#REF!</definedName>
    <definedName name="__123Graph_ABERLGRAP" localSheetId="2" hidden="1">#REF!</definedName>
    <definedName name="__123Graph_ABERLGRAP" localSheetId="3" hidden="1">#REF!</definedName>
    <definedName name="__123Graph_ABERLGRAP" localSheetId="6" hidden="1">#REF!</definedName>
    <definedName name="__123Graph_ABERLGRAP" localSheetId="36" hidden="1">#REF!</definedName>
    <definedName name="__123Graph_ABERLGRAP" localSheetId="15" hidden="1">#REF!</definedName>
    <definedName name="__123Graph_ABERLGRAP" localSheetId="22" hidden="1">#REF!</definedName>
    <definedName name="__123Graph_ABERLGRAP" localSheetId="23" hidden="1">#REF!</definedName>
    <definedName name="__123Graph_ABERLGRAP" localSheetId="25" hidden="1">#REF!</definedName>
    <definedName name="__123Graph_ABERLGRAP" localSheetId="26" hidden="1">#REF!</definedName>
    <definedName name="__123Graph_ABERLGRAP" localSheetId="27" hidden="1">#REF!</definedName>
    <definedName name="__123Graph_ABERLGRAP" localSheetId="31" hidden="1">#REF!</definedName>
    <definedName name="__123Graph_ABERLGRAP" localSheetId="34" hidden="1">#REF!</definedName>
    <definedName name="__123Graph_ABERLGRAP" hidden="1">#REF!</definedName>
    <definedName name="__123Graph_ACATCH1" localSheetId="1" hidden="1">#REF!</definedName>
    <definedName name="__123Graph_ACATCH1" localSheetId="14" hidden="1">#REF!</definedName>
    <definedName name="__123Graph_ACATCH1" localSheetId="16" hidden="1">#REF!</definedName>
    <definedName name="__123Graph_ACATCH1" localSheetId="17" hidden="1">#REF!</definedName>
    <definedName name="__123Graph_ACATCH1" localSheetId="18" hidden="1">#REF!</definedName>
    <definedName name="__123Graph_ACATCH1" localSheetId="19" hidden="1">#REF!</definedName>
    <definedName name="__123Graph_ACATCH1" localSheetId="20" hidden="1">#REF!</definedName>
    <definedName name="__123Graph_ACATCH1" localSheetId="21" hidden="1">#REF!</definedName>
    <definedName name="__123Graph_ACATCH1" localSheetId="24" hidden="1">#REF!</definedName>
    <definedName name="__123Graph_ACATCH1" localSheetId="28" hidden="1">#REF!</definedName>
    <definedName name="__123Graph_ACATCH1" localSheetId="29" hidden="1">#REF!</definedName>
    <definedName name="__123Graph_ACATCH1" localSheetId="30" hidden="1">#REF!</definedName>
    <definedName name="__123Graph_ACATCH1" localSheetId="32" hidden="1">#REF!</definedName>
    <definedName name="__123Graph_ACATCH1" localSheetId="33" hidden="1">#REF!</definedName>
    <definedName name="__123Graph_ACATCH1" localSheetId="35" hidden="1">#REF!</definedName>
    <definedName name="__123Graph_ACATCH1" localSheetId="37" hidden="1">#REF!</definedName>
    <definedName name="__123Graph_ACATCH1" localSheetId="8" hidden="1">#REF!</definedName>
    <definedName name="__123Graph_ACATCH1" localSheetId="10" hidden="1">#REF!</definedName>
    <definedName name="__123Graph_ACATCH1" localSheetId="11" hidden="1">#REF!</definedName>
    <definedName name="__123Graph_ACATCH1" localSheetId="12" hidden="1">#REF!</definedName>
    <definedName name="__123Graph_ACATCH1" localSheetId="13" hidden="1">#REF!</definedName>
    <definedName name="__123Graph_ACATCH1" localSheetId="2" hidden="1">#REF!</definedName>
    <definedName name="__123Graph_ACATCH1" localSheetId="3" hidden="1">#REF!</definedName>
    <definedName name="__123Graph_ACATCH1" localSheetId="6" hidden="1">#REF!</definedName>
    <definedName name="__123Graph_ACATCH1" localSheetId="36" hidden="1">#REF!</definedName>
    <definedName name="__123Graph_ACATCH1" localSheetId="15" hidden="1">#REF!</definedName>
    <definedName name="__123Graph_ACATCH1" localSheetId="22" hidden="1">#REF!</definedName>
    <definedName name="__123Graph_ACATCH1" localSheetId="23" hidden="1">#REF!</definedName>
    <definedName name="__123Graph_ACATCH1" localSheetId="25" hidden="1">#REF!</definedName>
    <definedName name="__123Graph_ACATCH1" localSheetId="26" hidden="1">#REF!</definedName>
    <definedName name="__123Graph_ACATCH1" localSheetId="27" hidden="1">#REF!</definedName>
    <definedName name="__123Graph_ACATCH1" localSheetId="31" hidden="1">#REF!</definedName>
    <definedName name="__123Graph_ACATCH1" localSheetId="34" hidden="1">#REF!</definedName>
    <definedName name="__123Graph_ACATCH1" hidden="1">#REF!</definedName>
    <definedName name="__123Graph_ACONVERG1" localSheetId="1" hidden="1">#REF!</definedName>
    <definedName name="__123Graph_ACONVERG1" localSheetId="14" hidden="1">#REF!</definedName>
    <definedName name="__123Graph_ACONVERG1" localSheetId="16" hidden="1">#REF!</definedName>
    <definedName name="__123Graph_ACONVERG1" localSheetId="17" hidden="1">#REF!</definedName>
    <definedName name="__123Graph_ACONVERG1" localSheetId="18" hidden="1">#REF!</definedName>
    <definedName name="__123Graph_ACONVERG1" localSheetId="19" hidden="1">#REF!</definedName>
    <definedName name="__123Graph_ACONVERG1" localSheetId="20" hidden="1">#REF!</definedName>
    <definedName name="__123Graph_ACONVERG1" localSheetId="21" hidden="1">#REF!</definedName>
    <definedName name="__123Graph_ACONVERG1" localSheetId="24" hidden="1">#REF!</definedName>
    <definedName name="__123Graph_ACONVERG1" localSheetId="28" hidden="1">#REF!</definedName>
    <definedName name="__123Graph_ACONVERG1" localSheetId="29" hidden="1">#REF!</definedName>
    <definedName name="__123Graph_ACONVERG1" localSheetId="30" hidden="1">#REF!</definedName>
    <definedName name="__123Graph_ACONVERG1" localSheetId="32" hidden="1">#REF!</definedName>
    <definedName name="__123Graph_ACONVERG1" localSheetId="33" hidden="1">#REF!</definedName>
    <definedName name="__123Graph_ACONVERG1" localSheetId="35" hidden="1">#REF!</definedName>
    <definedName name="__123Graph_ACONVERG1" localSheetId="37" hidden="1">#REF!</definedName>
    <definedName name="__123Graph_ACONVERG1" localSheetId="8" hidden="1">#REF!</definedName>
    <definedName name="__123Graph_ACONVERG1" localSheetId="10" hidden="1">#REF!</definedName>
    <definedName name="__123Graph_ACONVERG1" localSheetId="11" hidden="1">#REF!</definedName>
    <definedName name="__123Graph_ACONVERG1" localSheetId="12" hidden="1">#REF!</definedName>
    <definedName name="__123Graph_ACONVERG1" localSheetId="13" hidden="1">#REF!</definedName>
    <definedName name="__123Graph_ACONVERG1" localSheetId="36" hidden="1">#REF!</definedName>
    <definedName name="__123Graph_ACONVERG1" localSheetId="15" hidden="1">#REF!</definedName>
    <definedName name="__123Graph_ACONVERG1" localSheetId="22" hidden="1">#REF!</definedName>
    <definedName name="__123Graph_ACONVERG1" localSheetId="23" hidden="1">#REF!</definedName>
    <definedName name="__123Graph_ACONVERG1" localSheetId="25" hidden="1">#REF!</definedName>
    <definedName name="__123Graph_ACONVERG1" localSheetId="26" hidden="1">#REF!</definedName>
    <definedName name="__123Graph_ACONVERG1" localSheetId="27" hidden="1">#REF!</definedName>
    <definedName name="__123Graph_ACONVERG1" localSheetId="31" hidden="1">#REF!</definedName>
    <definedName name="__123Graph_ACONVERG1" localSheetId="34" hidden="1">#REF!</definedName>
    <definedName name="__123Graph_ACONVERG1" hidden="1">#REF!</definedName>
    <definedName name="__123Graph_AECTOT" localSheetId="14" hidden="1">#REF!</definedName>
    <definedName name="__123Graph_AECTOT" localSheetId="16" hidden="1">#REF!</definedName>
    <definedName name="__123Graph_AECTOT" localSheetId="18" hidden="1">#REF!</definedName>
    <definedName name="__123Graph_AECTOT" localSheetId="19" hidden="1">#REF!</definedName>
    <definedName name="__123Graph_AECTOT" localSheetId="20" hidden="1">#REF!</definedName>
    <definedName name="__123Graph_AECTOT" localSheetId="28" hidden="1">#REF!</definedName>
    <definedName name="__123Graph_AECTOT" localSheetId="29" hidden="1">#REF!</definedName>
    <definedName name="__123Graph_AECTOT" localSheetId="30" hidden="1">#REF!</definedName>
    <definedName name="__123Graph_AECTOT" localSheetId="32" hidden="1">#REF!</definedName>
    <definedName name="__123Graph_AECTOT" localSheetId="33" hidden="1">#REF!</definedName>
    <definedName name="__123Graph_AECTOT" localSheetId="35" hidden="1">#REF!</definedName>
    <definedName name="__123Graph_AECTOT" localSheetId="12" hidden="1">#REF!</definedName>
    <definedName name="__123Graph_AECTOT" localSheetId="13" hidden="1">#REF!</definedName>
    <definedName name="__123Graph_AECTOT" localSheetId="5" hidden="1">#REF!</definedName>
    <definedName name="__123Graph_AECTOT" localSheetId="36" hidden="1">#REF!</definedName>
    <definedName name="__123Graph_AECTOT" localSheetId="15" hidden="1">#REF!</definedName>
    <definedName name="__123Graph_AECTOT" localSheetId="27" hidden="1">#REF!</definedName>
    <definedName name="__123Graph_AECTOT" hidden="1">#REF!</definedName>
    <definedName name="__123Graph_AGRAPH2" localSheetId="1" hidden="1">#REF!</definedName>
    <definedName name="__123Graph_AGRAPH2" localSheetId="14" hidden="1">#REF!</definedName>
    <definedName name="__123Graph_AGRAPH2" localSheetId="16" hidden="1">#REF!</definedName>
    <definedName name="__123Graph_AGRAPH2" localSheetId="17" hidden="1">#REF!</definedName>
    <definedName name="__123Graph_AGRAPH2" localSheetId="18" hidden="1">#REF!</definedName>
    <definedName name="__123Graph_AGRAPH2" localSheetId="19" hidden="1">#REF!</definedName>
    <definedName name="__123Graph_AGRAPH2" localSheetId="20" hidden="1">#REF!</definedName>
    <definedName name="__123Graph_AGRAPH2" localSheetId="21" hidden="1">#REF!</definedName>
    <definedName name="__123Graph_AGRAPH2" localSheetId="24" hidden="1">#REF!</definedName>
    <definedName name="__123Graph_AGRAPH2" localSheetId="28" hidden="1">#REF!</definedName>
    <definedName name="__123Graph_AGRAPH2" localSheetId="29" hidden="1">#REF!</definedName>
    <definedName name="__123Graph_AGRAPH2" localSheetId="30" hidden="1">#REF!</definedName>
    <definedName name="__123Graph_AGRAPH2" localSheetId="32" hidden="1">#REF!</definedName>
    <definedName name="__123Graph_AGRAPH2" localSheetId="33" hidden="1">#REF!</definedName>
    <definedName name="__123Graph_AGRAPH2" localSheetId="35" hidden="1">#REF!</definedName>
    <definedName name="__123Graph_AGRAPH2" localSheetId="37" hidden="1">#REF!</definedName>
    <definedName name="__123Graph_AGRAPH2" localSheetId="8" hidden="1">#REF!</definedName>
    <definedName name="__123Graph_AGRAPH2" localSheetId="10" hidden="1">#REF!</definedName>
    <definedName name="__123Graph_AGRAPH2" localSheetId="11" hidden="1">#REF!</definedName>
    <definedName name="__123Graph_AGRAPH2" localSheetId="12" hidden="1">#REF!</definedName>
    <definedName name="__123Graph_AGRAPH2" localSheetId="13" hidden="1">#REF!</definedName>
    <definedName name="__123Graph_AGRAPH2" localSheetId="36" hidden="1">#REF!</definedName>
    <definedName name="__123Graph_AGRAPH2" localSheetId="15" hidden="1">#REF!</definedName>
    <definedName name="__123Graph_AGRAPH2" localSheetId="22" hidden="1">#REF!</definedName>
    <definedName name="__123Graph_AGRAPH2" localSheetId="23" hidden="1">#REF!</definedName>
    <definedName name="__123Graph_AGRAPH2" localSheetId="25" hidden="1">#REF!</definedName>
    <definedName name="__123Graph_AGRAPH2" localSheetId="26" hidden="1">#REF!</definedName>
    <definedName name="__123Graph_AGRAPH2" localSheetId="27" hidden="1">#REF!</definedName>
    <definedName name="__123Graph_AGRAPH2" localSheetId="31" hidden="1">#REF!</definedName>
    <definedName name="__123Graph_AGRAPH2" localSheetId="34" hidden="1">#REF!</definedName>
    <definedName name="__123Graph_AGRAPH2" hidden="1">#REF!</definedName>
    <definedName name="__123Graph_AGRAPH41" localSheetId="1" hidden="1">#REF!</definedName>
    <definedName name="__123Graph_AGRAPH41" localSheetId="14" hidden="1">#REF!</definedName>
    <definedName name="__123Graph_AGRAPH41" localSheetId="16" hidden="1">#REF!</definedName>
    <definedName name="__123Graph_AGRAPH41" localSheetId="17" hidden="1">#REF!</definedName>
    <definedName name="__123Graph_AGRAPH41" localSheetId="18" hidden="1">#REF!</definedName>
    <definedName name="__123Graph_AGRAPH41" localSheetId="19" hidden="1">#REF!</definedName>
    <definedName name="__123Graph_AGRAPH41" localSheetId="20" hidden="1">#REF!</definedName>
    <definedName name="__123Graph_AGRAPH41" localSheetId="21" hidden="1">#REF!</definedName>
    <definedName name="__123Graph_AGRAPH41" localSheetId="24" hidden="1">#REF!</definedName>
    <definedName name="__123Graph_AGRAPH41" localSheetId="28" hidden="1">#REF!</definedName>
    <definedName name="__123Graph_AGRAPH41" localSheetId="29" hidden="1">#REF!</definedName>
    <definedName name="__123Graph_AGRAPH41" localSheetId="30" hidden="1">#REF!</definedName>
    <definedName name="__123Graph_AGRAPH41" localSheetId="32" hidden="1">#REF!</definedName>
    <definedName name="__123Graph_AGRAPH41" localSheetId="33" hidden="1">#REF!</definedName>
    <definedName name="__123Graph_AGRAPH41" localSheetId="35" hidden="1">#REF!</definedName>
    <definedName name="__123Graph_AGRAPH41" localSheetId="37" hidden="1">#REF!</definedName>
    <definedName name="__123Graph_AGRAPH41" localSheetId="8" hidden="1">#REF!</definedName>
    <definedName name="__123Graph_AGRAPH41" localSheetId="10" hidden="1">#REF!</definedName>
    <definedName name="__123Graph_AGRAPH41" localSheetId="11" hidden="1">#REF!</definedName>
    <definedName name="__123Graph_AGRAPH41" localSheetId="12" hidden="1">#REF!</definedName>
    <definedName name="__123Graph_AGRAPH41" localSheetId="13" hidden="1">#REF!</definedName>
    <definedName name="__123Graph_AGRAPH41" localSheetId="36" hidden="1">#REF!</definedName>
    <definedName name="__123Graph_AGRAPH41" localSheetId="15" hidden="1">#REF!</definedName>
    <definedName name="__123Graph_AGRAPH41" localSheetId="22" hidden="1">#REF!</definedName>
    <definedName name="__123Graph_AGRAPH41" localSheetId="23" hidden="1">#REF!</definedName>
    <definedName name="__123Graph_AGRAPH41" localSheetId="25" hidden="1">#REF!</definedName>
    <definedName name="__123Graph_AGRAPH41" localSheetId="26" hidden="1">#REF!</definedName>
    <definedName name="__123Graph_AGRAPH41" localSheetId="27" hidden="1">#REF!</definedName>
    <definedName name="__123Graph_AGRAPH41" localSheetId="31" hidden="1">#REF!</definedName>
    <definedName name="__123Graph_AGRAPH41" localSheetId="34" hidden="1">#REF!</definedName>
    <definedName name="__123Graph_AGRAPH41" hidden="1">#REF!</definedName>
    <definedName name="__123Graph_AGRAPH42" localSheetId="1" hidden="1">#REF!</definedName>
    <definedName name="__123Graph_AGRAPH42" localSheetId="14" hidden="1">#REF!</definedName>
    <definedName name="__123Graph_AGRAPH42" localSheetId="16" hidden="1">#REF!</definedName>
    <definedName name="__123Graph_AGRAPH42" localSheetId="17" hidden="1">#REF!</definedName>
    <definedName name="__123Graph_AGRAPH42" localSheetId="18" hidden="1">#REF!</definedName>
    <definedName name="__123Graph_AGRAPH42" localSheetId="19" hidden="1">#REF!</definedName>
    <definedName name="__123Graph_AGRAPH42" localSheetId="20" hidden="1">#REF!</definedName>
    <definedName name="__123Graph_AGRAPH42" localSheetId="21" hidden="1">#REF!</definedName>
    <definedName name="__123Graph_AGRAPH42" localSheetId="24" hidden="1">#REF!</definedName>
    <definedName name="__123Graph_AGRAPH42" localSheetId="28" hidden="1">#REF!</definedName>
    <definedName name="__123Graph_AGRAPH42" localSheetId="29" hidden="1">#REF!</definedName>
    <definedName name="__123Graph_AGRAPH42" localSheetId="30" hidden="1">#REF!</definedName>
    <definedName name="__123Graph_AGRAPH42" localSheetId="32" hidden="1">#REF!</definedName>
    <definedName name="__123Graph_AGRAPH42" localSheetId="33" hidden="1">#REF!</definedName>
    <definedName name="__123Graph_AGRAPH42" localSheetId="35" hidden="1">#REF!</definedName>
    <definedName name="__123Graph_AGRAPH42" localSheetId="37" hidden="1">#REF!</definedName>
    <definedName name="__123Graph_AGRAPH42" localSheetId="8" hidden="1">#REF!</definedName>
    <definedName name="__123Graph_AGRAPH42" localSheetId="10" hidden="1">#REF!</definedName>
    <definedName name="__123Graph_AGRAPH42" localSheetId="11" hidden="1">#REF!</definedName>
    <definedName name="__123Graph_AGRAPH42" localSheetId="12" hidden="1">#REF!</definedName>
    <definedName name="__123Graph_AGRAPH42" localSheetId="13" hidden="1">#REF!</definedName>
    <definedName name="__123Graph_AGRAPH42" localSheetId="36" hidden="1">#REF!</definedName>
    <definedName name="__123Graph_AGRAPH42" localSheetId="15" hidden="1">#REF!</definedName>
    <definedName name="__123Graph_AGRAPH42" localSheetId="22" hidden="1">#REF!</definedName>
    <definedName name="__123Graph_AGRAPH42" localSheetId="23" hidden="1">#REF!</definedName>
    <definedName name="__123Graph_AGRAPH42" localSheetId="25" hidden="1">#REF!</definedName>
    <definedName name="__123Graph_AGRAPH42" localSheetId="26" hidden="1">#REF!</definedName>
    <definedName name="__123Graph_AGRAPH42" localSheetId="27" hidden="1">#REF!</definedName>
    <definedName name="__123Graph_AGRAPH42" localSheetId="31" hidden="1">#REF!</definedName>
    <definedName name="__123Graph_AGRAPH42" localSheetId="34" hidden="1">#REF!</definedName>
    <definedName name="__123Graph_AGRAPH42" hidden="1">#REF!</definedName>
    <definedName name="__123Graph_AGRAPH44" localSheetId="1" hidden="1">#REF!</definedName>
    <definedName name="__123Graph_AGRAPH44" localSheetId="14" hidden="1">#REF!</definedName>
    <definedName name="__123Graph_AGRAPH44" localSheetId="16" hidden="1">#REF!</definedName>
    <definedName name="__123Graph_AGRAPH44" localSheetId="17" hidden="1">#REF!</definedName>
    <definedName name="__123Graph_AGRAPH44" localSheetId="18" hidden="1">#REF!</definedName>
    <definedName name="__123Graph_AGRAPH44" localSheetId="19" hidden="1">#REF!</definedName>
    <definedName name="__123Graph_AGRAPH44" localSheetId="20" hidden="1">#REF!</definedName>
    <definedName name="__123Graph_AGRAPH44" localSheetId="21" hidden="1">#REF!</definedName>
    <definedName name="__123Graph_AGRAPH44" localSheetId="24" hidden="1">#REF!</definedName>
    <definedName name="__123Graph_AGRAPH44" localSheetId="28" hidden="1">#REF!</definedName>
    <definedName name="__123Graph_AGRAPH44" localSheetId="29" hidden="1">#REF!</definedName>
    <definedName name="__123Graph_AGRAPH44" localSheetId="30" hidden="1">#REF!</definedName>
    <definedName name="__123Graph_AGRAPH44" localSheetId="32" hidden="1">#REF!</definedName>
    <definedName name="__123Graph_AGRAPH44" localSheetId="33" hidden="1">#REF!</definedName>
    <definedName name="__123Graph_AGRAPH44" localSheetId="35" hidden="1">#REF!</definedName>
    <definedName name="__123Graph_AGRAPH44" localSheetId="37" hidden="1">#REF!</definedName>
    <definedName name="__123Graph_AGRAPH44" localSheetId="8" hidden="1">#REF!</definedName>
    <definedName name="__123Graph_AGRAPH44" localSheetId="10" hidden="1">#REF!</definedName>
    <definedName name="__123Graph_AGRAPH44" localSheetId="11" hidden="1">#REF!</definedName>
    <definedName name="__123Graph_AGRAPH44" localSheetId="12" hidden="1">#REF!</definedName>
    <definedName name="__123Graph_AGRAPH44" localSheetId="13" hidden="1">#REF!</definedName>
    <definedName name="__123Graph_AGRAPH44" localSheetId="36" hidden="1">#REF!</definedName>
    <definedName name="__123Graph_AGRAPH44" localSheetId="15" hidden="1">#REF!</definedName>
    <definedName name="__123Graph_AGRAPH44" localSheetId="22" hidden="1">#REF!</definedName>
    <definedName name="__123Graph_AGRAPH44" localSheetId="23" hidden="1">#REF!</definedName>
    <definedName name="__123Graph_AGRAPH44" localSheetId="25" hidden="1">#REF!</definedName>
    <definedName name="__123Graph_AGRAPH44" localSheetId="26" hidden="1">#REF!</definedName>
    <definedName name="__123Graph_AGRAPH44" localSheetId="27" hidden="1">#REF!</definedName>
    <definedName name="__123Graph_AGRAPH44" localSheetId="31" hidden="1">#REF!</definedName>
    <definedName name="__123Graph_AGRAPH44" localSheetId="34" hidden="1">#REF!</definedName>
    <definedName name="__123Graph_AGRAPH44" hidden="1">#REF!</definedName>
    <definedName name="__123Graph_APERIB" localSheetId="1" hidden="1">#REF!</definedName>
    <definedName name="__123Graph_APERIB" localSheetId="14" hidden="1">#REF!</definedName>
    <definedName name="__123Graph_APERIB" localSheetId="16" hidden="1">#REF!</definedName>
    <definedName name="__123Graph_APERIB" localSheetId="17" hidden="1">#REF!</definedName>
    <definedName name="__123Graph_APERIB" localSheetId="18" hidden="1">#REF!</definedName>
    <definedName name="__123Graph_APERIB" localSheetId="19" hidden="1">#REF!</definedName>
    <definedName name="__123Graph_APERIB" localSheetId="20" hidden="1">#REF!</definedName>
    <definedName name="__123Graph_APERIB" localSheetId="21" hidden="1">#REF!</definedName>
    <definedName name="__123Graph_APERIB" localSheetId="24" hidden="1">#REF!</definedName>
    <definedName name="__123Graph_APERIB" localSheetId="28" hidden="1">#REF!</definedName>
    <definedName name="__123Graph_APERIB" localSheetId="29" hidden="1">#REF!</definedName>
    <definedName name="__123Graph_APERIB" localSheetId="30" hidden="1">#REF!</definedName>
    <definedName name="__123Graph_APERIB" localSheetId="32" hidden="1">#REF!</definedName>
    <definedName name="__123Graph_APERIB" localSheetId="33" hidden="1">#REF!</definedName>
    <definedName name="__123Graph_APERIB" localSheetId="35" hidden="1">#REF!</definedName>
    <definedName name="__123Graph_APERIB" localSheetId="37" hidden="1">#REF!</definedName>
    <definedName name="__123Graph_APERIB" localSheetId="8" hidden="1">#REF!</definedName>
    <definedName name="__123Graph_APERIB" localSheetId="10" hidden="1">#REF!</definedName>
    <definedName name="__123Graph_APERIB" localSheetId="11" hidden="1">#REF!</definedName>
    <definedName name="__123Graph_APERIB" localSheetId="12" hidden="1">#REF!</definedName>
    <definedName name="__123Graph_APERIB" localSheetId="13" hidden="1">#REF!</definedName>
    <definedName name="__123Graph_APERIB" localSheetId="36" hidden="1">#REF!</definedName>
    <definedName name="__123Graph_APERIB" localSheetId="15" hidden="1">#REF!</definedName>
    <definedName name="__123Graph_APERIB" localSheetId="22" hidden="1">#REF!</definedName>
    <definedName name="__123Graph_APERIB" localSheetId="23" hidden="1">#REF!</definedName>
    <definedName name="__123Graph_APERIB" localSheetId="25" hidden="1">#REF!</definedName>
    <definedName name="__123Graph_APERIB" localSheetId="26" hidden="1">#REF!</definedName>
    <definedName name="__123Graph_APERIB" localSheetId="27" hidden="1">#REF!</definedName>
    <definedName name="__123Graph_APERIB" localSheetId="31" hidden="1">#REF!</definedName>
    <definedName name="__123Graph_APERIB" localSheetId="34" hidden="1">#REF!</definedName>
    <definedName name="__123Graph_APERIB" hidden="1">#REF!</definedName>
    <definedName name="__123Graph_APERIB_2" localSheetId="18" hidden="1">#REF!</definedName>
    <definedName name="__123Graph_APERIB_2" localSheetId="19" hidden="1">#REF!</definedName>
    <definedName name="__123Graph_APERIB_2" localSheetId="20" hidden="1">#REF!</definedName>
    <definedName name="__123Graph_APERIB_2" localSheetId="28" hidden="1">#REF!</definedName>
    <definedName name="__123Graph_APERIB_2" localSheetId="29" hidden="1">#REF!</definedName>
    <definedName name="__123Graph_APERIB_2" localSheetId="30" hidden="1">#REF!</definedName>
    <definedName name="__123Graph_APERIB_2" localSheetId="32" hidden="1">#REF!</definedName>
    <definedName name="__123Graph_APERIB_2" localSheetId="33" hidden="1">#REF!</definedName>
    <definedName name="__123Graph_APERIB_2" localSheetId="35" hidden="1">#REF!</definedName>
    <definedName name="__123Graph_APERIB_2" localSheetId="12" hidden="1">#REF!</definedName>
    <definedName name="__123Graph_APERIB_2" localSheetId="13" hidden="1">#REF!</definedName>
    <definedName name="__123Graph_APERIB_2" localSheetId="36" hidden="1">#REF!</definedName>
    <definedName name="__123Graph_APERIB_2" localSheetId="27" hidden="1">#REF!</definedName>
    <definedName name="__123Graph_APERIB_2" hidden="1">#REF!</definedName>
    <definedName name="__123Graph_APRODABS2" localSheetId="18" hidden="1">#REF!</definedName>
    <definedName name="__123Graph_APRODABS2" localSheetId="19" hidden="1">#REF!</definedName>
    <definedName name="__123Graph_APRODABS2" localSheetId="20" hidden="1">#REF!</definedName>
    <definedName name="__123Graph_APRODABS2" localSheetId="28" hidden="1">#REF!</definedName>
    <definedName name="__123Graph_APRODABS2" localSheetId="29" hidden="1">#REF!</definedName>
    <definedName name="__123Graph_APRODABS2" localSheetId="30" hidden="1">#REF!</definedName>
    <definedName name="__123Graph_APRODABS2" localSheetId="32" hidden="1">#REF!</definedName>
    <definedName name="__123Graph_APRODABS2" localSheetId="33" hidden="1">#REF!</definedName>
    <definedName name="__123Graph_APRODABS2" localSheetId="35" hidden="1">#REF!</definedName>
    <definedName name="__123Graph_APRODABS2" localSheetId="12" hidden="1">#REF!</definedName>
    <definedName name="__123Graph_APRODABS2" localSheetId="13" hidden="1">#REF!</definedName>
    <definedName name="__123Graph_APRODABS2" localSheetId="36" hidden="1">#REF!</definedName>
    <definedName name="__123Graph_APRODABS2" localSheetId="27" hidden="1">#REF!</definedName>
    <definedName name="__123Graph_APRODABS2" hidden="1">#REF!</definedName>
    <definedName name="__123Graph_APRODABSC" localSheetId="1" hidden="1">#REF!</definedName>
    <definedName name="__123Graph_APRODABSC" localSheetId="14" hidden="1">#REF!</definedName>
    <definedName name="__123Graph_APRODABSC" localSheetId="16" hidden="1">#REF!</definedName>
    <definedName name="__123Graph_APRODABSC" localSheetId="17" hidden="1">#REF!</definedName>
    <definedName name="__123Graph_APRODABSC" localSheetId="18" hidden="1">#REF!</definedName>
    <definedName name="__123Graph_APRODABSC" localSheetId="19" hidden="1">#REF!</definedName>
    <definedName name="__123Graph_APRODABSC" localSheetId="20" hidden="1">#REF!</definedName>
    <definedName name="__123Graph_APRODABSC" localSheetId="21" hidden="1">#REF!</definedName>
    <definedName name="__123Graph_APRODABSC" localSheetId="24" hidden="1">#REF!</definedName>
    <definedName name="__123Graph_APRODABSC" localSheetId="28" hidden="1">#REF!</definedName>
    <definedName name="__123Graph_APRODABSC" localSheetId="29" hidden="1">#REF!</definedName>
    <definedName name="__123Graph_APRODABSC" localSheetId="30" hidden="1">#REF!</definedName>
    <definedName name="__123Graph_APRODABSC" localSheetId="32" hidden="1">#REF!</definedName>
    <definedName name="__123Graph_APRODABSC" localSheetId="33" hidden="1">#REF!</definedName>
    <definedName name="__123Graph_APRODABSC" localSheetId="35" hidden="1">#REF!</definedName>
    <definedName name="__123Graph_APRODABSC" localSheetId="37" hidden="1">#REF!</definedName>
    <definedName name="__123Graph_APRODABSC" localSheetId="8" hidden="1">#REF!</definedName>
    <definedName name="__123Graph_APRODABSC" localSheetId="10" hidden="1">#REF!</definedName>
    <definedName name="__123Graph_APRODABSC" localSheetId="11" hidden="1">#REF!</definedName>
    <definedName name="__123Graph_APRODABSC" localSheetId="12" hidden="1">#REF!</definedName>
    <definedName name="__123Graph_APRODABSC" localSheetId="13" hidden="1">#REF!</definedName>
    <definedName name="__123Graph_APRODABSC" localSheetId="36" hidden="1">#REF!</definedName>
    <definedName name="__123Graph_APRODABSC" localSheetId="15" hidden="1">#REF!</definedName>
    <definedName name="__123Graph_APRODABSC" localSheetId="22" hidden="1">#REF!</definedName>
    <definedName name="__123Graph_APRODABSC" localSheetId="23" hidden="1">#REF!</definedName>
    <definedName name="__123Graph_APRODABSC" localSheetId="25" hidden="1">#REF!</definedName>
    <definedName name="__123Graph_APRODABSC" localSheetId="26" hidden="1">#REF!</definedName>
    <definedName name="__123Graph_APRODABSC" localSheetId="27" hidden="1">#REF!</definedName>
    <definedName name="__123Graph_APRODABSC" localSheetId="31" hidden="1">#REF!</definedName>
    <definedName name="__123Graph_APRODABSC" localSheetId="34" hidden="1">#REF!</definedName>
    <definedName name="__123Graph_APRODABSC" hidden="1">#REF!</definedName>
    <definedName name="__123Graph_APRODABSC_2" localSheetId="18" hidden="1">#REF!</definedName>
    <definedName name="__123Graph_APRODABSC_2" localSheetId="19" hidden="1">#REF!</definedName>
    <definedName name="__123Graph_APRODABSC_2" localSheetId="20" hidden="1">#REF!</definedName>
    <definedName name="__123Graph_APRODABSC_2" localSheetId="28" hidden="1">#REF!</definedName>
    <definedName name="__123Graph_APRODABSC_2" localSheetId="29" hidden="1">#REF!</definedName>
    <definedName name="__123Graph_APRODABSC_2" localSheetId="30" hidden="1">#REF!</definedName>
    <definedName name="__123Graph_APRODABSC_2" localSheetId="32" hidden="1">#REF!</definedName>
    <definedName name="__123Graph_APRODABSC_2" localSheetId="33" hidden="1">#REF!</definedName>
    <definedName name="__123Graph_APRODABSC_2" localSheetId="35" hidden="1">#REF!</definedName>
    <definedName name="__123Graph_APRODABSC_2" localSheetId="12" hidden="1">#REF!</definedName>
    <definedName name="__123Graph_APRODABSC_2" localSheetId="13" hidden="1">#REF!</definedName>
    <definedName name="__123Graph_APRODABSC_2" localSheetId="36" hidden="1">#REF!</definedName>
    <definedName name="__123Graph_APRODABSC_2" localSheetId="27" hidden="1">#REF!</definedName>
    <definedName name="__123Graph_APRODABSC_2" hidden="1">#REF!</definedName>
    <definedName name="__123Graph_APRODABSD" localSheetId="1" hidden="1">#REF!</definedName>
    <definedName name="__123Graph_APRODABSD" localSheetId="14" hidden="1">#REF!</definedName>
    <definedName name="__123Graph_APRODABSD" localSheetId="16" hidden="1">#REF!</definedName>
    <definedName name="__123Graph_APRODABSD" localSheetId="17" hidden="1">#REF!</definedName>
    <definedName name="__123Graph_APRODABSD" localSheetId="18" hidden="1">#REF!</definedName>
    <definedName name="__123Graph_APRODABSD" localSheetId="19" hidden="1">#REF!</definedName>
    <definedName name="__123Graph_APRODABSD" localSheetId="20" hidden="1">#REF!</definedName>
    <definedName name="__123Graph_APRODABSD" localSheetId="21" hidden="1">#REF!</definedName>
    <definedName name="__123Graph_APRODABSD" localSheetId="24" hidden="1">#REF!</definedName>
    <definedName name="__123Graph_APRODABSD" localSheetId="28" hidden="1">#REF!</definedName>
    <definedName name="__123Graph_APRODABSD" localSheetId="29" hidden="1">#REF!</definedName>
    <definedName name="__123Graph_APRODABSD" localSheetId="30" hidden="1">#REF!</definedName>
    <definedName name="__123Graph_APRODABSD" localSheetId="32" hidden="1">#REF!</definedName>
    <definedName name="__123Graph_APRODABSD" localSheetId="33" hidden="1">#REF!</definedName>
    <definedName name="__123Graph_APRODABSD" localSheetId="35" hidden="1">#REF!</definedName>
    <definedName name="__123Graph_APRODABSD" localSheetId="37" hidden="1">#REF!</definedName>
    <definedName name="__123Graph_APRODABSD" localSheetId="8" hidden="1">#REF!</definedName>
    <definedName name="__123Graph_APRODABSD" localSheetId="10" hidden="1">#REF!</definedName>
    <definedName name="__123Graph_APRODABSD" localSheetId="11" hidden="1">#REF!</definedName>
    <definedName name="__123Graph_APRODABSD" localSheetId="12" hidden="1">#REF!</definedName>
    <definedName name="__123Graph_APRODABSD" localSheetId="13" hidden="1">#REF!</definedName>
    <definedName name="__123Graph_APRODABSD" localSheetId="36" hidden="1">#REF!</definedName>
    <definedName name="__123Graph_APRODABSD" localSheetId="15" hidden="1">#REF!</definedName>
    <definedName name="__123Graph_APRODABSD" localSheetId="22" hidden="1">#REF!</definedName>
    <definedName name="__123Graph_APRODABSD" localSheetId="23" hidden="1">#REF!</definedName>
    <definedName name="__123Graph_APRODABSD" localSheetId="25" hidden="1">#REF!</definedName>
    <definedName name="__123Graph_APRODABSD" localSheetId="26" hidden="1">#REF!</definedName>
    <definedName name="__123Graph_APRODABSD" localSheetId="27" hidden="1">#REF!</definedName>
    <definedName name="__123Graph_APRODABSD" localSheetId="31" hidden="1">#REF!</definedName>
    <definedName name="__123Graph_APRODABSD" localSheetId="34" hidden="1">#REF!</definedName>
    <definedName name="__123Graph_APRODABSD" hidden="1">#REF!</definedName>
    <definedName name="__123Graph_APRODTRE2" localSheetId="1" hidden="1">#REF!</definedName>
    <definedName name="__123Graph_APRODTRE2" localSheetId="14" hidden="1">#REF!</definedName>
    <definedName name="__123Graph_APRODTRE2" localSheetId="16" hidden="1">#REF!</definedName>
    <definedName name="__123Graph_APRODTRE2" localSheetId="17" hidden="1">#REF!</definedName>
    <definedName name="__123Graph_APRODTRE2" localSheetId="18" hidden="1">#REF!</definedName>
    <definedName name="__123Graph_APRODTRE2" localSheetId="19" hidden="1">#REF!</definedName>
    <definedName name="__123Graph_APRODTRE2" localSheetId="20" hidden="1">#REF!</definedName>
    <definedName name="__123Graph_APRODTRE2" localSheetId="21" hidden="1">#REF!</definedName>
    <definedName name="__123Graph_APRODTRE2" localSheetId="24" hidden="1">#REF!</definedName>
    <definedName name="__123Graph_APRODTRE2" localSheetId="28" hidden="1">#REF!</definedName>
    <definedName name="__123Graph_APRODTRE2" localSheetId="29" hidden="1">#REF!</definedName>
    <definedName name="__123Graph_APRODTRE2" localSheetId="30" hidden="1">#REF!</definedName>
    <definedName name="__123Graph_APRODTRE2" localSheetId="32" hidden="1">#REF!</definedName>
    <definedName name="__123Graph_APRODTRE2" localSheetId="33" hidden="1">#REF!</definedName>
    <definedName name="__123Graph_APRODTRE2" localSheetId="35" hidden="1">#REF!</definedName>
    <definedName name="__123Graph_APRODTRE2" localSheetId="37" hidden="1">#REF!</definedName>
    <definedName name="__123Graph_APRODTRE2" localSheetId="8" hidden="1">#REF!</definedName>
    <definedName name="__123Graph_APRODTRE2" localSheetId="10" hidden="1">#REF!</definedName>
    <definedName name="__123Graph_APRODTRE2" localSheetId="11" hidden="1">#REF!</definedName>
    <definedName name="__123Graph_APRODTRE2" localSheetId="12" hidden="1">#REF!</definedName>
    <definedName name="__123Graph_APRODTRE2" localSheetId="13" hidden="1">#REF!</definedName>
    <definedName name="__123Graph_APRODTRE2" localSheetId="36" hidden="1">#REF!</definedName>
    <definedName name="__123Graph_APRODTRE2" localSheetId="15" hidden="1">#REF!</definedName>
    <definedName name="__123Graph_APRODTRE2" localSheetId="22" hidden="1">#REF!</definedName>
    <definedName name="__123Graph_APRODTRE2" localSheetId="23" hidden="1">#REF!</definedName>
    <definedName name="__123Graph_APRODTRE2" localSheetId="25" hidden="1">#REF!</definedName>
    <definedName name="__123Graph_APRODTRE2" localSheetId="26" hidden="1">#REF!</definedName>
    <definedName name="__123Graph_APRODTRE2" localSheetId="27" hidden="1">#REF!</definedName>
    <definedName name="__123Graph_APRODTRE2" localSheetId="31" hidden="1">#REF!</definedName>
    <definedName name="__123Graph_APRODTRE2" localSheetId="34" hidden="1">#REF!</definedName>
    <definedName name="__123Graph_APRODTRE2" hidden="1">#REF!</definedName>
    <definedName name="__123Graph_APRODTRE3" localSheetId="1" hidden="1">#REF!</definedName>
    <definedName name="__123Graph_APRODTRE3" localSheetId="14" hidden="1">#REF!</definedName>
    <definedName name="__123Graph_APRODTRE3" localSheetId="16" hidden="1">#REF!</definedName>
    <definedName name="__123Graph_APRODTRE3" localSheetId="17" hidden="1">#REF!</definedName>
    <definedName name="__123Graph_APRODTRE3" localSheetId="18" hidden="1">#REF!</definedName>
    <definedName name="__123Graph_APRODTRE3" localSheetId="19" hidden="1">#REF!</definedName>
    <definedName name="__123Graph_APRODTRE3" localSheetId="20" hidden="1">#REF!</definedName>
    <definedName name="__123Graph_APRODTRE3" localSheetId="21" hidden="1">#REF!</definedName>
    <definedName name="__123Graph_APRODTRE3" localSheetId="24" hidden="1">#REF!</definedName>
    <definedName name="__123Graph_APRODTRE3" localSheetId="28" hidden="1">#REF!</definedName>
    <definedName name="__123Graph_APRODTRE3" localSheetId="29" hidden="1">#REF!</definedName>
    <definedName name="__123Graph_APRODTRE3" localSheetId="30" hidden="1">#REF!</definedName>
    <definedName name="__123Graph_APRODTRE3" localSheetId="32" hidden="1">#REF!</definedName>
    <definedName name="__123Graph_APRODTRE3" localSheetId="33" hidden="1">#REF!</definedName>
    <definedName name="__123Graph_APRODTRE3" localSheetId="35" hidden="1">#REF!</definedName>
    <definedName name="__123Graph_APRODTRE3" localSheetId="37" hidden="1">#REF!</definedName>
    <definedName name="__123Graph_APRODTRE3" localSheetId="8" hidden="1">#REF!</definedName>
    <definedName name="__123Graph_APRODTRE3" localSheetId="10" hidden="1">#REF!</definedName>
    <definedName name="__123Graph_APRODTRE3" localSheetId="11" hidden="1">#REF!</definedName>
    <definedName name="__123Graph_APRODTRE3" localSheetId="12" hidden="1">#REF!</definedName>
    <definedName name="__123Graph_APRODTRE3" localSheetId="13" hidden="1">#REF!</definedName>
    <definedName name="__123Graph_APRODTRE3" localSheetId="36" hidden="1">#REF!</definedName>
    <definedName name="__123Graph_APRODTRE3" localSheetId="15" hidden="1">#REF!</definedName>
    <definedName name="__123Graph_APRODTRE3" localSheetId="22" hidden="1">#REF!</definedName>
    <definedName name="__123Graph_APRODTRE3" localSheetId="23" hidden="1">#REF!</definedName>
    <definedName name="__123Graph_APRODTRE3" localSheetId="25" hidden="1">#REF!</definedName>
    <definedName name="__123Graph_APRODTRE3" localSheetId="26" hidden="1">#REF!</definedName>
    <definedName name="__123Graph_APRODTRE3" localSheetId="27" hidden="1">#REF!</definedName>
    <definedName name="__123Graph_APRODTRE3" localSheetId="31" hidden="1">#REF!</definedName>
    <definedName name="__123Graph_APRODTRE3" localSheetId="34" hidden="1">#REF!</definedName>
    <definedName name="__123Graph_APRODTRE3" hidden="1">#REF!</definedName>
    <definedName name="__123Graph_APRODTRE4" localSheetId="1" hidden="1">#REF!</definedName>
    <definedName name="__123Graph_APRODTRE4" localSheetId="14" hidden="1">#REF!</definedName>
    <definedName name="__123Graph_APRODTRE4" localSheetId="16" hidden="1">#REF!</definedName>
    <definedName name="__123Graph_APRODTRE4" localSheetId="17" hidden="1">#REF!</definedName>
    <definedName name="__123Graph_APRODTRE4" localSheetId="18" hidden="1">#REF!</definedName>
    <definedName name="__123Graph_APRODTRE4" localSheetId="19" hidden="1">#REF!</definedName>
    <definedName name="__123Graph_APRODTRE4" localSheetId="20" hidden="1">#REF!</definedName>
    <definedName name="__123Graph_APRODTRE4" localSheetId="21" hidden="1">#REF!</definedName>
    <definedName name="__123Graph_APRODTRE4" localSheetId="24" hidden="1">#REF!</definedName>
    <definedName name="__123Graph_APRODTRE4" localSheetId="28" hidden="1">#REF!</definedName>
    <definedName name="__123Graph_APRODTRE4" localSheetId="29" hidden="1">#REF!</definedName>
    <definedName name="__123Graph_APRODTRE4" localSheetId="30" hidden="1">#REF!</definedName>
    <definedName name="__123Graph_APRODTRE4" localSheetId="32" hidden="1">#REF!</definedName>
    <definedName name="__123Graph_APRODTRE4" localSheetId="33" hidden="1">#REF!</definedName>
    <definedName name="__123Graph_APRODTRE4" localSheetId="35" hidden="1">#REF!</definedName>
    <definedName name="__123Graph_APRODTRE4" localSheetId="37" hidden="1">#REF!</definedName>
    <definedName name="__123Graph_APRODTRE4" localSheetId="8" hidden="1">#REF!</definedName>
    <definedName name="__123Graph_APRODTRE4" localSheetId="10" hidden="1">#REF!</definedName>
    <definedName name="__123Graph_APRODTRE4" localSheetId="11" hidden="1">#REF!</definedName>
    <definedName name="__123Graph_APRODTRE4" localSheetId="12" hidden="1">#REF!</definedName>
    <definedName name="__123Graph_APRODTRE4" localSheetId="13" hidden="1">#REF!</definedName>
    <definedName name="__123Graph_APRODTRE4" localSheetId="36" hidden="1">#REF!</definedName>
    <definedName name="__123Graph_APRODTRE4" localSheetId="15" hidden="1">#REF!</definedName>
    <definedName name="__123Graph_APRODTRE4" localSheetId="22" hidden="1">#REF!</definedName>
    <definedName name="__123Graph_APRODTRE4" localSheetId="23" hidden="1">#REF!</definedName>
    <definedName name="__123Graph_APRODTRE4" localSheetId="25" hidden="1">#REF!</definedName>
    <definedName name="__123Graph_APRODTRE4" localSheetId="26" hidden="1">#REF!</definedName>
    <definedName name="__123Graph_APRODTRE4" localSheetId="27" hidden="1">#REF!</definedName>
    <definedName name="__123Graph_APRODTRE4" localSheetId="31" hidden="1">#REF!</definedName>
    <definedName name="__123Graph_APRODTRE4" localSheetId="34" hidden="1">#REF!</definedName>
    <definedName name="__123Graph_APRODTRE4" hidden="1">#REF!</definedName>
    <definedName name="__123Graph_APRODTREND" localSheetId="1" hidden="1">#REF!</definedName>
    <definedName name="__123Graph_APRODTREND" localSheetId="14" hidden="1">#REF!</definedName>
    <definedName name="__123Graph_APRODTREND" localSheetId="16" hidden="1">#REF!</definedName>
    <definedName name="__123Graph_APRODTREND" localSheetId="17" hidden="1">#REF!</definedName>
    <definedName name="__123Graph_APRODTREND" localSheetId="18" hidden="1">#REF!</definedName>
    <definedName name="__123Graph_APRODTREND" localSheetId="19" hidden="1">#REF!</definedName>
    <definedName name="__123Graph_APRODTREND" localSheetId="20" hidden="1">#REF!</definedName>
    <definedName name="__123Graph_APRODTREND" localSheetId="21" hidden="1">#REF!</definedName>
    <definedName name="__123Graph_APRODTREND" localSheetId="24" hidden="1">#REF!</definedName>
    <definedName name="__123Graph_APRODTREND" localSheetId="28" hidden="1">#REF!</definedName>
    <definedName name="__123Graph_APRODTREND" localSheetId="29" hidden="1">#REF!</definedName>
    <definedName name="__123Graph_APRODTREND" localSheetId="30" hidden="1">#REF!</definedName>
    <definedName name="__123Graph_APRODTREND" localSheetId="32" hidden="1">#REF!</definedName>
    <definedName name="__123Graph_APRODTREND" localSheetId="33" hidden="1">#REF!</definedName>
    <definedName name="__123Graph_APRODTREND" localSheetId="35" hidden="1">#REF!</definedName>
    <definedName name="__123Graph_APRODTREND" localSheetId="37" hidden="1">#REF!</definedName>
    <definedName name="__123Graph_APRODTREND" localSheetId="8" hidden="1">#REF!</definedName>
    <definedName name="__123Graph_APRODTREND" localSheetId="10" hidden="1">#REF!</definedName>
    <definedName name="__123Graph_APRODTREND" localSheetId="11" hidden="1">#REF!</definedName>
    <definedName name="__123Graph_APRODTREND" localSheetId="12" hidden="1">#REF!</definedName>
    <definedName name="__123Graph_APRODTREND" localSheetId="13" hidden="1">#REF!</definedName>
    <definedName name="__123Graph_APRODTREND" localSheetId="36" hidden="1">#REF!</definedName>
    <definedName name="__123Graph_APRODTREND" localSheetId="15" hidden="1">#REF!</definedName>
    <definedName name="__123Graph_APRODTREND" localSheetId="22" hidden="1">#REF!</definedName>
    <definedName name="__123Graph_APRODTREND" localSheetId="23" hidden="1">#REF!</definedName>
    <definedName name="__123Graph_APRODTREND" localSheetId="25" hidden="1">#REF!</definedName>
    <definedName name="__123Graph_APRODTREND" localSheetId="26" hidden="1">#REF!</definedName>
    <definedName name="__123Graph_APRODTREND" localSheetId="27" hidden="1">#REF!</definedName>
    <definedName name="__123Graph_APRODTREND" localSheetId="31" hidden="1">#REF!</definedName>
    <definedName name="__123Graph_APRODTREND" localSheetId="34" hidden="1">#REF!</definedName>
    <definedName name="__123Graph_APRODTREND" hidden="1">#REF!</definedName>
    <definedName name="__123Graph_APROTREND_2" localSheetId="18" hidden="1">#REF!</definedName>
    <definedName name="__123Graph_APROTREND_2" localSheetId="19" hidden="1">#REF!</definedName>
    <definedName name="__123Graph_APROTREND_2" localSheetId="20" hidden="1">#REF!</definedName>
    <definedName name="__123Graph_APROTREND_2" localSheetId="28" hidden="1">#REF!</definedName>
    <definedName name="__123Graph_APROTREND_2" localSheetId="29" hidden="1">#REF!</definedName>
    <definedName name="__123Graph_APROTREND_2" localSheetId="30" hidden="1">#REF!</definedName>
    <definedName name="__123Graph_APROTREND_2" localSheetId="32" hidden="1">#REF!</definedName>
    <definedName name="__123Graph_APROTREND_2" localSheetId="33" hidden="1">#REF!</definedName>
    <definedName name="__123Graph_APROTREND_2" localSheetId="35" hidden="1">#REF!</definedName>
    <definedName name="__123Graph_APROTREND_2" localSheetId="12" hidden="1">#REF!</definedName>
    <definedName name="__123Graph_APROTREND_2" localSheetId="13" hidden="1">#REF!</definedName>
    <definedName name="__123Graph_APROTREND_2" localSheetId="36" hidden="1">#REF!</definedName>
    <definedName name="__123Graph_APROTREND_2" localSheetId="27" hidden="1">#REF!</definedName>
    <definedName name="__123Graph_APROTREND_2" hidden="1">#REF!</definedName>
    <definedName name="__123Graph_AUTRECHT" localSheetId="1" hidden="1">#REF!</definedName>
    <definedName name="__123Graph_AUTRECHT" localSheetId="14" hidden="1">#REF!</definedName>
    <definedName name="__123Graph_AUTRECHT" localSheetId="16" hidden="1">#REF!</definedName>
    <definedName name="__123Graph_AUTRECHT" localSheetId="17" hidden="1">#REF!</definedName>
    <definedName name="__123Graph_AUTRECHT" localSheetId="18" hidden="1">#REF!</definedName>
    <definedName name="__123Graph_AUTRECHT" localSheetId="19" hidden="1">#REF!</definedName>
    <definedName name="__123Graph_AUTRECHT" localSheetId="20" hidden="1">#REF!</definedName>
    <definedName name="__123Graph_AUTRECHT" localSheetId="21" hidden="1">#REF!</definedName>
    <definedName name="__123Graph_AUTRECHT" localSheetId="24" hidden="1">#REF!</definedName>
    <definedName name="__123Graph_AUTRECHT" localSheetId="28" hidden="1">#REF!</definedName>
    <definedName name="__123Graph_AUTRECHT" localSheetId="29" hidden="1">#REF!</definedName>
    <definedName name="__123Graph_AUTRECHT" localSheetId="30" hidden="1">#REF!</definedName>
    <definedName name="__123Graph_AUTRECHT" localSheetId="32" hidden="1">#REF!</definedName>
    <definedName name="__123Graph_AUTRECHT" localSheetId="33" hidden="1">#REF!</definedName>
    <definedName name="__123Graph_AUTRECHT" localSheetId="35" hidden="1">#REF!</definedName>
    <definedName name="__123Graph_AUTRECHT" localSheetId="37" hidden="1">#REF!</definedName>
    <definedName name="__123Graph_AUTRECHT" localSheetId="8" hidden="1">#REF!</definedName>
    <definedName name="__123Graph_AUTRECHT" localSheetId="10" hidden="1">#REF!</definedName>
    <definedName name="__123Graph_AUTRECHT" localSheetId="11" hidden="1">#REF!</definedName>
    <definedName name="__123Graph_AUTRECHT" localSheetId="12" hidden="1">#REF!</definedName>
    <definedName name="__123Graph_AUTRECHT" localSheetId="13" hidden="1">#REF!</definedName>
    <definedName name="__123Graph_AUTRECHT" localSheetId="36" hidden="1">#REF!</definedName>
    <definedName name="__123Graph_AUTRECHT" localSheetId="15" hidden="1">#REF!</definedName>
    <definedName name="__123Graph_AUTRECHT" localSheetId="22" hidden="1">#REF!</definedName>
    <definedName name="__123Graph_AUTRECHT" localSheetId="23" hidden="1">#REF!</definedName>
    <definedName name="__123Graph_AUTRECHT" localSheetId="25" hidden="1">#REF!</definedName>
    <definedName name="__123Graph_AUTRECHT" localSheetId="26" hidden="1">#REF!</definedName>
    <definedName name="__123Graph_AUTRECHT" localSheetId="27" hidden="1">#REF!</definedName>
    <definedName name="__123Graph_AUTRECHT" localSheetId="31" hidden="1">#REF!</definedName>
    <definedName name="__123Graph_AUTRECHT" localSheetId="34" hidden="1">#REF!</definedName>
    <definedName name="__123Graph_AUTRECHT" hidden="1">#REF!</definedName>
    <definedName name="__123Graph_AUTRECHT_2" localSheetId="18" hidden="1">#REF!</definedName>
    <definedName name="__123Graph_AUTRECHT_2" localSheetId="19" hidden="1">#REF!</definedName>
    <definedName name="__123Graph_AUTRECHT_2" localSheetId="20" hidden="1">#REF!</definedName>
    <definedName name="__123Graph_AUTRECHT_2" localSheetId="28" hidden="1">#REF!</definedName>
    <definedName name="__123Graph_AUTRECHT_2" localSheetId="29" hidden="1">#REF!</definedName>
    <definedName name="__123Graph_AUTRECHT_2" localSheetId="30" hidden="1">#REF!</definedName>
    <definedName name="__123Graph_AUTRECHT_2" localSheetId="32" hidden="1">#REF!</definedName>
    <definedName name="__123Graph_AUTRECHT_2" localSheetId="33" hidden="1">#REF!</definedName>
    <definedName name="__123Graph_AUTRECHT_2" localSheetId="35" hidden="1">#REF!</definedName>
    <definedName name="__123Graph_AUTRECHT_2" localSheetId="12" hidden="1">#REF!</definedName>
    <definedName name="__123Graph_AUTRECHT_2" localSheetId="13" hidden="1">#REF!</definedName>
    <definedName name="__123Graph_AUTRECHT_2" localSheetId="36" hidden="1">#REF!</definedName>
    <definedName name="__123Graph_AUTRECHT_2" localSheetId="27" hidden="1">#REF!</definedName>
    <definedName name="__123Graph_AUTRECHT_2" hidden="1">#REF!</definedName>
    <definedName name="__123Graph_B" localSheetId="18" hidden="1">#REF!</definedName>
    <definedName name="__123Graph_B" localSheetId="19" hidden="1">#REF!</definedName>
    <definedName name="__123Graph_B" localSheetId="20" hidden="1">#REF!</definedName>
    <definedName name="__123Graph_B" localSheetId="28" hidden="1">#REF!</definedName>
    <definedName name="__123Graph_B" localSheetId="29" hidden="1">#REF!</definedName>
    <definedName name="__123Graph_B" localSheetId="30" hidden="1">#REF!</definedName>
    <definedName name="__123Graph_B" localSheetId="32" hidden="1">#REF!</definedName>
    <definedName name="__123Graph_B" localSheetId="33" hidden="1">#REF!</definedName>
    <definedName name="__123Graph_B" localSheetId="35" hidden="1">#REF!</definedName>
    <definedName name="__123Graph_B" localSheetId="12" hidden="1">#REF!</definedName>
    <definedName name="__123Graph_B" localSheetId="13" hidden="1">#REF!</definedName>
    <definedName name="__123Graph_B" localSheetId="36" hidden="1">#REF!</definedName>
    <definedName name="__123Graph_B" localSheetId="15" hidden="1">#REF!</definedName>
    <definedName name="__123Graph_B" localSheetId="27" hidden="1">#REF!</definedName>
    <definedName name="__123Graph_B" hidden="1">#REF!</definedName>
    <definedName name="__123Graph_BBERLGRAP" localSheetId="1" hidden="1">#REF!</definedName>
    <definedName name="__123Graph_BBERLGRAP" localSheetId="14" hidden="1">#REF!</definedName>
    <definedName name="__123Graph_BBERLGRAP" localSheetId="16" hidden="1">#REF!</definedName>
    <definedName name="__123Graph_BBERLGRAP" localSheetId="17" hidden="1">#REF!</definedName>
    <definedName name="__123Graph_BBERLGRAP" localSheetId="18" hidden="1">#REF!</definedName>
    <definedName name="__123Graph_BBERLGRAP" localSheetId="19" hidden="1">#REF!</definedName>
    <definedName name="__123Graph_BBERLGRAP" localSheetId="20" hidden="1">#REF!</definedName>
    <definedName name="__123Graph_BBERLGRAP" localSheetId="21" hidden="1">#REF!</definedName>
    <definedName name="__123Graph_BBERLGRAP" localSheetId="24" hidden="1">#REF!</definedName>
    <definedName name="__123Graph_BBERLGRAP" localSheetId="28" hidden="1">#REF!</definedName>
    <definedName name="__123Graph_BBERLGRAP" localSheetId="29" hidden="1">#REF!</definedName>
    <definedName name="__123Graph_BBERLGRAP" localSheetId="30" hidden="1">#REF!</definedName>
    <definedName name="__123Graph_BBERLGRAP" localSheetId="32" hidden="1">#REF!</definedName>
    <definedName name="__123Graph_BBERLGRAP" localSheetId="33" hidden="1">#REF!</definedName>
    <definedName name="__123Graph_BBERLGRAP" localSheetId="35" hidden="1">#REF!</definedName>
    <definedName name="__123Graph_BBERLGRAP" localSheetId="37" hidden="1">#REF!</definedName>
    <definedName name="__123Graph_BBERLGRAP" localSheetId="8" hidden="1">#REF!</definedName>
    <definedName name="__123Graph_BBERLGRAP" localSheetId="10" hidden="1">#REF!</definedName>
    <definedName name="__123Graph_BBERLGRAP" localSheetId="11" hidden="1">#REF!</definedName>
    <definedName name="__123Graph_BBERLGRAP" localSheetId="12" hidden="1">#REF!</definedName>
    <definedName name="__123Graph_BBERLGRAP" localSheetId="13" hidden="1">#REF!</definedName>
    <definedName name="__123Graph_BBERLGRAP" localSheetId="36" hidden="1">#REF!</definedName>
    <definedName name="__123Graph_BBERLGRAP" localSheetId="15" hidden="1">#REF!</definedName>
    <definedName name="__123Graph_BBERLGRAP" localSheetId="22" hidden="1">#REF!</definedName>
    <definedName name="__123Graph_BBERLGRAP" localSheetId="23" hidden="1">#REF!</definedName>
    <definedName name="__123Graph_BBERLGRAP" localSheetId="25" hidden="1">#REF!</definedName>
    <definedName name="__123Graph_BBERLGRAP" localSheetId="26" hidden="1">#REF!</definedName>
    <definedName name="__123Graph_BBERLGRAP" localSheetId="27" hidden="1">#REF!</definedName>
    <definedName name="__123Graph_BBERLGRAP" localSheetId="31" hidden="1">#REF!</definedName>
    <definedName name="__123Graph_BBERLGRAP" localSheetId="34" hidden="1">#REF!</definedName>
    <definedName name="__123Graph_BBERLGRAP" hidden="1">#REF!</definedName>
    <definedName name="__123Graph_BBERLGRAP_2" localSheetId="18" hidden="1">#REF!</definedName>
    <definedName name="__123Graph_BBERLGRAP_2" localSheetId="19" hidden="1">#REF!</definedName>
    <definedName name="__123Graph_BBERLGRAP_2" localSheetId="20" hidden="1">#REF!</definedName>
    <definedName name="__123Graph_BBERLGRAP_2" localSheetId="28" hidden="1">#REF!</definedName>
    <definedName name="__123Graph_BBERLGRAP_2" localSheetId="29" hidden="1">#REF!</definedName>
    <definedName name="__123Graph_BBERLGRAP_2" localSheetId="30" hidden="1">#REF!</definedName>
    <definedName name="__123Graph_BBERLGRAP_2" localSheetId="32" hidden="1">#REF!</definedName>
    <definedName name="__123Graph_BBERLGRAP_2" localSheetId="33" hidden="1">#REF!</definedName>
    <definedName name="__123Graph_BBERLGRAP_2" localSheetId="35" hidden="1">#REF!</definedName>
    <definedName name="__123Graph_BBERLGRAP_2" localSheetId="12" hidden="1">#REF!</definedName>
    <definedName name="__123Graph_BBERLGRAP_2" localSheetId="13" hidden="1">#REF!</definedName>
    <definedName name="__123Graph_BBERLGRAP_2" localSheetId="36" hidden="1">#REF!</definedName>
    <definedName name="__123Graph_BBERLGRAP_2" localSheetId="27" hidden="1">#REF!</definedName>
    <definedName name="__123Graph_BBERLGRAP_2" hidden="1">#REF!</definedName>
    <definedName name="__123Graph_BCATCH1" localSheetId="1" hidden="1">#REF!</definedName>
    <definedName name="__123Graph_BCATCH1" localSheetId="14" hidden="1">#REF!</definedName>
    <definedName name="__123Graph_BCATCH1" localSheetId="16" hidden="1">#REF!</definedName>
    <definedName name="__123Graph_BCATCH1" localSheetId="17" hidden="1">#REF!</definedName>
    <definedName name="__123Graph_BCATCH1" localSheetId="18" hidden="1">#REF!</definedName>
    <definedName name="__123Graph_BCATCH1" localSheetId="19" hidden="1">#REF!</definedName>
    <definedName name="__123Graph_BCATCH1" localSheetId="20" hidden="1">#REF!</definedName>
    <definedName name="__123Graph_BCATCH1" localSheetId="21" hidden="1">#REF!</definedName>
    <definedName name="__123Graph_BCATCH1" localSheetId="24" hidden="1">#REF!</definedName>
    <definedName name="__123Graph_BCATCH1" localSheetId="28" hidden="1">#REF!</definedName>
    <definedName name="__123Graph_BCATCH1" localSheetId="29" hidden="1">#REF!</definedName>
    <definedName name="__123Graph_BCATCH1" localSheetId="30" hidden="1">#REF!</definedName>
    <definedName name="__123Graph_BCATCH1" localSheetId="32" hidden="1">#REF!</definedName>
    <definedName name="__123Graph_BCATCH1" localSheetId="33" hidden="1">#REF!</definedName>
    <definedName name="__123Graph_BCATCH1" localSheetId="35" hidden="1">#REF!</definedName>
    <definedName name="__123Graph_BCATCH1" localSheetId="37" hidden="1">#REF!</definedName>
    <definedName name="__123Graph_BCATCH1" localSheetId="8" hidden="1">#REF!</definedName>
    <definedName name="__123Graph_BCATCH1" localSheetId="10" hidden="1">#REF!</definedName>
    <definedName name="__123Graph_BCATCH1" localSheetId="11" hidden="1">#REF!</definedName>
    <definedName name="__123Graph_BCATCH1" localSheetId="12" hidden="1">#REF!</definedName>
    <definedName name="__123Graph_BCATCH1" localSheetId="13" hidden="1">#REF!</definedName>
    <definedName name="__123Graph_BCATCH1" localSheetId="36" hidden="1">#REF!</definedName>
    <definedName name="__123Graph_BCATCH1" localSheetId="15" hidden="1">#REF!</definedName>
    <definedName name="__123Graph_BCATCH1" localSheetId="22" hidden="1">#REF!</definedName>
    <definedName name="__123Graph_BCATCH1" localSheetId="23" hidden="1">#REF!</definedName>
    <definedName name="__123Graph_BCATCH1" localSheetId="25" hidden="1">#REF!</definedName>
    <definedName name="__123Graph_BCATCH1" localSheetId="26" hidden="1">#REF!</definedName>
    <definedName name="__123Graph_BCATCH1" localSheetId="27" hidden="1">#REF!</definedName>
    <definedName name="__123Graph_BCATCH1" localSheetId="31" hidden="1">#REF!</definedName>
    <definedName name="__123Graph_BCATCH1" localSheetId="34" hidden="1">#REF!</definedName>
    <definedName name="__123Graph_BCATCH1" hidden="1">#REF!</definedName>
    <definedName name="__123Graph_BCATCH2" localSheetId="18" hidden="1">#REF!</definedName>
    <definedName name="__123Graph_BCATCH2" localSheetId="19" hidden="1">#REF!</definedName>
    <definedName name="__123Graph_BCATCH2" localSheetId="20" hidden="1">#REF!</definedName>
    <definedName name="__123Graph_BCATCH2" localSheetId="28" hidden="1">#REF!</definedName>
    <definedName name="__123Graph_BCATCH2" localSheetId="29" hidden="1">#REF!</definedName>
    <definedName name="__123Graph_BCATCH2" localSheetId="30" hidden="1">#REF!</definedName>
    <definedName name="__123Graph_BCATCH2" localSheetId="32" hidden="1">#REF!</definedName>
    <definedName name="__123Graph_BCATCH2" localSheetId="33" hidden="1">#REF!</definedName>
    <definedName name="__123Graph_BCATCH2" localSheetId="35" hidden="1">#REF!</definedName>
    <definedName name="__123Graph_BCATCH2" localSheetId="12" hidden="1">#REF!</definedName>
    <definedName name="__123Graph_BCATCH2" localSheetId="13" hidden="1">#REF!</definedName>
    <definedName name="__123Graph_BCATCH2" localSheetId="36" hidden="1">#REF!</definedName>
    <definedName name="__123Graph_BCATCH2" localSheetId="27" hidden="1">#REF!</definedName>
    <definedName name="__123Graph_BCATCH2" hidden="1">#REF!</definedName>
    <definedName name="__123Graph_BCONVERG1" localSheetId="1" hidden="1">#REF!</definedName>
    <definedName name="__123Graph_BCONVERG1" localSheetId="14" hidden="1">#REF!</definedName>
    <definedName name="__123Graph_BCONVERG1" localSheetId="16" hidden="1">#REF!</definedName>
    <definedName name="__123Graph_BCONVERG1" localSheetId="17" hidden="1">#REF!</definedName>
    <definedName name="__123Graph_BCONVERG1" localSheetId="18" hidden="1">#REF!</definedName>
    <definedName name="__123Graph_BCONVERG1" localSheetId="19" hidden="1">#REF!</definedName>
    <definedName name="__123Graph_BCONVERG1" localSheetId="20" hidden="1">#REF!</definedName>
    <definedName name="__123Graph_BCONVERG1" localSheetId="21" hidden="1">#REF!</definedName>
    <definedName name="__123Graph_BCONVERG1" localSheetId="24" hidden="1">#REF!</definedName>
    <definedName name="__123Graph_BCONVERG1" localSheetId="28" hidden="1">#REF!</definedName>
    <definedName name="__123Graph_BCONVERG1" localSheetId="29" hidden="1">#REF!</definedName>
    <definedName name="__123Graph_BCONVERG1" localSheetId="30" hidden="1">#REF!</definedName>
    <definedName name="__123Graph_BCONVERG1" localSheetId="32" hidden="1">#REF!</definedName>
    <definedName name="__123Graph_BCONVERG1" localSheetId="33" hidden="1">#REF!</definedName>
    <definedName name="__123Graph_BCONVERG1" localSheetId="35" hidden="1">#REF!</definedName>
    <definedName name="__123Graph_BCONVERG1" localSheetId="37" hidden="1">#REF!</definedName>
    <definedName name="__123Graph_BCONVERG1" localSheetId="8" hidden="1">#REF!</definedName>
    <definedName name="__123Graph_BCONVERG1" localSheetId="10" hidden="1">#REF!</definedName>
    <definedName name="__123Graph_BCONVERG1" localSheetId="11" hidden="1">#REF!</definedName>
    <definedName name="__123Graph_BCONVERG1" localSheetId="12" hidden="1">#REF!</definedName>
    <definedName name="__123Graph_BCONVERG1" localSheetId="13" hidden="1">#REF!</definedName>
    <definedName name="__123Graph_BCONVERG1" localSheetId="36" hidden="1">#REF!</definedName>
    <definedName name="__123Graph_BCONVERG1" localSheetId="15" hidden="1">#REF!</definedName>
    <definedName name="__123Graph_BCONVERG1" localSheetId="22" hidden="1">#REF!</definedName>
    <definedName name="__123Graph_BCONVERG1" localSheetId="23" hidden="1">#REF!</definedName>
    <definedName name="__123Graph_BCONVERG1" localSheetId="25" hidden="1">#REF!</definedName>
    <definedName name="__123Graph_BCONVERG1" localSheetId="26" hidden="1">#REF!</definedName>
    <definedName name="__123Graph_BCONVERG1" localSheetId="27" hidden="1">#REF!</definedName>
    <definedName name="__123Graph_BCONVERG1" localSheetId="31" hidden="1">#REF!</definedName>
    <definedName name="__123Graph_BCONVERG1" localSheetId="34" hidden="1">#REF!</definedName>
    <definedName name="__123Graph_BCONVERG1" hidden="1">#REF!</definedName>
    <definedName name="__123Graph_BECTOT" localSheetId="14" hidden="1">#REF!</definedName>
    <definedName name="__123Graph_BECTOT" localSheetId="16" hidden="1">#REF!</definedName>
    <definedName name="__123Graph_BECTOT" localSheetId="18" hidden="1">#REF!</definedName>
    <definedName name="__123Graph_BECTOT" localSheetId="19" hidden="1">#REF!</definedName>
    <definedName name="__123Graph_BECTOT" localSheetId="20" hidden="1">#REF!</definedName>
    <definedName name="__123Graph_BECTOT" localSheetId="28" hidden="1">#REF!</definedName>
    <definedName name="__123Graph_BECTOT" localSheetId="29" hidden="1">#REF!</definedName>
    <definedName name="__123Graph_BECTOT" localSheetId="30" hidden="1">#REF!</definedName>
    <definedName name="__123Graph_BECTOT" localSheetId="32" hidden="1">#REF!</definedName>
    <definedName name="__123Graph_BECTOT" localSheetId="33" hidden="1">#REF!</definedName>
    <definedName name="__123Graph_BECTOT" localSheetId="35" hidden="1">#REF!</definedName>
    <definedName name="__123Graph_BECTOT" localSheetId="12" hidden="1">#REF!</definedName>
    <definedName name="__123Graph_BECTOT" localSheetId="13" hidden="1">#REF!</definedName>
    <definedName name="__123Graph_BECTOT" localSheetId="5" hidden="1">#REF!</definedName>
    <definedName name="__123Graph_BECTOT" localSheetId="36" hidden="1">#REF!</definedName>
    <definedName name="__123Graph_BECTOT" localSheetId="15" hidden="1">#REF!</definedName>
    <definedName name="__123Graph_BECTOT" localSheetId="27" hidden="1">#REF!</definedName>
    <definedName name="__123Graph_BECTOT" hidden="1">#REF!</definedName>
    <definedName name="__123Graph_BGRAPH2" localSheetId="1" hidden="1">#REF!</definedName>
    <definedName name="__123Graph_BGRAPH2" localSheetId="14" hidden="1">#REF!</definedName>
    <definedName name="__123Graph_BGRAPH2" localSheetId="16" hidden="1">#REF!</definedName>
    <definedName name="__123Graph_BGRAPH2" localSheetId="17" hidden="1">#REF!</definedName>
    <definedName name="__123Graph_BGRAPH2" localSheetId="18" hidden="1">#REF!</definedName>
    <definedName name="__123Graph_BGRAPH2" localSheetId="19" hidden="1">#REF!</definedName>
    <definedName name="__123Graph_BGRAPH2" localSheetId="20" hidden="1">#REF!</definedName>
    <definedName name="__123Graph_BGRAPH2" localSheetId="21" hidden="1">#REF!</definedName>
    <definedName name="__123Graph_BGRAPH2" localSheetId="24" hidden="1">#REF!</definedName>
    <definedName name="__123Graph_BGRAPH2" localSheetId="28" hidden="1">#REF!</definedName>
    <definedName name="__123Graph_BGRAPH2" localSheetId="29" hidden="1">#REF!</definedName>
    <definedName name="__123Graph_BGRAPH2" localSheetId="30" hidden="1">#REF!</definedName>
    <definedName name="__123Graph_BGRAPH2" localSheetId="32" hidden="1">#REF!</definedName>
    <definedName name="__123Graph_BGRAPH2" localSheetId="33" hidden="1">#REF!</definedName>
    <definedName name="__123Graph_BGRAPH2" localSheetId="35" hidden="1">#REF!</definedName>
    <definedName name="__123Graph_BGRAPH2" localSheetId="37" hidden="1">#REF!</definedName>
    <definedName name="__123Graph_BGRAPH2" localSheetId="8" hidden="1">#REF!</definedName>
    <definedName name="__123Graph_BGRAPH2" localSheetId="10" hidden="1">#REF!</definedName>
    <definedName name="__123Graph_BGRAPH2" localSheetId="11" hidden="1">#REF!</definedName>
    <definedName name="__123Graph_BGRAPH2" localSheetId="12" hidden="1">#REF!</definedName>
    <definedName name="__123Graph_BGRAPH2" localSheetId="13" hidden="1">#REF!</definedName>
    <definedName name="__123Graph_BGRAPH2" localSheetId="36" hidden="1">#REF!</definedName>
    <definedName name="__123Graph_BGRAPH2" localSheetId="15" hidden="1">#REF!</definedName>
    <definedName name="__123Graph_BGRAPH2" localSheetId="22" hidden="1">#REF!</definedName>
    <definedName name="__123Graph_BGRAPH2" localSheetId="23" hidden="1">#REF!</definedName>
    <definedName name="__123Graph_BGRAPH2" localSheetId="25" hidden="1">#REF!</definedName>
    <definedName name="__123Graph_BGRAPH2" localSheetId="26" hidden="1">#REF!</definedName>
    <definedName name="__123Graph_BGRAPH2" localSheetId="27" hidden="1">#REF!</definedName>
    <definedName name="__123Graph_BGRAPH2" localSheetId="31" hidden="1">#REF!</definedName>
    <definedName name="__123Graph_BGRAPH2" localSheetId="34" hidden="1">#REF!</definedName>
    <definedName name="__123Graph_BGRAPH2" hidden="1">#REF!</definedName>
    <definedName name="__123Graph_BGRAPH41" localSheetId="1" hidden="1">#REF!</definedName>
    <definedName name="__123Graph_BGRAPH41" localSheetId="14" hidden="1">#REF!</definedName>
    <definedName name="__123Graph_BGRAPH41" localSheetId="16" hidden="1">#REF!</definedName>
    <definedName name="__123Graph_BGRAPH41" localSheetId="17" hidden="1">#REF!</definedName>
    <definedName name="__123Graph_BGRAPH41" localSheetId="18" hidden="1">#REF!</definedName>
    <definedName name="__123Graph_BGRAPH41" localSheetId="19" hidden="1">#REF!</definedName>
    <definedName name="__123Graph_BGRAPH41" localSheetId="20" hidden="1">#REF!</definedName>
    <definedName name="__123Graph_BGRAPH41" localSheetId="21" hidden="1">#REF!</definedName>
    <definedName name="__123Graph_BGRAPH41" localSheetId="24" hidden="1">#REF!</definedName>
    <definedName name="__123Graph_BGRAPH41" localSheetId="28" hidden="1">#REF!</definedName>
    <definedName name="__123Graph_BGRAPH41" localSheetId="29" hidden="1">#REF!</definedName>
    <definedName name="__123Graph_BGRAPH41" localSheetId="30" hidden="1">#REF!</definedName>
    <definedName name="__123Graph_BGRAPH41" localSheetId="32" hidden="1">#REF!</definedName>
    <definedName name="__123Graph_BGRAPH41" localSheetId="33" hidden="1">#REF!</definedName>
    <definedName name="__123Graph_BGRAPH41" localSheetId="35" hidden="1">#REF!</definedName>
    <definedName name="__123Graph_BGRAPH41" localSheetId="37" hidden="1">#REF!</definedName>
    <definedName name="__123Graph_BGRAPH41" localSheetId="8" hidden="1">#REF!</definedName>
    <definedName name="__123Graph_BGRAPH41" localSheetId="10" hidden="1">#REF!</definedName>
    <definedName name="__123Graph_BGRAPH41" localSheetId="11" hidden="1">#REF!</definedName>
    <definedName name="__123Graph_BGRAPH41" localSheetId="12" hidden="1">#REF!</definedName>
    <definedName name="__123Graph_BGRAPH41" localSheetId="13" hidden="1">#REF!</definedName>
    <definedName name="__123Graph_BGRAPH41" localSheetId="36" hidden="1">#REF!</definedName>
    <definedName name="__123Graph_BGRAPH41" localSheetId="15" hidden="1">#REF!</definedName>
    <definedName name="__123Graph_BGRAPH41" localSheetId="22" hidden="1">#REF!</definedName>
    <definedName name="__123Graph_BGRAPH41" localSheetId="23" hidden="1">#REF!</definedName>
    <definedName name="__123Graph_BGRAPH41" localSheetId="25" hidden="1">#REF!</definedName>
    <definedName name="__123Graph_BGRAPH41" localSheetId="26" hidden="1">#REF!</definedName>
    <definedName name="__123Graph_BGRAPH41" localSheetId="27" hidden="1">#REF!</definedName>
    <definedName name="__123Graph_BGRAPH41" localSheetId="31" hidden="1">#REF!</definedName>
    <definedName name="__123Graph_BGRAPH41" localSheetId="34" hidden="1">#REF!</definedName>
    <definedName name="__123Graph_BGRAPH41" hidden="1">#REF!</definedName>
    <definedName name="__123Graph_BPERIB" localSheetId="1" hidden="1">#REF!</definedName>
    <definedName name="__123Graph_BPERIB" localSheetId="14" hidden="1">#REF!</definedName>
    <definedName name="__123Graph_BPERIB" localSheetId="16" hidden="1">#REF!</definedName>
    <definedName name="__123Graph_BPERIB" localSheetId="17" hidden="1">#REF!</definedName>
    <definedName name="__123Graph_BPERIB" localSheetId="18" hidden="1">#REF!</definedName>
    <definedName name="__123Graph_BPERIB" localSheetId="19" hidden="1">#REF!</definedName>
    <definedName name="__123Graph_BPERIB" localSheetId="20" hidden="1">#REF!</definedName>
    <definedName name="__123Graph_BPERIB" localSheetId="21" hidden="1">#REF!</definedName>
    <definedName name="__123Graph_BPERIB" localSheetId="24" hidden="1">#REF!</definedName>
    <definedName name="__123Graph_BPERIB" localSheetId="28" hidden="1">#REF!</definedName>
    <definedName name="__123Graph_BPERIB" localSheetId="29" hidden="1">#REF!</definedName>
    <definedName name="__123Graph_BPERIB" localSheetId="30" hidden="1">#REF!</definedName>
    <definedName name="__123Graph_BPERIB" localSheetId="32" hidden="1">#REF!</definedName>
    <definedName name="__123Graph_BPERIB" localSheetId="33" hidden="1">#REF!</definedName>
    <definedName name="__123Graph_BPERIB" localSheetId="35" hidden="1">#REF!</definedName>
    <definedName name="__123Graph_BPERIB" localSheetId="37" hidden="1">#REF!</definedName>
    <definedName name="__123Graph_BPERIB" localSheetId="8" hidden="1">#REF!</definedName>
    <definedName name="__123Graph_BPERIB" localSheetId="10" hidden="1">#REF!</definedName>
    <definedName name="__123Graph_BPERIB" localSheetId="11" hidden="1">#REF!</definedName>
    <definedName name="__123Graph_BPERIB" localSheetId="12" hidden="1">#REF!</definedName>
    <definedName name="__123Graph_BPERIB" localSheetId="13" hidden="1">#REF!</definedName>
    <definedName name="__123Graph_BPERIB" localSheetId="36" hidden="1">#REF!</definedName>
    <definedName name="__123Graph_BPERIB" localSheetId="15" hidden="1">#REF!</definedName>
    <definedName name="__123Graph_BPERIB" localSheetId="22" hidden="1">#REF!</definedName>
    <definedName name="__123Graph_BPERIB" localSheetId="23" hidden="1">#REF!</definedName>
    <definedName name="__123Graph_BPERIB" localSheetId="25" hidden="1">#REF!</definedName>
    <definedName name="__123Graph_BPERIB" localSheetId="26" hidden="1">#REF!</definedName>
    <definedName name="__123Graph_BPERIB" localSheetId="27" hidden="1">#REF!</definedName>
    <definedName name="__123Graph_BPERIB" localSheetId="31" hidden="1">#REF!</definedName>
    <definedName name="__123Graph_BPERIB" localSheetId="34" hidden="1">#REF!</definedName>
    <definedName name="__123Graph_BPERIB" hidden="1">#REF!</definedName>
    <definedName name="__123Graph_BPRODABSC" localSheetId="1" hidden="1">#REF!</definedName>
    <definedName name="__123Graph_BPRODABSC" localSheetId="14" hidden="1">#REF!</definedName>
    <definedName name="__123Graph_BPRODABSC" localSheetId="16" hidden="1">#REF!</definedName>
    <definedName name="__123Graph_BPRODABSC" localSheetId="17" hidden="1">#REF!</definedName>
    <definedName name="__123Graph_BPRODABSC" localSheetId="18" hidden="1">#REF!</definedName>
    <definedName name="__123Graph_BPRODABSC" localSheetId="19" hidden="1">#REF!</definedName>
    <definedName name="__123Graph_BPRODABSC" localSheetId="20" hidden="1">#REF!</definedName>
    <definedName name="__123Graph_BPRODABSC" localSheetId="21" hidden="1">#REF!</definedName>
    <definedName name="__123Graph_BPRODABSC" localSheetId="24" hidden="1">#REF!</definedName>
    <definedName name="__123Graph_BPRODABSC" localSheetId="28" hidden="1">#REF!</definedName>
    <definedName name="__123Graph_BPRODABSC" localSheetId="29" hidden="1">#REF!</definedName>
    <definedName name="__123Graph_BPRODABSC" localSheetId="30" hidden="1">#REF!</definedName>
    <definedName name="__123Graph_BPRODABSC" localSheetId="32" hidden="1">#REF!</definedName>
    <definedName name="__123Graph_BPRODABSC" localSheetId="33" hidden="1">#REF!</definedName>
    <definedName name="__123Graph_BPRODABSC" localSheetId="35" hidden="1">#REF!</definedName>
    <definedName name="__123Graph_BPRODABSC" localSheetId="37" hidden="1">#REF!</definedName>
    <definedName name="__123Graph_BPRODABSC" localSheetId="8" hidden="1">#REF!</definedName>
    <definedName name="__123Graph_BPRODABSC" localSheetId="10" hidden="1">#REF!</definedName>
    <definedName name="__123Graph_BPRODABSC" localSheetId="11" hidden="1">#REF!</definedName>
    <definedName name="__123Graph_BPRODABSC" localSheetId="12" hidden="1">#REF!</definedName>
    <definedName name="__123Graph_BPRODABSC" localSheetId="13" hidden="1">#REF!</definedName>
    <definedName name="__123Graph_BPRODABSC" localSheetId="36" hidden="1">#REF!</definedName>
    <definedName name="__123Graph_BPRODABSC" localSheetId="15" hidden="1">#REF!</definedName>
    <definedName name="__123Graph_BPRODABSC" localSheetId="22" hidden="1">#REF!</definedName>
    <definedName name="__123Graph_BPRODABSC" localSheetId="23" hidden="1">#REF!</definedName>
    <definedName name="__123Graph_BPRODABSC" localSheetId="25" hidden="1">#REF!</definedName>
    <definedName name="__123Graph_BPRODABSC" localSheetId="26" hidden="1">#REF!</definedName>
    <definedName name="__123Graph_BPRODABSC" localSheetId="27" hidden="1">#REF!</definedName>
    <definedName name="__123Graph_BPRODABSC" localSheetId="31" hidden="1">#REF!</definedName>
    <definedName name="__123Graph_BPRODABSC" localSheetId="34" hidden="1">#REF!</definedName>
    <definedName name="__123Graph_BPRODABSC" hidden="1">#REF!</definedName>
    <definedName name="__123Graph_BPRODABSD" localSheetId="1" hidden="1">#REF!</definedName>
    <definedName name="__123Graph_BPRODABSD" localSheetId="14" hidden="1">#REF!</definedName>
    <definedName name="__123Graph_BPRODABSD" localSheetId="16" hidden="1">#REF!</definedName>
    <definedName name="__123Graph_BPRODABSD" localSheetId="17" hidden="1">#REF!</definedName>
    <definedName name="__123Graph_BPRODABSD" localSheetId="18" hidden="1">#REF!</definedName>
    <definedName name="__123Graph_BPRODABSD" localSheetId="19" hidden="1">#REF!</definedName>
    <definedName name="__123Graph_BPRODABSD" localSheetId="20" hidden="1">#REF!</definedName>
    <definedName name="__123Graph_BPRODABSD" localSheetId="21" hidden="1">#REF!</definedName>
    <definedName name="__123Graph_BPRODABSD" localSheetId="24" hidden="1">#REF!</definedName>
    <definedName name="__123Graph_BPRODABSD" localSheetId="28" hidden="1">#REF!</definedName>
    <definedName name="__123Graph_BPRODABSD" localSheetId="29" hidden="1">#REF!</definedName>
    <definedName name="__123Graph_BPRODABSD" localSheetId="30" hidden="1">#REF!</definedName>
    <definedName name="__123Graph_BPRODABSD" localSheetId="32" hidden="1">#REF!</definedName>
    <definedName name="__123Graph_BPRODABSD" localSheetId="33" hidden="1">#REF!</definedName>
    <definedName name="__123Graph_BPRODABSD" localSheetId="35" hidden="1">#REF!</definedName>
    <definedName name="__123Graph_BPRODABSD" localSheetId="37" hidden="1">#REF!</definedName>
    <definedName name="__123Graph_BPRODABSD" localSheetId="8" hidden="1">#REF!</definedName>
    <definedName name="__123Graph_BPRODABSD" localSheetId="10" hidden="1">#REF!</definedName>
    <definedName name="__123Graph_BPRODABSD" localSheetId="11" hidden="1">#REF!</definedName>
    <definedName name="__123Graph_BPRODABSD" localSheetId="12" hidden="1">#REF!</definedName>
    <definedName name="__123Graph_BPRODABSD" localSheetId="13" hidden="1">#REF!</definedName>
    <definedName name="__123Graph_BPRODABSD" localSheetId="36" hidden="1">#REF!</definedName>
    <definedName name="__123Graph_BPRODABSD" localSheetId="15" hidden="1">#REF!</definedName>
    <definedName name="__123Graph_BPRODABSD" localSheetId="22" hidden="1">#REF!</definedName>
    <definedName name="__123Graph_BPRODABSD" localSheetId="23" hidden="1">#REF!</definedName>
    <definedName name="__123Graph_BPRODABSD" localSheetId="25" hidden="1">#REF!</definedName>
    <definedName name="__123Graph_BPRODABSD" localSheetId="26" hidden="1">#REF!</definedName>
    <definedName name="__123Graph_BPRODABSD" localSheetId="27" hidden="1">#REF!</definedName>
    <definedName name="__123Graph_BPRODABSD" localSheetId="31" hidden="1">#REF!</definedName>
    <definedName name="__123Graph_BPRODABSD" localSheetId="34" hidden="1">#REF!</definedName>
    <definedName name="__123Graph_BPRODABSD" hidden="1">#REF!</definedName>
    <definedName name="__123Graph_C" localSheetId="18" hidden="1">#REF!</definedName>
    <definedName name="__123Graph_C" localSheetId="19" hidden="1">#REF!</definedName>
    <definedName name="__123Graph_C" localSheetId="20" hidden="1">#REF!</definedName>
    <definedName name="__123Graph_C" localSheetId="28" hidden="1">#REF!</definedName>
    <definedName name="__123Graph_C" localSheetId="29" hidden="1">#REF!</definedName>
    <definedName name="__123Graph_C" localSheetId="30" hidden="1">#REF!</definedName>
    <definedName name="__123Graph_C" localSheetId="32" hidden="1">#REF!</definedName>
    <definedName name="__123Graph_C" localSheetId="33" hidden="1">#REF!</definedName>
    <definedName name="__123Graph_C" localSheetId="35" hidden="1">#REF!</definedName>
    <definedName name="__123Graph_C" localSheetId="12" hidden="1">#REF!</definedName>
    <definedName name="__123Graph_C" localSheetId="13" hidden="1">#REF!</definedName>
    <definedName name="__123Graph_C" localSheetId="36" hidden="1">#REF!</definedName>
    <definedName name="__123Graph_C" localSheetId="15" hidden="1">#REF!</definedName>
    <definedName name="__123Graph_C" localSheetId="27" hidden="1">#REF!</definedName>
    <definedName name="__123Graph_C" hidden="1">#REF!</definedName>
    <definedName name="__123Graph_CBERLGRAP" localSheetId="1" hidden="1">#REF!</definedName>
    <definedName name="__123Graph_CBERLGRAP" localSheetId="14" hidden="1">#REF!</definedName>
    <definedName name="__123Graph_CBERLGRAP" localSheetId="16" hidden="1">#REF!</definedName>
    <definedName name="__123Graph_CBERLGRAP" localSheetId="17" hidden="1">#REF!</definedName>
    <definedName name="__123Graph_CBERLGRAP" localSheetId="18" hidden="1">#REF!</definedName>
    <definedName name="__123Graph_CBERLGRAP" localSheetId="19" hidden="1">#REF!</definedName>
    <definedName name="__123Graph_CBERLGRAP" localSheetId="20" hidden="1">#REF!</definedName>
    <definedName name="__123Graph_CBERLGRAP" localSheetId="21" hidden="1">#REF!</definedName>
    <definedName name="__123Graph_CBERLGRAP" localSheetId="24" hidden="1">#REF!</definedName>
    <definedName name="__123Graph_CBERLGRAP" localSheetId="28" hidden="1">#REF!</definedName>
    <definedName name="__123Graph_CBERLGRAP" localSheetId="29" hidden="1">#REF!</definedName>
    <definedName name="__123Graph_CBERLGRAP" localSheetId="30" hidden="1">#REF!</definedName>
    <definedName name="__123Graph_CBERLGRAP" localSheetId="32" hidden="1">#REF!</definedName>
    <definedName name="__123Graph_CBERLGRAP" localSheetId="33" hidden="1">#REF!</definedName>
    <definedName name="__123Graph_CBERLGRAP" localSheetId="35" hidden="1">#REF!</definedName>
    <definedName name="__123Graph_CBERLGRAP" localSheetId="37" hidden="1">#REF!</definedName>
    <definedName name="__123Graph_CBERLGRAP" localSheetId="8" hidden="1">#REF!</definedName>
    <definedName name="__123Graph_CBERLGRAP" localSheetId="10" hidden="1">#REF!</definedName>
    <definedName name="__123Graph_CBERLGRAP" localSheetId="11" hidden="1">#REF!</definedName>
    <definedName name="__123Graph_CBERLGRAP" localSheetId="12" hidden="1">#REF!</definedName>
    <definedName name="__123Graph_CBERLGRAP" localSheetId="13" hidden="1">#REF!</definedName>
    <definedName name="__123Graph_CBERLGRAP" localSheetId="36" hidden="1">#REF!</definedName>
    <definedName name="__123Graph_CBERLGRAP" localSheetId="15" hidden="1">#REF!</definedName>
    <definedName name="__123Graph_CBERLGRAP" localSheetId="22" hidden="1">#REF!</definedName>
    <definedName name="__123Graph_CBERLGRAP" localSheetId="23" hidden="1">#REF!</definedName>
    <definedName name="__123Graph_CBERLGRAP" localSheetId="25" hidden="1">#REF!</definedName>
    <definedName name="__123Graph_CBERLGRAP" localSheetId="26" hidden="1">#REF!</definedName>
    <definedName name="__123Graph_CBERLGRAP" localSheetId="27" hidden="1">#REF!</definedName>
    <definedName name="__123Graph_CBERLGRAP" localSheetId="31" hidden="1">#REF!</definedName>
    <definedName name="__123Graph_CBERLGRAP" localSheetId="34" hidden="1">#REF!</definedName>
    <definedName name="__123Graph_CBERLGRAP" hidden="1">#REF!</definedName>
    <definedName name="__123Graph_CCATCH1" localSheetId="1" hidden="1">#REF!</definedName>
    <definedName name="__123Graph_CCATCH1" localSheetId="14" hidden="1">#REF!</definedName>
    <definedName name="__123Graph_CCATCH1" localSheetId="16" hidden="1">#REF!</definedName>
    <definedName name="__123Graph_CCATCH1" localSheetId="17" hidden="1">#REF!</definedName>
    <definedName name="__123Graph_CCATCH1" localSheetId="18" hidden="1">#REF!</definedName>
    <definedName name="__123Graph_CCATCH1" localSheetId="19" hidden="1">#REF!</definedName>
    <definedName name="__123Graph_CCATCH1" localSheetId="20" hidden="1">#REF!</definedName>
    <definedName name="__123Graph_CCATCH1" localSheetId="21" hidden="1">#REF!</definedName>
    <definedName name="__123Graph_CCATCH1" localSheetId="24" hidden="1">#REF!</definedName>
    <definedName name="__123Graph_CCATCH1" localSheetId="28" hidden="1">#REF!</definedName>
    <definedName name="__123Graph_CCATCH1" localSheetId="29" hidden="1">#REF!</definedName>
    <definedName name="__123Graph_CCATCH1" localSheetId="30" hidden="1">#REF!</definedName>
    <definedName name="__123Graph_CCATCH1" localSheetId="32" hidden="1">#REF!</definedName>
    <definedName name="__123Graph_CCATCH1" localSheetId="33" hidden="1">#REF!</definedName>
    <definedName name="__123Graph_CCATCH1" localSheetId="35" hidden="1">#REF!</definedName>
    <definedName name="__123Graph_CCATCH1" localSheetId="37" hidden="1">#REF!</definedName>
    <definedName name="__123Graph_CCATCH1" localSheetId="8" hidden="1">#REF!</definedName>
    <definedName name="__123Graph_CCATCH1" localSheetId="10" hidden="1">#REF!</definedName>
    <definedName name="__123Graph_CCATCH1" localSheetId="11" hidden="1">#REF!</definedName>
    <definedName name="__123Graph_CCATCH1" localSheetId="12" hidden="1">#REF!</definedName>
    <definedName name="__123Graph_CCATCH1" localSheetId="13" hidden="1">#REF!</definedName>
    <definedName name="__123Graph_CCATCH1" localSheetId="36" hidden="1">#REF!</definedName>
    <definedName name="__123Graph_CCATCH1" localSheetId="15" hidden="1">#REF!</definedName>
    <definedName name="__123Graph_CCATCH1" localSheetId="22" hidden="1">#REF!</definedName>
    <definedName name="__123Graph_CCATCH1" localSheetId="23" hidden="1">#REF!</definedName>
    <definedName name="__123Graph_CCATCH1" localSheetId="25" hidden="1">#REF!</definedName>
    <definedName name="__123Graph_CCATCH1" localSheetId="26" hidden="1">#REF!</definedName>
    <definedName name="__123Graph_CCATCH1" localSheetId="27" hidden="1">#REF!</definedName>
    <definedName name="__123Graph_CCATCH1" localSheetId="31" hidden="1">#REF!</definedName>
    <definedName name="__123Graph_CCATCH1" localSheetId="34" hidden="1">#REF!</definedName>
    <definedName name="__123Graph_CCATCH1" hidden="1">#REF!</definedName>
    <definedName name="__123Graph_CCONVERG1" localSheetId="14" hidden="1">#REF!</definedName>
    <definedName name="__123Graph_CCONVERG1" localSheetId="16" hidden="1">#REF!</definedName>
    <definedName name="__123Graph_CCONVERG1" localSheetId="18" hidden="1">#REF!</definedName>
    <definedName name="__123Graph_CCONVERG1" localSheetId="19" hidden="1">#REF!</definedName>
    <definedName name="__123Graph_CCONVERG1" localSheetId="20" hidden="1">#REF!</definedName>
    <definedName name="__123Graph_CCONVERG1" localSheetId="28" hidden="1">#REF!</definedName>
    <definedName name="__123Graph_CCONVERG1" localSheetId="29" hidden="1">#REF!</definedName>
    <definedName name="__123Graph_CCONVERG1" localSheetId="30" hidden="1">#REF!</definedName>
    <definedName name="__123Graph_CCONVERG1" localSheetId="32" hidden="1">#REF!</definedName>
    <definedName name="__123Graph_CCONVERG1" localSheetId="33" hidden="1">#REF!</definedName>
    <definedName name="__123Graph_CCONVERG1" localSheetId="35" hidden="1">#REF!</definedName>
    <definedName name="__123Graph_CCONVERG1" localSheetId="12" hidden="1">#REF!</definedName>
    <definedName name="__123Graph_CCONVERG1" localSheetId="13" hidden="1">#REF!</definedName>
    <definedName name="__123Graph_CCONVERG1" localSheetId="5" hidden="1">#REF!</definedName>
    <definedName name="__123Graph_CCONVERG1" localSheetId="36" hidden="1">#REF!</definedName>
    <definedName name="__123Graph_CCONVERG1" localSheetId="15" hidden="1">#REF!</definedName>
    <definedName name="__123Graph_CCONVERG1" localSheetId="27" hidden="1">#REF!</definedName>
    <definedName name="__123Graph_CCONVERG1" hidden="1">#REF!</definedName>
    <definedName name="__123Graph_CECTOT" localSheetId="14" hidden="1">#REF!</definedName>
    <definedName name="__123Graph_CECTOT" localSheetId="16" hidden="1">#REF!</definedName>
    <definedName name="__123Graph_CECTOT" localSheetId="18" hidden="1">#REF!</definedName>
    <definedName name="__123Graph_CECTOT" localSheetId="19" hidden="1">#REF!</definedName>
    <definedName name="__123Graph_CECTOT" localSheetId="20" hidden="1">#REF!</definedName>
    <definedName name="__123Graph_CECTOT" localSheetId="28" hidden="1">#REF!</definedName>
    <definedName name="__123Graph_CECTOT" localSheetId="29" hidden="1">#REF!</definedName>
    <definedName name="__123Graph_CECTOT" localSheetId="30" hidden="1">#REF!</definedName>
    <definedName name="__123Graph_CECTOT" localSheetId="32" hidden="1">#REF!</definedName>
    <definedName name="__123Graph_CECTOT" localSheetId="33" hidden="1">#REF!</definedName>
    <definedName name="__123Graph_CECTOT" localSheetId="35" hidden="1">#REF!</definedName>
    <definedName name="__123Graph_CECTOT" localSheetId="12" hidden="1">#REF!</definedName>
    <definedName name="__123Graph_CECTOT" localSheetId="13" hidden="1">#REF!</definedName>
    <definedName name="__123Graph_CECTOT" localSheetId="5" hidden="1">#REF!</definedName>
    <definedName name="__123Graph_CECTOT" localSheetId="36" hidden="1">#REF!</definedName>
    <definedName name="__123Graph_CECTOT" localSheetId="15" hidden="1">#REF!</definedName>
    <definedName name="__123Graph_CECTOT" localSheetId="27" hidden="1">#REF!</definedName>
    <definedName name="__123Graph_CECTOT" hidden="1">#REF!</definedName>
    <definedName name="__123Graph_CGRAPH41" localSheetId="1" hidden="1">#REF!</definedName>
    <definedName name="__123Graph_CGRAPH41" localSheetId="14" hidden="1">#REF!</definedName>
    <definedName name="__123Graph_CGRAPH41" localSheetId="16" hidden="1">#REF!</definedName>
    <definedName name="__123Graph_CGRAPH41" localSheetId="17" hidden="1">#REF!</definedName>
    <definedName name="__123Graph_CGRAPH41" localSheetId="18" hidden="1">#REF!</definedName>
    <definedName name="__123Graph_CGRAPH41" localSheetId="19" hidden="1">#REF!</definedName>
    <definedName name="__123Graph_CGRAPH41" localSheetId="20" hidden="1">#REF!</definedName>
    <definedName name="__123Graph_CGRAPH41" localSheetId="21" hidden="1">#REF!</definedName>
    <definedName name="__123Graph_CGRAPH41" localSheetId="24" hidden="1">#REF!</definedName>
    <definedName name="__123Graph_CGRAPH41" localSheetId="28" hidden="1">#REF!</definedName>
    <definedName name="__123Graph_CGRAPH41" localSheetId="29" hidden="1">#REF!</definedName>
    <definedName name="__123Graph_CGRAPH41" localSheetId="30" hidden="1">#REF!</definedName>
    <definedName name="__123Graph_CGRAPH41" localSheetId="32" hidden="1">#REF!</definedName>
    <definedName name="__123Graph_CGRAPH41" localSheetId="33" hidden="1">#REF!</definedName>
    <definedName name="__123Graph_CGRAPH41" localSheetId="35" hidden="1">#REF!</definedName>
    <definedName name="__123Graph_CGRAPH41" localSheetId="37" hidden="1">#REF!</definedName>
    <definedName name="__123Graph_CGRAPH41" localSheetId="8" hidden="1">#REF!</definedName>
    <definedName name="__123Graph_CGRAPH41" localSheetId="10" hidden="1">#REF!</definedName>
    <definedName name="__123Graph_CGRAPH41" localSheetId="11" hidden="1">#REF!</definedName>
    <definedName name="__123Graph_CGRAPH41" localSheetId="12" hidden="1">#REF!</definedName>
    <definedName name="__123Graph_CGRAPH41" localSheetId="13" hidden="1">#REF!</definedName>
    <definedName name="__123Graph_CGRAPH41" localSheetId="36" hidden="1">#REF!</definedName>
    <definedName name="__123Graph_CGRAPH41" localSheetId="15" hidden="1">#REF!</definedName>
    <definedName name="__123Graph_CGRAPH41" localSheetId="22" hidden="1">#REF!</definedName>
    <definedName name="__123Graph_CGRAPH41" localSheetId="23" hidden="1">#REF!</definedName>
    <definedName name="__123Graph_CGRAPH41" localSheetId="25" hidden="1">#REF!</definedName>
    <definedName name="__123Graph_CGRAPH41" localSheetId="26" hidden="1">#REF!</definedName>
    <definedName name="__123Graph_CGRAPH41" localSheetId="27" hidden="1">#REF!</definedName>
    <definedName name="__123Graph_CGRAPH41" localSheetId="31" hidden="1">#REF!</definedName>
    <definedName name="__123Graph_CGRAPH41" localSheetId="34" hidden="1">#REF!</definedName>
    <definedName name="__123Graph_CGRAPH41" hidden="1">#REF!</definedName>
    <definedName name="__123Graph_CGRAPH44" localSheetId="1" hidden="1">#REF!</definedName>
    <definedName name="__123Graph_CGRAPH44" localSheetId="14" hidden="1">#REF!</definedName>
    <definedName name="__123Graph_CGRAPH44" localSheetId="16" hidden="1">#REF!</definedName>
    <definedName name="__123Graph_CGRAPH44" localSheetId="17" hidden="1">#REF!</definedName>
    <definedName name="__123Graph_CGRAPH44" localSheetId="18" hidden="1">#REF!</definedName>
    <definedName name="__123Graph_CGRAPH44" localSheetId="19" hidden="1">#REF!</definedName>
    <definedName name="__123Graph_CGRAPH44" localSheetId="20" hidden="1">#REF!</definedName>
    <definedName name="__123Graph_CGRAPH44" localSheetId="21" hidden="1">#REF!</definedName>
    <definedName name="__123Graph_CGRAPH44" localSheetId="24" hidden="1">#REF!</definedName>
    <definedName name="__123Graph_CGRAPH44" localSheetId="28" hidden="1">#REF!</definedName>
    <definedName name="__123Graph_CGRAPH44" localSheetId="29" hidden="1">#REF!</definedName>
    <definedName name="__123Graph_CGRAPH44" localSheetId="30" hidden="1">#REF!</definedName>
    <definedName name="__123Graph_CGRAPH44" localSheetId="32" hidden="1">#REF!</definedName>
    <definedName name="__123Graph_CGRAPH44" localSheetId="33" hidden="1">#REF!</definedName>
    <definedName name="__123Graph_CGRAPH44" localSheetId="35" hidden="1">#REF!</definedName>
    <definedName name="__123Graph_CGRAPH44" localSheetId="37" hidden="1">#REF!</definedName>
    <definedName name="__123Graph_CGRAPH44" localSheetId="8" hidden="1">#REF!</definedName>
    <definedName name="__123Graph_CGRAPH44" localSheetId="10" hidden="1">#REF!</definedName>
    <definedName name="__123Graph_CGRAPH44" localSheetId="11" hidden="1">#REF!</definedName>
    <definedName name="__123Graph_CGRAPH44" localSheetId="12" hidden="1">#REF!</definedName>
    <definedName name="__123Graph_CGRAPH44" localSheetId="13" hidden="1">#REF!</definedName>
    <definedName name="__123Graph_CGRAPH44" localSheetId="36" hidden="1">#REF!</definedName>
    <definedName name="__123Graph_CGRAPH44" localSheetId="15" hidden="1">#REF!</definedName>
    <definedName name="__123Graph_CGRAPH44" localSheetId="22" hidden="1">#REF!</definedName>
    <definedName name="__123Graph_CGRAPH44" localSheetId="23" hidden="1">#REF!</definedName>
    <definedName name="__123Graph_CGRAPH44" localSheetId="25" hidden="1">#REF!</definedName>
    <definedName name="__123Graph_CGRAPH44" localSheetId="26" hidden="1">#REF!</definedName>
    <definedName name="__123Graph_CGRAPH44" localSheetId="27" hidden="1">#REF!</definedName>
    <definedName name="__123Graph_CGRAPH44" localSheetId="31" hidden="1">#REF!</definedName>
    <definedName name="__123Graph_CGRAPH44" localSheetId="34" hidden="1">#REF!</definedName>
    <definedName name="__123Graph_CGRAPH44" hidden="1">#REF!</definedName>
    <definedName name="__123Graph_CPERIA" localSheetId="1" hidden="1">#REF!</definedName>
    <definedName name="__123Graph_CPERIA" localSheetId="14" hidden="1">#REF!</definedName>
    <definedName name="__123Graph_CPERIA" localSheetId="16" hidden="1">#REF!</definedName>
    <definedName name="__123Graph_CPERIA" localSheetId="17" hidden="1">#REF!</definedName>
    <definedName name="__123Graph_CPERIA" localSheetId="18" hidden="1">#REF!</definedName>
    <definedName name="__123Graph_CPERIA" localSheetId="19" hidden="1">#REF!</definedName>
    <definedName name="__123Graph_CPERIA" localSheetId="20" hidden="1">#REF!</definedName>
    <definedName name="__123Graph_CPERIA" localSheetId="21" hidden="1">#REF!</definedName>
    <definedName name="__123Graph_CPERIA" localSheetId="24" hidden="1">#REF!</definedName>
    <definedName name="__123Graph_CPERIA" localSheetId="28" hidden="1">#REF!</definedName>
    <definedName name="__123Graph_CPERIA" localSheetId="29" hidden="1">#REF!</definedName>
    <definedName name="__123Graph_CPERIA" localSheetId="30" hidden="1">#REF!</definedName>
    <definedName name="__123Graph_CPERIA" localSheetId="32" hidden="1">#REF!</definedName>
    <definedName name="__123Graph_CPERIA" localSheetId="33" hidden="1">#REF!</definedName>
    <definedName name="__123Graph_CPERIA" localSheetId="35" hidden="1">#REF!</definedName>
    <definedName name="__123Graph_CPERIA" localSheetId="37" hidden="1">#REF!</definedName>
    <definedName name="__123Graph_CPERIA" localSheetId="8" hidden="1">#REF!</definedName>
    <definedName name="__123Graph_CPERIA" localSheetId="10" hidden="1">#REF!</definedName>
    <definedName name="__123Graph_CPERIA" localSheetId="11" hidden="1">#REF!</definedName>
    <definedName name="__123Graph_CPERIA" localSheetId="12" hidden="1">#REF!</definedName>
    <definedName name="__123Graph_CPERIA" localSheetId="13" hidden="1">#REF!</definedName>
    <definedName name="__123Graph_CPERIA" localSheetId="36" hidden="1">#REF!</definedName>
    <definedName name="__123Graph_CPERIA" localSheetId="15" hidden="1">#REF!</definedName>
    <definedName name="__123Graph_CPERIA" localSheetId="22" hidden="1">#REF!</definedName>
    <definedName name="__123Graph_CPERIA" localSheetId="23" hidden="1">#REF!</definedName>
    <definedName name="__123Graph_CPERIA" localSheetId="25" hidden="1">#REF!</definedName>
    <definedName name="__123Graph_CPERIA" localSheetId="26" hidden="1">#REF!</definedName>
    <definedName name="__123Graph_CPERIA" localSheetId="27" hidden="1">#REF!</definedName>
    <definedName name="__123Graph_CPERIA" localSheetId="31" hidden="1">#REF!</definedName>
    <definedName name="__123Graph_CPERIA" localSheetId="34" hidden="1">#REF!</definedName>
    <definedName name="__123Graph_CPERIA" hidden="1">#REF!</definedName>
    <definedName name="__123Graph_CPERIB" localSheetId="1" hidden="1">#REF!</definedName>
    <definedName name="__123Graph_CPERIB" localSheetId="14" hidden="1">#REF!</definedName>
    <definedName name="__123Graph_CPERIB" localSheetId="16" hidden="1">#REF!</definedName>
    <definedName name="__123Graph_CPERIB" localSheetId="17" hidden="1">#REF!</definedName>
    <definedName name="__123Graph_CPERIB" localSheetId="18" hidden="1">#REF!</definedName>
    <definedName name="__123Graph_CPERIB" localSheetId="19" hidden="1">#REF!</definedName>
    <definedName name="__123Graph_CPERIB" localSheetId="20" hidden="1">#REF!</definedName>
    <definedName name="__123Graph_CPERIB" localSheetId="21" hidden="1">#REF!</definedName>
    <definedName name="__123Graph_CPERIB" localSheetId="24" hidden="1">#REF!</definedName>
    <definedName name="__123Graph_CPERIB" localSheetId="28" hidden="1">#REF!</definedName>
    <definedName name="__123Graph_CPERIB" localSheetId="29" hidden="1">#REF!</definedName>
    <definedName name="__123Graph_CPERIB" localSheetId="30" hidden="1">#REF!</definedName>
    <definedName name="__123Graph_CPERIB" localSheetId="32" hidden="1">#REF!</definedName>
    <definedName name="__123Graph_CPERIB" localSheetId="33" hidden="1">#REF!</definedName>
    <definedName name="__123Graph_CPERIB" localSheetId="35" hidden="1">#REF!</definedName>
    <definedName name="__123Graph_CPERIB" localSheetId="37" hidden="1">#REF!</definedName>
    <definedName name="__123Graph_CPERIB" localSheetId="8" hidden="1">#REF!</definedName>
    <definedName name="__123Graph_CPERIB" localSheetId="10" hidden="1">#REF!</definedName>
    <definedName name="__123Graph_CPERIB" localSheetId="11" hidden="1">#REF!</definedName>
    <definedName name="__123Graph_CPERIB" localSheetId="12" hidden="1">#REF!</definedName>
    <definedName name="__123Graph_CPERIB" localSheetId="13" hidden="1">#REF!</definedName>
    <definedName name="__123Graph_CPERIB" localSheetId="36" hidden="1">#REF!</definedName>
    <definedName name="__123Graph_CPERIB" localSheetId="15" hidden="1">#REF!</definedName>
    <definedName name="__123Graph_CPERIB" localSheetId="22" hidden="1">#REF!</definedName>
    <definedName name="__123Graph_CPERIB" localSheetId="23" hidden="1">#REF!</definedName>
    <definedName name="__123Graph_CPERIB" localSheetId="25" hidden="1">#REF!</definedName>
    <definedName name="__123Graph_CPERIB" localSheetId="26" hidden="1">#REF!</definedName>
    <definedName name="__123Graph_CPERIB" localSheetId="27" hidden="1">#REF!</definedName>
    <definedName name="__123Graph_CPERIB" localSheetId="31" hidden="1">#REF!</definedName>
    <definedName name="__123Graph_CPERIB" localSheetId="34" hidden="1">#REF!</definedName>
    <definedName name="__123Graph_CPERIB" hidden="1">#REF!</definedName>
    <definedName name="__123Graph_CPRODABSC" localSheetId="1" hidden="1">#REF!</definedName>
    <definedName name="__123Graph_CPRODABSC" localSheetId="14" hidden="1">#REF!</definedName>
    <definedName name="__123Graph_CPRODABSC" localSheetId="16" hidden="1">#REF!</definedName>
    <definedName name="__123Graph_CPRODABSC" localSheetId="17" hidden="1">#REF!</definedName>
    <definedName name="__123Graph_CPRODABSC" localSheetId="18" hidden="1">#REF!</definedName>
    <definedName name="__123Graph_CPRODABSC" localSheetId="19" hidden="1">#REF!</definedName>
    <definedName name="__123Graph_CPRODABSC" localSheetId="20" hidden="1">#REF!</definedName>
    <definedName name="__123Graph_CPRODABSC" localSheetId="21" hidden="1">#REF!</definedName>
    <definedName name="__123Graph_CPRODABSC" localSheetId="24" hidden="1">#REF!</definedName>
    <definedName name="__123Graph_CPRODABSC" localSheetId="28" hidden="1">#REF!</definedName>
    <definedName name="__123Graph_CPRODABSC" localSheetId="29" hidden="1">#REF!</definedName>
    <definedName name="__123Graph_CPRODABSC" localSheetId="30" hidden="1">#REF!</definedName>
    <definedName name="__123Graph_CPRODABSC" localSheetId="32" hidden="1">#REF!</definedName>
    <definedName name="__123Graph_CPRODABSC" localSheetId="33" hidden="1">#REF!</definedName>
    <definedName name="__123Graph_CPRODABSC" localSheetId="35" hidden="1">#REF!</definedName>
    <definedName name="__123Graph_CPRODABSC" localSheetId="37" hidden="1">#REF!</definedName>
    <definedName name="__123Graph_CPRODABSC" localSheetId="8" hidden="1">#REF!</definedName>
    <definedName name="__123Graph_CPRODABSC" localSheetId="10" hidden="1">#REF!</definedName>
    <definedName name="__123Graph_CPRODABSC" localSheetId="11" hidden="1">#REF!</definedName>
    <definedName name="__123Graph_CPRODABSC" localSheetId="12" hidden="1">#REF!</definedName>
    <definedName name="__123Graph_CPRODABSC" localSheetId="13" hidden="1">#REF!</definedName>
    <definedName name="__123Graph_CPRODABSC" localSheetId="36" hidden="1">#REF!</definedName>
    <definedName name="__123Graph_CPRODABSC" localSheetId="15" hidden="1">#REF!</definedName>
    <definedName name="__123Graph_CPRODABSC" localSheetId="22" hidden="1">#REF!</definedName>
    <definedName name="__123Graph_CPRODABSC" localSheetId="23" hidden="1">#REF!</definedName>
    <definedName name="__123Graph_CPRODABSC" localSheetId="25" hidden="1">#REF!</definedName>
    <definedName name="__123Graph_CPRODABSC" localSheetId="26" hidden="1">#REF!</definedName>
    <definedName name="__123Graph_CPRODABSC" localSheetId="27" hidden="1">#REF!</definedName>
    <definedName name="__123Graph_CPRODABSC" localSheetId="31" hidden="1">#REF!</definedName>
    <definedName name="__123Graph_CPRODABSC" localSheetId="34" hidden="1">#REF!</definedName>
    <definedName name="__123Graph_CPRODABSC" hidden="1">#REF!</definedName>
    <definedName name="__123Graph_CPRODTRE2" localSheetId="1" hidden="1">#REF!</definedName>
    <definedName name="__123Graph_CPRODTRE2" localSheetId="14" hidden="1">#REF!</definedName>
    <definedName name="__123Graph_CPRODTRE2" localSheetId="16" hidden="1">#REF!</definedName>
    <definedName name="__123Graph_CPRODTRE2" localSheetId="17" hidden="1">#REF!</definedName>
    <definedName name="__123Graph_CPRODTRE2" localSheetId="18" hidden="1">#REF!</definedName>
    <definedName name="__123Graph_CPRODTRE2" localSheetId="19" hidden="1">#REF!</definedName>
    <definedName name="__123Graph_CPRODTRE2" localSheetId="20" hidden="1">#REF!</definedName>
    <definedName name="__123Graph_CPRODTRE2" localSheetId="21" hidden="1">#REF!</definedName>
    <definedName name="__123Graph_CPRODTRE2" localSheetId="24" hidden="1">#REF!</definedName>
    <definedName name="__123Graph_CPRODTRE2" localSheetId="28" hidden="1">#REF!</definedName>
    <definedName name="__123Graph_CPRODTRE2" localSheetId="29" hidden="1">#REF!</definedName>
    <definedName name="__123Graph_CPRODTRE2" localSheetId="30" hidden="1">#REF!</definedName>
    <definedName name="__123Graph_CPRODTRE2" localSheetId="32" hidden="1">#REF!</definedName>
    <definedName name="__123Graph_CPRODTRE2" localSheetId="33" hidden="1">#REF!</definedName>
    <definedName name="__123Graph_CPRODTRE2" localSheetId="35" hidden="1">#REF!</definedName>
    <definedName name="__123Graph_CPRODTRE2" localSheetId="37" hidden="1">#REF!</definedName>
    <definedName name="__123Graph_CPRODTRE2" localSheetId="8" hidden="1">#REF!</definedName>
    <definedName name="__123Graph_CPRODTRE2" localSheetId="10" hidden="1">#REF!</definedName>
    <definedName name="__123Graph_CPRODTRE2" localSheetId="11" hidden="1">#REF!</definedName>
    <definedName name="__123Graph_CPRODTRE2" localSheetId="12" hidden="1">#REF!</definedName>
    <definedName name="__123Graph_CPRODTRE2" localSheetId="13" hidden="1">#REF!</definedName>
    <definedName name="__123Graph_CPRODTRE2" localSheetId="36" hidden="1">#REF!</definedName>
    <definedName name="__123Graph_CPRODTRE2" localSheetId="15" hidden="1">#REF!</definedName>
    <definedName name="__123Graph_CPRODTRE2" localSheetId="22" hidden="1">#REF!</definedName>
    <definedName name="__123Graph_CPRODTRE2" localSheetId="23" hidden="1">#REF!</definedName>
    <definedName name="__123Graph_CPRODTRE2" localSheetId="25" hidden="1">#REF!</definedName>
    <definedName name="__123Graph_CPRODTRE2" localSheetId="26" hidden="1">#REF!</definedName>
    <definedName name="__123Graph_CPRODTRE2" localSheetId="27" hidden="1">#REF!</definedName>
    <definedName name="__123Graph_CPRODTRE2" localSheetId="31" hidden="1">#REF!</definedName>
    <definedName name="__123Graph_CPRODTRE2" localSheetId="34" hidden="1">#REF!</definedName>
    <definedName name="__123Graph_CPRODTRE2" hidden="1">#REF!</definedName>
    <definedName name="__123Graph_CPRODTREND" localSheetId="1" hidden="1">#REF!</definedName>
    <definedName name="__123Graph_CPRODTREND" localSheetId="14" hidden="1">#REF!</definedName>
    <definedName name="__123Graph_CPRODTREND" localSheetId="16" hidden="1">#REF!</definedName>
    <definedName name="__123Graph_CPRODTREND" localSheetId="17" hidden="1">#REF!</definedName>
    <definedName name="__123Graph_CPRODTREND" localSheetId="18" hidden="1">#REF!</definedName>
    <definedName name="__123Graph_CPRODTREND" localSheetId="19" hidden="1">#REF!</definedName>
    <definedName name="__123Graph_CPRODTREND" localSheetId="20" hidden="1">#REF!</definedName>
    <definedName name="__123Graph_CPRODTREND" localSheetId="21" hidden="1">#REF!</definedName>
    <definedName name="__123Graph_CPRODTREND" localSheetId="24" hidden="1">#REF!</definedName>
    <definedName name="__123Graph_CPRODTREND" localSheetId="28" hidden="1">#REF!</definedName>
    <definedName name="__123Graph_CPRODTREND" localSheetId="29" hidden="1">#REF!</definedName>
    <definedName name="__123Graph_CPRODTREND" localSheetId="30" hidden="1">#REF!</definedName>
    <definedName name="__123Graph_CPRODTREND" localSheetId="32" hidden="1">#REF!</definedName>
    <definedName name="__123Graph_CPRODTREND" localSheetId="33" hidden="1">#REF!</definedName>
    <definedName name="__123Graph_CPRODTREND" localSheetId="35" hidden="1">#REF!</definedName>
    <definedName name="__123Graph_CPRODTREND" localSheetId="37" hidden="1">#REF!</definedName>
    <definedName name="__123Graph_CPRODTREND" localSheetId="8" hidden="1">#REF!</definedName>
    <definedName name="__123Graph_CPRODTREND" localSheetId="10" hidden="1">#REF!</definedName>
    <definedName name="__123Graph_CPRODTREND" localSheetId="11" hidden="1">#REF!</definedName>
    <definedName name="__123Graph_CPRODTREND" localSheetId="12" hidden="1">#REF!</definedName>
    <definedName name="__123Graph_CPRODTREND" localSheetId="13" hidden="1">#REF!</definedName>
    <definedName name="__123Graph_CPRODTREND" localSheetId="36" hidden="1">#REF!</definedName>
    <definedName name="__123Graph_CPRODTREND" localSheetId="15" hidden="1">#REF!</definedName>
    <definedName name="__123Graph_CPRODTREND" localSheetId="22" hidden="1">#REF!</definedName>
    <definedName name="__123Graph_CPRODTREND" localSheetId="23" hidden="1">#REF!</definedName>
    <definedName name="__123Graph_CPRODTREND" localSheetId="25" hidden="1">#REF!</definedName>
    <definedName name="__123Graph_CPRODTREND" localSheetId="26" hidden="1">#REF!</definedName>
    <definedName name="__123Graph_CPRODTREND" localSheetId="27" hidden="1">#REF!</definedName>
    <definedName name="__123Graph_CPRODTREND" localSheetId="31" hidden="1">#REF!</definedName>
    <definedName name="__123Graph_CPRODTREND" localSheetId="34" hidden="1">#REF!</definedName>
    <definedName name="__123Graph_CPRODTREND" hidden="1">#REF!</definedName>
    <definedName name="__123Graph_CUTRECHT" localSheetId="1" hidden="1">#REF!</definedName>
    <definedName name="__123Graph_CUTRECHT" localSheetId="14" hidden="1">#REF!</definedName>
    <definedName name="__123Graph_CUTRECHT" localSheetId="16" hidden="1">#REF!</definedName>
    <definedName name="__123Graph_CUTRECHT" localSheetId="17" hidden="1">#REF!</definedName>
    <definedName name="__123Graph_CUTRECHT" localSheetId="18" hidden="1">#REF!</definedName>
    <definedName name="__123Graph_CUTRECHT" localSheetId="19" hidden="1">#REF!</definedName>
    <definedName name="__123Graph_CUTRECHT" localSheetId="20" hidden="1">#REF!</definedName>
    <definedName name="__123Graph_CUTRECHT" localSheetId="21" hidden="1">#REF!</definedName>
    <definedName name="__123Graph_CUTRECHT" localSheetId="24" hidden="1">#REF!</definedName>
    <definedName name="__123Graph_CUTRECHT" localSheetId="28" hidden="1">#REF!</definedName>
    <definedName name="__123Graph_CUTRECHT" localSheetId="29" hidden="1">#REF!</definedName>
    <definedName name="__123Graph_CUTRECHT" localSheetId="30" hidden="1">#REF!</definedName>
    <definedName name="__123Graph_CUTRECHT" localSheetId="32" hidden="1">#REF!</definedName>
    <definedName name="__123Graph_CUTRECHT" localSheetId="33" hidden="1">#REF!</definedName>
    <definedName name="__123Graph_CUTRECHT" localSheetId="35" hidden="1">#REF!</definedName>
    <definedName name="__123Graph_CUTRECHT" localSheetId="37" hidden="1">#REF!</definedName>
    <definedName name="__123Graph_CUTRECHT" localSheetId="8" hidden="1">#REF!</definedName>
    <definedName name="__123Graph_CUTRECHT" localSheetId="10" hidden="1">#REF!</definedName>
    <definedName name="__123Graph_CUTRECHT" localSheetId="11" hidden="1">#REF!</definedName>
    <definedName name="__123Graph_CUTRECHT" localSheetId="12" hidden="1">#REF!</definedName>
    <definedName name="__123Graph_CUTRECHT" localSheetId="13" hidden="1">#REF!</definedName>
    <definedName name="__123Graph_CUTRECHT" localSheetId="36" hidden="1">#REF!</definedName>
    <definedName name="__123Graph_CUTRECHT" localSheetId="15" hidden="1">#REF!</definedName>
    <definedName name="__123Graph_CUTRECHT" localSheetId="22" hidden="1">#REF!</definedName>
    <definedName name="__123Graph_CUTRECHT" localSheetId="23" hidden="1">#REF!</definedName>
    <definedName name="__123Graph_CUTRECHT" localSheetId="25" hidden="1">#REF!</definedName>
    <definedName name="__123Graph_CUTRECHT" localSheetId="26" hidden="1">#REF!</definedName>
    <definedName name="__123Graph_CUTRECHT" localSheetId="27" hidden="1">#REF!</definedName>
    <definedName name="__123Graph_CUTRECHT" localSheetId="31" hidden="1">#REF!</definedName>
    <definedName name="__123Graph_CUTRECHT" localSheetId="34" hidden="1">#REF!</definedName>
    <definedName name="__123Graph_CUTRECHT" hidden="1">#REF!</definedName>
    <definedName name="__123Graph_D" localSheetId="18" hidden="1">#REF!</definedName>
    <definedName name="__123Graph_D" localSheetId="19" hidden="1">#REF!</definedName>
    <definedName name="__123Graph_D" localSheetId="20" hidden="1">#REF!</definedName>
    <definedName name="__123Graph_D" localSheetId="28" hidden="1">#REF!</definedName>
    <definedName name="__123Graph_D" localSheetId="29" hidden="1">#REF!</definedName>
    <definedName name="__123Graph_D" localSheetId="30" hidden="1">#REF!</definedName>
    <definedName name="__123Graph_D" localSheetId="32" hidden="1">#REF!</definedName>
    <definedName name="__123Graph_D" localSheetId="33" hidden="1">#REF!</definedName>
    <definedName name="__123Graph_D" localSheetId="35" hidden="1">#REF!</definedName>
    <definedName name="__123Graph_D" localSheetId="12" hidden="1">#REF!</definedName>
    <definedName name="__123Graph_D" localSheetId="13" hidden="1">#REF!</definedName>
    <definedName name="__123Graph_D" localSheetId="36" hidden="1">#REF!</definedName>
    <definedName name="__123Graph_D" localSheetId="15" hidden="1">#REF!</definedName>
    <definedName name="__123Graph_D" localSheetId="27" hidden="1">#REF!</definedName>
    <definedName name="__123Graph_D" hidden="1">#REF!</definedName>
    <definedName name="__123Graph_DBERLGRAP" localSheetId="1" hidden="1">#REF!</definedName>
    <definedName name="__123Graph_DBERLGRAP" localSheetId="14" hidden="1">#REF!</definedName>
    <definedName name="__123Graph_DBERLGRAP" localSheetId="16" hidden="1">#REF!</definedName>
    <definedName name="__123Graph_DBERLGRAP" localSheetId="17" hidden="1">#REF!</definedName>
    <definedName name="__123Graph_DBERLGRAP" localSheetId="18" hidden="1">#REF!</definedName>
    <definedName name="__123Graph_DBERLGRAP" localSheetId="19" hidden="1">#REF!</definedName>
    <definedName name="__123Graph_DBERLGRAP" localSheetId="20" hidden="1">#REF!</definedName>
    <definedName name="__123Graph_DBERLGRAP" localSheetId="21" hidden="1">#REF!</definedName>
    <definedName name="__123Graph_DBERLGRAP" localSheetId="24" hidden="1">#REF!</definedName>
    <definedName name="__123Graph_DBERLGRAP" localSheetId="28" hidden="1">#REF!</definedName>
    <definedName name="__123Graph_DBERLGRAP" localSheetId="29" hidden="1">#REF!</definedName>
    <definedName name="__123Graph_DBERLGRAP" localSheetId="30" hidden="1">#REF!</definedName>
    <definedName name="__123Graph_DBERLGRAP" localSheetId="32" hidden="1">#REF!</definedName>
    <definedName name="__123Graph_DBERLGRAP" localSheetId="33" hidden="1">#REF!</definedName>
    <definedName name="__123Graph_DBERLGRAP" localSheetId="35" hidden="1">#REF!</definedName>
    <definedName name="__123Graph_DBERLGRAP" localSheetId="37" hidden="1">#REF!</definedName>
    <definedName name="__123Graph_DBERLGRAP" localSheetId="8" hidden="1">#REF!</definedName>
    <definedName name="__123Graph_DBERLGRAP" localSheetId="10" hidden="1">#REF!</definedName>
    <definedName name="__123Graph_DBERLGRAP" localSheetId="11" hidden="1">#REF!</definedName>
    <definedName name="__123Graph_DBERLGRAP" localSheetId="12" hidden="1">#REF!</definedName>
    <definedName name="__123Graph_DBERLGRAP" localSheetId="13" hidden="1">#REF!</definedName>
    <definedName name="__123Graph_DBERLGRAP" localSheetId="36" hidden="1">#REF!</definedName>
    <definedName name="__123Graph_DBERLGRAP" localSheetId="15" hidden="1">#REF!</definedName>
    <definedName name="__123Graph_DBERLGRAP" localSheetId="22" hidden="1">#REF!</definedName>
    <definedName name="__123Graph_DBERLGRAP" localSheetId="23" hidden="1">#REF!</definedName>
    <definedName name="__123Graph_DBERLGRAP" localSheetId="25" hidden="1">#REF!</definedName>
    <definedName name="__123Graph_DBERLGRAP" localSheetId="26" hidden="1">#REF!</definedName>
    <definedName name="__123Graph_DBERLGRAP" localSheetId="27" hidden="1">#REF!</definedName>
    <definedName name="__123Graph_DBERLGRAP" localSheetId="31" hidden="1">#REF!</definedName>
    <definedName name="__123Graph_DBERLGRAP" localSheetId="34" hidden="1">#REF!</definedName>
    <definedName name="__123Graph_DBERLGRAP" hidden="1">#REF!</definedName>
    <definedName name="__123Graph_DCATCH1" localSheetId="1" hidden="1">#REF!</definedName>
    <definedName name="__123Graph_DCATCH1" localSheetId="14" hidden="1">#REF!</definedName>
    <definedName name="__123Graph_DCATCH1" localSheetId="16" hidden="1">#REF!</definedName>
    <definedName name="__123Graph_DCATCH1" localSheetId="17" hidden="1">#REF!</definedName>
    <definedName name="__123Graph_DCATCH1" localSheetId="18" hidden="1">#REF!</definedName>
    <definedName name="__123Graph_DCATCH1" localSheetId="19" hidden="1">#REF!</definedName>
    <definedName name="__123Graph_DCATCH1" localSheetId="20" hidden="1">#REF!</definedName>
    <definedName name="__123Graph_DCATCH1" localSheetId="21" hidden="1">#REF!</definedName>
    <definedName name="__123Graph_DCATCH1" localSheetId="24" hidden="1">#REF!</definedName>
    <definedName name="__123Graph_DCATCH1" localSheetId="28" hidden="1">#REF!</definedName>
    <definedName name="__123Graph_DCATCH1" localSheetId="29" hidden="1">#REF!</definedName>
    <definedName name="__123Graph_DCATCH1" localSheetId="30" hidden="1">#REF!</definedName>
    <definedName name="__123Graph_DCATCH1" localSheetId="32" hidden="1">#REF!</definedName>
    <definedName name="__123Graph_DCATCH1" localSheetId="33" hidden="1">#REF!</definedName>
    <definedName name="__123Graph_DCATCH1" localSheetId="35" hidden="1">#REF!</definedName>
    <definedName name="__123Graph_DCATCH1" localSheetId="37" hidden="1">#REF!</definedName>
    <definedName name="__123Graph_DCATCH1" localSheetId="8" hidden="1">#REF!</definedName>
    <definedName name="__123Graph_DCATCH1" localSheetId="10" hidden="1">#REF!</definedName>
    <definedName name="__123Graph_DCATCH1" localSheetId="11" hidden="1">#REF!</definedName>
    <definedName name="__123Graph_DCATCH1" localSheetId="12" hidden="1">#REF!</definedName>
    <definedName name="__123Graph_DCATCH1" localSheetId="13" hidden="1">#REF!</definedName>
    <definedName name="__123Graph_DCATCH1" localSheetId="36" hidden="1">#REF!</definedName>
    <definedName name="__123Graph_DCATCH1" localSheetId="15" hidden="1">#REF!</definedName>
    <definedName name="__123Graph_DCATCH1" localSheetId="22" hidden="1">#REF!</definedName>
    <definedName name="__123Graph_DCATCH1" localSheetId="23" hidden="1">#REF!</definedName>
    <definedName name="__123Graph_DCATCH1" localSheetId="25" hidden="1">#REF!</definedName>
    <definedName name="__123Graph_DCATCH1" localSheetId="26" hidden="1">#REF!</definedName>
    <definedName name="__123Graph_DCATCH1" localSheetId="27" hidden="1">#REF!</definedName>
    <definedName name="__123Graph_DCATCH1" localSheetId="31" hidden="1">#REF!</definedName>
    <definedName name="__123Graph_DCATCH1" localSheetId="34" hidden="1">#REF!</definedName>
    <definedName name="__123Graph_DCATCH1" hidden="1">#REF!</definedName>
    <definedName name="__123Graph_DCONVERG1" localSheetId="1" hidden="1">#REF!</definedName>
    <definedName name="__123Graph_DCONVERG1" localSheetId="14" hidden="1">#REF!</definedName>
    <definedName name="__123Graph_DCONVERG1" localSheetId="16" hidden="1">#REF!</definedName>
    <definedName name="__123Graph_DCONVERG1" localSheetId="17" hidden="1">#REF!</definedName>
    <definedName name="__123Graph_DCONVERG1" localSheetId="18" hidden="1">#REF!</definedName>
    <definedName name="__123Graph_DCONVERG1" localSheetId="19" hidden="1">#REF!</definedName>
    <definedName name="__123Graph_DCONVERG1" localSheetId="20" hidden="1">#REF!</definedName>
    <definedName name="__123Graph_DCONVERG1" localSheetId="21" hidden="1">#REF!</definedName>
    <definedName name="__123Graph_DCONVERG1" localSheetId="24" hidden="1">#REF!</definedName>
    <definedName name="__123Graph_DCONVERG1" localSheetId="28" hidden="1">#REF!</definedName>
    <definedName name="__123Graph_DCONVERG1" localSheetId="29" hidden="1">#REF!</definedName>
    <definedName name="__123Graph_DCONVERG1" localSheetId="30" hidden="1">#REF!</definedName>
    <definedName name="__123Graph_DCONVERG1" localSheetId="32" hidden="1">#REF!</definedName>
    <definedName name="__123Graph_DCONVERG1" localSheetId="33" hidden="1">#REF!</definedName>
    <definedName name="__123Graph_DCONVERG1" localSheetId="35" hidden="1">#REF!</definedName>
    <definedName name="__123Graph_DCONVERG1" localSheetId="37" hidden="1">#REF!</definedName>
    <definedName name="__123Graph_DCONVERG1" localSheetId="8" hidden="1">#REF!</definedName>
    <definedName name="__123Graph_DCONVERG1" localSheetId="10" hidden="1">#REF!</definedName>
    <definedName name="__123Graph_DCONVERG1" localSheetId="11" hidden="1">#REF!</definedName>
    <definedName name="__123Graph_DCONVERG1" localSheetId="12" hidden="1">#REF!</definedName>
    <definedName name="__123Graph_DCONVERG1" localSheetId="13" hidden="1">#REF!</definedName>
    <definedName name="__123Graph_DCONVERG1" localSheetId="36" hidden="1">#REF!</definedName>
    <definedName name="__123Graph_DCONVERG1" localSheetId="15" hidden="1">#REF!</definedName>
    <definedName name="__123Graph_DCONVERG1" localSheetId="22" hidden="1">#REF!</definedName>
    <definedName name="__123Graph_DCONVERG1" localSheetId="23" hidden="1">#REF!</definedName>
    <definedName name="__123Graph_DCONVERG1" localSheetId="25" hidden="1">#REF!</definedName>
    <definedName name="__123Graph_DCONVERG1" localSheetId="26" hidden="1">#REF!</definedName>
    <definedName name="__123Graph_DCONVERG1" localSheetId="27" hidden="1">#REF!</definedName>
    <definedName name="__123Graph_DCONVERG1" localSheetId="31" hidden="1">#REF!</definedName>
    <definedName name="__123Graph_DCONVERG1" localSheetId="34" hidden="1">#REF!</definedName>
    <definedName name="__123Graph_DCONVERG1" hidden="1">#REF!</definedName>
    <definedName name="__123Graph_DECTOT" localSheetId="14" hidden="1">#REF!</definedName>
    <definedName name="__123Graph_DECTOT" localSheetId="16" hidden="1">#REF!</definedName>
    <definedName name="__123Graph_DECTOT" localSheetId="18" hidden="1">#REF!</definedName>
    <definedName name="__123Graph_DECTOT" localSheetId="19" hidden="1">#REF!</definedName>
    <definedName name="__123Graph_DECTOT" localSheetId="20" hidden="1">#REF!</definedName>
    <definedName name="__123Graph_DECTOT" localSheetId="28" hidden="1">#REF!</definedName>
    <definedName name="__123Graph_DECTOT" localSheetId="29" hidden="1">#REF!</definedName>
    <definedName name="__123Graph_DECTOT" localSheetId="30" hidden="1">#REF!</definedName>
    <definedName name="__123Graph_DECTOT" localSheetId="32" hidden="1">#REF!</definedName>
    <definedName name="__123Graph_DECTOT" localSheetId="33" hidden="1">#REF!</definedName>
    <definedName name="__123Graph_DECTOT" localSheetId="35" hidden="1">#REF!</definedName>
    <definedName name="__123Graph_DECTOT" localSheetId="12" hidden="1">#REF!</definedName>
    <definedName name="__123Graph_DECTOT" localSheetId="13" hidden="1">#REF!</definedName>
    <definedName name="__123Graph_DECTOT" localSheetId="5" hidden="1">#REF!</definedName>
    <definedName name="__123Graph_DECTOT" localSheetId="36" hidden="1">#REF!</definedName>
    <definedName name="__123Graph_DECTOT" localSheetId="15" hidden="1">#REF!</definedName>
    <definedName name="__123Graph_DECTOT" localSheetId="27" hidden="1">#REF!</definedName>
    <definedName name="__123Graph_DECTOT" hidden="1">#REF!</definedName>
    <definedName name="__123Graph_DGRAPH41" localSheetId="1" hidden="1">#REF!</definedName>
    <definedName name="__123Graph_DGRAPH41" localSheetId="14" hidden="1">#REF!</definedName>
    <definedName name="__123Graph_DGRAPH41" localSheetId="16" hidden="1">#REF!</definedName>
    <definedName name="__123Graph_DGRAPH41" localSheetId="17" hidden="1">#REF!</definedName>
    <definedName name="__123Graph_DGRAPH41" localSheetId="18" hidden="1">#REF!</definedName>
    <definedName name="__123Graph_DGRAPH41" localSheetId="19" hidden="1">#REF!</definedName>
    <definedName name="__123Graph_DGRAPH41" localSheetId="20" hidden="1">#REF!</definedName>
    <definedName name="__123Graph_DGRAPH41" localSheetId="21" hidden="1">#REF!</definedName>
    <definedName name="__123Graph_DGRAPH41" localSheetId="24" hidden="1">#REF!</definedName>
    <definedName name="__123Graph_DGRAPH41" localSheetId="28" hidden="1">#REF!</definedName>
    <definedName name="__123Graph_DGRAPH41" localSheetId="29" hidden="1">#REF!</definedName>
    <definedName name="__123Graph_DGRAPH41" localSheetId="30" hidden="1">#REF!</definedName>
    <definedName name="__123Graph_DGRAPH41" localSheetId="32" hidden="1">#REF!</definedName>
    <definedName name="__123Graph_DGRAPH41" localSheetId="33" hidden="1">#REF!</definedName>
    <definedName name="__123Graph_DGRAPH41" localSheetId="35" hidden="1">#REF!</definedName>
    <definedName name="__123Graph_DGRAPH41" localSheetId="37" hidden="1">#REF!</definedName>
    <definedName name="__123Graph_DGRAPH41" localSheetId="8" hidden="1">#REF!</definedName>
    <definedName name="__123Graph_DGRAPH41" localSheetId="10" hidden="1">#REF!</definedName>
    <definedName name="__123Graph_DGRAPH41" localSheetId="11" hidden="1">#REF!</definedName>
    <definedName name="__123Graph_DGRAPH41" localSheetId="12" hidden="1">#REF!</definedName>
    <definedName name="__123Graph_DGRAPH41" localSheetId="13" hidden="1">#REF!</definedName>
    <definedName name="__123Graph_DGRAPH41" localSheetId="36" hidden="1">#REF!</definedName>
    <definedName name="__123Graph_DGRAPH41" localSheetId="15" hidden="1">#REF!</definedName>
    <definedName name="__123Graph_DGRAPH41" localSheetId="22" hidden="1">#REF!</definedName>
    <definedName name="__123Graph_DGRAPH41" localSheetId="23" hidden="1">#REF!</definedName>
    <definedName name="__123Graph_DGRAPH41" localSheetId="25" hidden="1">#REF!</definedName>
    <definedName name="__123Graph_DGRAPH41" localSheetId="26" hidden="1">#REF!</definedName>
    <definedName name="__123Graph_DGRAPH41" localSheetId="27" hidden="1">#REF!</definedName>
    <definedName name="__123Graph_DGRAPH41" localSheetId="31" hidden="1">#REF!</definedName>
    <definedName name="__123Graph_DGRAPH41" localSheetId="34" hidden="1">#REF!</definedName>
    <definedName name="__123Graph_DGRAPH41" hidden="1">#REF!</definedName>
    <definedName name="__123Graph_DPERIA" localSheetId="1" hidden="1">#REF!</definedName>
    <definedName name="__123Graph_DPERIA" localSheetId="14" hidden="1">#REF!</definedName>
    <definedName name="__123Graph_DPERIA" localSheetId="16" hidden="1">#REF!</definedName>
    <definedName name="__123Graph_DPERIA" localSheetId="17" hidden="1">#REF!</definedName>
    <definedName name="__123Graph_DPERIA" localSheetId="18" hidden="1">#REF!</definedName>
    <definedName name="__123Graph_DPERIA" localSheetId="19" hidden="1">#REF!</definedName>
    <definedName name="__123Graph_DPERIA" localSheetId="20" hidden="1">#REF!</definedName>
    <definedName name="__123Graph_DPERIA" localSheetId="21" hidden="1">#REF!</definedName>
    <definedName name="__123Graph_DPERIA" localSheetId="24" hidden="1">#REF!</definedName>
    <definedName name="__123Graph_DPERIA" localSheetId="28" hidden="1">#REF!</definedName>
    <definedName name="__123Graph_DPERIA" localSheetId="29" hidden="1">#REF!</definedName>
    <definedName name="__123Graph_DPERIA" localSheetId="30" hidden="1">#REF!</definedName>
    <definedName name="__123Graph_DPERIA" localSheetId="32" hidden="1">#REF!</definedName>
    <definedName name="__123Graph_DPERIA" localSheetId="33" hidden="1">#REF!</definedName>
    <definedName name="__123Graph_DPERIA" localSheetId="35" hidden="1">#REF!</definedName>
    <definedName name="__123Graph_DPERIA" localSheetId="37" hidden="1">#REF!</definedName>
    <definedName name="__123Graph_DPERIA" localSheetId="8" hidden="1">#REF!</definedName>
    <definedName name="__123Graph_DPERIA" localSheetId="10" hidden="1">#REF!</definedName>
    <definedName name="__123Graph_DPERIA" localSheetId="11" hidden="1">#REF!</definedName>
    <definedName name="__123Graph_DPERIA" localSheetId="12" hidden="1">#REF!</definedName>
    <definedName name="__123Graph_DPERIA" localSheetId="13" hidden="1">#REF!</definedName>
    <definedName name="__123Graph_DPERIA" localSheetId="36" hidden="1">#REF!</definedName>
    <definedName name="__123Graph_DPERIA" localSheetId="15" hidden="1">#REF!</definedName>
    <definedName name="__123Graph_DPERIA" localSheetId="22" hidden="1">#REF!</definedName>
    <definedName name="__123Graph_DPERIA" localSheetId="23" hidden="1">#REF!</definedName>
    <definedName name="__123Graph_DPERIA" localSheetId="25" hidden="1">#REF!</definedName>
    <definedName name="__123Graph_DPERIA" localSheetId="26" hidden="1">#REF!</definedName>
    <definedName name="__123Graph_DPERIA" localSheetId="27" hidden="1">#REF!</definedName>
    <definedName name="__123Graph_DPERIA" localSheetId="31" hidden="1">#REF!</definedName>
    <definedName name="__123Graph_DPERIA" localSheetId="34" hidden="1">#REF!</definedName>
    <definedName name="__123Graph_DPERIA" hidden="1">#REF!</definedName>
    <definedName name="__123Graph_DPERIB" localSheetId="1" hidden="1">#REF!</definedName>
    <definedName name="__123Graph_DPERIB" localSheetId="14" hidden="1">#REF!</definedName>
    <definedName name="__123Graph_DPERIB" localSheetId="16" hidden="1">#REF!</definedName>
    <definedName name="__123Graph_DPERIB" localSheetId="17" hidden="1">#REF!</definedName>
    <definedName name="__123Graph_DPERIB" localSheetId="18" hidden="1">#REF!</definedName>
    <definedName name="__123Graph_DPERIB" localSheetId="19" hidden="1">#REF!</definedName>
    <definedName name="__123Graph_DPERIB" localSheetId="20" hidden="1">#REF!</definedName>
    <definedName name="__123Graph_DPERIB" localSheetId="21" hidden="1">#REF!</definedName>
    <definedName name="__123Graph_DPERIB" localSheetId="24" hidden="1">#REF!</definedName>
    <definedName name="__123Graph_DPERIB" localSheetId="28" hidden="1">#REF!</definedName>
    <definedName name="__123Graph_DPERIB" localSheetId="29" hidden="1">#REF!</definedName>
    <definedName name="__123Graph_DPERIB" localSheetId="30" hidden="1">#REF!</definedName>
    <definedName name="__123Graph_DPERIB" localSheetId="32" hidden="1">#REF!</definedName>
    <definedName name="__123Graph_DPERIB" localSheetId="33" hidden="1">#REF!</definedName>
    <definedName name="__123Graph_DPERIB" localSheetId="35" hidden="1">#REF!</definedName>
    <definedName name="__123Graph_DPERIB" localSheetId="37" hidden="1">#REF!</definedName>
    <definedName name="__123Graph_DPERIB" localSheetId="8" hidden="1">#REF!</definedName>
    <definedName name="__123Graph_DPERIB" localSheetId="10" hidden="1">#REF!</definedName>
    <definedName name="__123Graph_DPERIB" localSheetId="11" hidden="1">#REF!</definedName>
    <definedName name="__123Graph_DPERIB" localSheetId="12" hidden="1">#REF!</definedName>
    <definedName name="__123Graph_DPERIB" localSheetId="13" hidden="1">#REF!</definedName>
    <definedName name="__123Graph_DPERIB" localSheetId="36" hidden="1">#REF!</definedName>
    <definedName name="__123Graph_DPERIB" localSheetId="15" hidden="1">#REF!</definedName>
    <definedName name="__123Graph_DPERIB" localSheetId="22" hidden="1">#REF!</definedName>
    <definedName name="__123Graph_DPERIB" localSheetId="23" hidden="1">#REF!</definedName>
    <definedName name="__123Graph_DPERIB" localSheetId="25" hidden="1">#REF!</definedName>
    <definedName name="__123Graph_DPERIB" localSheetId="26" hidden="1">#REF!</definedName>
    <definedName name="__123Graph_DPERIB" localSheetId="27" hidden="1">#REF!</definedName>
    <definedName name="__123Graph_DPERIB" localSheetId="31" hidden="1">#REF!</definedName>
    <definedName name="__123Graph_DPERIB" localSheetId="34" hidden="1">#REF!</definedName>
    <definedName name="__123Graph_DPERIB" hidden="1">#REF!</definedName>
    <definedName name="__123Graph_DPRODABSC" localSheetId="1" hidden="1">#REF!</definedName>
    <definedName name="__123Graph_DPRODABSC" localSheetId="14" hidden="1">#REF!</definedName>
    <definedName name="__123Graph_DPRODABSC" localSheetId="16" hidden="1">#REF!</definedName>
    <definedName name="__123Graph_DPRODABSC" localSheetId="17" hidden="1">#REF!</definedName>
    <definedName name="__123Graph_DPRODABSC" localSheetId="18" hidden="1">#REF!</definedName>
    <definedName name="__123Graph_DPRODABSC" localSheetId="19" hidden="1">#REF!</definedName>
    <definedName name="__123Graph_DPRODABSC" localSheetId="20" hidden="1">#REF!</definedName>
    <definedName name="__123Graph_DPRODABSC" localSheetId="21" hidden="1">#REF!</definedName>
    <definedName name="__123Graph_DPRODABSC" localSheetId="24" hidden="1">#REF!</definedName>
    <definedName name="__123Graph_DPRODABSC" localSheetId="28" hidden="1">#REF!</definedName>
    <definedName name="__123Graph_DPRODABSC" localSheetId="29" hidden="1">#REF!</definedName>
    <definedName name="__123Graph_DPRODABSC" localSheetId="30" hidden="1">#REF!</definedName>
    <definedName name="__123Graph_DPRODABSC" localSheetId="32" hidden="1">#REF!</definedName>
    <definedName name="__123Graph_DPRODABSC" localSheetId="33" hidden="1">#REF!</definedName>
    <definedName name="__123Graph_DPRODABSC" localSheetId="35" hidden="1">#REF!</definedName>
    <definedName name="__123Graph_DPRODABSC" localSheetId="37" hidden="1">#REF!</definedName>
    <definedName name="__123Graph_DPRODABSC" localSheetId="8" hidden="1">#REF!</definedName>
    <definedName name="__123Graph_DPRODABSC" localSheetId="10" hidden="1">#REF!</definedName>
    <definedName name="__123Graph_DPRODABSC" localSheetId="11" hidden="1">#REF!</definedName>
    <definedName name="__123Graph_DPRODABSC" localSheetId="12" hidden="1">#REF!</definedName>
    <definedName name="__123Graph_DPRODABSC" localSheetId="13" hidden="1">#REF!</definedName>
    <definedName name="__123Graph_DPRODABSC" localSheetId="36" hidden="1">#REF!</definedName>
    <definedName name="__123Graph_DPRODABSC" localSheetId="15" hidden="1">#REF!</definedName>
    <definedName name="__123Graph_DPRODABSC" localSheetId="22" hidden="1">#REF!</definedName>
    <definedName name="__123Graph_DPRODABSC" localSheetId="23" hidden="1">#REF!</definedName>
    <definedName name="__123Graph_DPRODABSC" localSheetId="25" hidden="1">#REF!</definedName>
    <definedName name="__123Graph_DPRODABSC" localSheetId="26" hidden="1">#REF!</definedName>
    <definedName name="__123Graph_DPRODABSC" localSheetId="27" hidden="1">#REF!</definedName>
    <definedName name="__123Graph_DPRODABSC" localSheetId="31" hidden="1">#REF!</definedName>
    <definedName name="__123Graph_DPRODABSC" localSheetId="34" hidden="1">#REF!</definedName>
    <definedName name="__123Graph_DPRODABSC" hidden="1">#REF!</definedName>
    <definedName name="__123Graph_DUTRECHT" localSheetId="1" hidden="1">#REF!</definedName>
    <definedName name="__123Graph_DUTRECHT" localSheetId="14" hidden="1">#REF!</definedName>
    <definedName name="__123Graph_DUTRECHT" localSheetId="16" hidden="1">#REF!</definedName>
    <definedName name="__123Graph_DUTRECHT" localSheetId="17" hidden="1">#REF!</definedName>
    <definedName name="__123Graph_DUTRECHT" localSheetId="18" hidden="1">#REF!</definedName>
    <definedName name="__123Graph_DUTRECHT" localSheetId="19" hidden="1">#REF!</definedName>
    <definedName name="__123Graph_DUTRECHT" localSheetId="20" hidden="1">#REF!</definedName>
    <definedName name="__123Graph_DUTRECHT" localSheetId="21" hidden="1">#REF!</definedName>
    <definedName name="__123Graph_DUTRECHT" localSheetId="24" hidden="1">#REF!</definedName>
    <definedName name="__123Graph_DUTRECHT" localSheetId="28" hidden="1">#REF!</definedName>
    <definedName name="__123Graph_DUTRECHT" localSheetId="29" hidden="1">#REF!</definedName>
    <definedName name="__123Graph_DUTRECHT" localSheetId="30" hidden="1">#REF!</definedName>
    <definedName name="__123Graph_DUTRECHT" localSheetId="32" hidden="1">#REF!</definedName>
    <definedName name="__123Graph_DUTRECHT" localSheetId="33" hidden="1">#REF!</definedName>
    <definedName name="__123Graph_DUTRECHT" localSheetId="35" hidden="1">#REF!</definedName>
    <definedName name="__123Graph_DUTRECHT" localSheetId="37" hidden="1">#REF!</definedName>
    <definedName name="__123Graph_DUTRECHT" localSheetId="8" hidden="1">#REF!</definedName>
    <definedName name="__123Graph_DUTRECHT" localSheetId="10" hidden="1">#REF!</definedName>
    <definedName name="__123Graph_DUTRECHT" localSheetId="11" hidden="1">#REF!</definedName>
    <definedName name="__123Graph_DUTRECHT" localSheetId="12" hidden="1">#REF!</definedName>
    <definedName name="__123Graph_DUTRECHT" localSheetId="13" hidden="1">#REF!</definedName>
    <definedName name="__123Graph_DUTRECHT" localSheetId="36" hidden="1">#REF!</definedName>
    <definedName name="__123Graph_DUTRECHT" localSheetId="15" hidden="1">#REF!</definedName>
    <definedName name="__123Graph_DUTRECHT" localSheetId="22" hidden="1">#REF!</definedName>
    <definedName name="__123Graph_DUTRECHT" localSheetId="23" hidden="1">#REF!</definedName>
    <definedName name="__123Graph_DUTRECHT" localSheetId="25" hidden="1">#REF!</definedName>
    <definedName name="__123Graph_DUTRECHT" localSheetId="26" hidden="1">#REF!</definedName>
    <definedName name="__123Graph_DUTRECHT" localSheetId="27" hidden="1">#REF!</definedName>
    <definedName name="__123Graph_DUTRECHT" localSheetId="31" hidden="1">#REF!</definedName>
    <definedName name="__123Graph_DUTRECHT" localSheetId="34" hidden="1">#REF!</definedName>
    <definedName name="__123Graph_DUTRECHT" hidden="1">#REF!</definedName>
    <definedName name="__123Graph_E" localSheetId="18" hidden="1">#REF!</definedName>
    <definedName name="__123Graph_E" localSheetId="19" hidden="1">#REF!</definedName>
    <definedName name="__123Graph_E" localSheetId="20" hidden="1">#REF!</definedName>
    <definedName name="__123Graph_E" localSheetId="28" hidden="1">#REF!</definedName>
    <definedName name="__123Graph_E" localSheetId="29" hidden="1">#REF!</definedName>
    <definedName name="__123Graph_E" localSheetId="30" hidden="1">#REF!</definedName>
    <definedName name="__123Graph_E" localSheetId="32" hidden="1">#REF!</definedName>
    <definedName name="__123Graph_E" localSheetId="33" hidden="1">#REF!</definedName>
    <definedName name="__123Graph_E" localSheetId="35" hidden="1">#REF!</definedName>
    <definedName name="__123Graph_E" localSheetId="12" hidden="1">#REF!</definedName>
    <definedName name="__123Graph_E" localSheetId="13" hidden="1">#REF!</definedName>
    <definedName name="__123Graph_E" localSheetId="36" hidden="1">#REF!</definedName>
    <definedName name="__123Graph_E" localSheetId="15" hidden="1">#REF!</definedName>
    <definedName name="__123Graph_E" localSheetId="27" hidden="1">#REF!</definedName>
    <definedName name="__123Graph_E" hidden="1">#REF!</definedName>
    <definedName name="__123Graph_EBERLGRAP" localSheetId="1" hidden="1">#REF!</definedName>
    <definedName name="__123Graph_EBERLGRAP" localSheetId="14" hidden="1">#REF!</definedName>
    <definedName name="__123Graph_EBERLGRAP" localSheetId="16" hidden="1">#REF!</definedName>
    <definedName name="__123Graph_EBERLGRAP" localSheetId="17" hidden="1">#REF!</definedName>
    <definedName name="__123Graph_EBERLGRAP" localSheetId="18" hidden="1">#REF!</definedName>
    <definedName name="__123Graph_EBERLGRAP" localSheetId="19" hidden="1">#REF!</definedName>
    <definedName name="__123Graph_EBERLGRAP" localSheetId="20" hidden="1">#REF!</definedName>
    <definedName name="__123Graph_EBERLGRAP" localSheetId="21" hidden="1">#REF!</definedName>
    <definedName name="__123Graph_EBERLGRAP" localSheetId="24" hidden="1">#REF!</definedName>
    <definedName name="__123Graph_EBERLGRAP" localSheetId="28" hidden="1">#REF!</definedName>
    <definedName name="__123Graph_EBERLGRAP" localSheetId="29" hidden="1">#REF!</definedName>
    <definedName name="__123Graph_EBERLGRAP" localSheetId="30" hidden="1">#REF!</definedName>
    <definedName name="__123Graph_EBERLGRAP" localSheetId="32" hidden="1">#REF!</definedName>
    <definedName name="__123Graph_EBERLGRAP" localSheetId="33" hidden="1">#REF!</definedName>
    <definedName name="__123Graph_EBERLGRAP" localSheetId="35" hidden="1">#REF!</definedName>
    <definedName name="__123Graph_EBERLGRAP" localSheetId="37" hidden="1">#REF!</definedName>
    <definedName name="__123Graph_EBERLGRAP" localSheetId="8" hidden="1">#REF!</definedName>
    <definedName name="__123Graph_EBERLGRAP" localSheetId="10" hidden="1">#REF!</definedName>
    <definedName name="__123Graph_EBERLGRAP" localSheetId="11" hidden="1">#REF!</definedName>
    <definedName name="__123Graph_EBERLGRAP" localSheetId="12" hidden="1">#REF!</definedName>
    <definedName name="__123Graph_EBERLGRAP" localSheetId="13" hidden="1">#REF!</definedName>
    <definedName name="__123Graph_EBERLGRAP" localSheetId="36" hidden="1">#REF!</definedName>
    <definedName name="__123Graph_EBERLGRAP" localSheetId="15" hidden="1">#REF!</definedName>
    <definedName name="__123Graph_EBERLGRAP" localSheetId="22" hidden="1">#REF!</definedName>
    <definedName name="__123Graph_EBERLGRAP" localSheetId="23" hidden="1">#REF!</definedName>
    <definedName name="__123Graph_EBERLGRAP" localSheetId="25" hidden="1">#REF!</definedName>
    <definedName name="__123Graph_EBERLGRAP" localSheetId="26" hidden="1">#REF!</definedName>
    <definedName name="__123Graph_EBERLGRAP" localSheetId="27" hidden="1">#REF!</definedName>
    <definedName name="__123Graph_EBERLGRAP" localSheetId="31" hidden="1">#REF!</definedName>
    <definedName name="__123Graph_EBERLGRAP" localSheetId="34" hidden="1">#REF!</definedName>
    <definedName name="__123Graph_EBERLGRAP" hidden="1">#REF!</definedName>
    <definedName name="__123Graph_ECATCH1" localSheetId="14" hidden="1">#REF!</definedName>
    <definedName name="__123Graph_ECATCH1" localSheetId="16" hidden="1">#REF!</definedName>
    <definedName name="__123Graph_ECATCH1" localSheetId="18" hidden="1">#REF!</definedName>
    <definedName name="__123Graph_ECATCH1" localSheetId="19" hidden="1">#REF!</definedName>
    <definedName name="__123Graph_ECATCH1" localSheetId="20" hidden="1">#REF!</definedName>
    <definedName name="__123Graph_ECATCH1" localSheetId="28" hidden="1">#REF!</definedName>
    <definedName name="__123Graph_ECATCH1" localSheetId="29" hidden="1">#REF!</definedName>
    <definedName name="__123Graph_ECATCH1" localSheetId="30" hidden="1">#REF!</definedName>
    <definedName name="__123Graph_ECATCH1" localSheetId="32" hidden="1">#REF!</definedName>
    <definedName name="__123Graph_ECATCH1" localSheetId="33" hidden="1">#REF!</definedName>
    <definedName name="__123Graph_ECATCH1" localSheetId="35" hidden="1">#REF!</definedName>
    <definedName name="__123Graph_ECATCH1" localSheetId="12" hidden="1">#REF!</definedName>
    <definedName name="__123Graph_ECATCH1" localSheetId="13" hidden="1">#REF!</definedName>
    <definedName name="__123Graph_ECATCH1" localSheetId="5" hidden="1">#REF!</definedName>
    <definedName name="__123Graph_ECATCH1" localSheetId="36" hidden="1">#REF!</definedName>
    <definedName name="__123Graph_ECATCH1" localSheetId="15" hidden="1">#REF!</definedName>
    <definedName name="__123Graph_ECATCH1" localSheetId="27" hidden="1">#REF!</definedName>
    <definedName name="__123Graph_ECATCH1" hidden="1">#REF!</definedName>
    <definedName name="__123Graph_ECONVERG1" localSheetId="1" hidden="1">#REF!</definedName>
    <definedName name="__123Graph_ECONVERG1" localSheetId="14" hidden="1">#REF!</definedName>
    <definedName name="__123Graph_ECONVERG1" localSheetId="16" hidden="1">#REF!</definedName>
    <definedName name="__123Graph_ECONVERG1" localSheetId="17" hidden="1">#REF!</definedName>
    <definedName name="__123Graph_ECONVERG1" localSheetId="18" hidden="1">#REF!</definedName>
    <definedName name="__123Graph_ECONVERG1" localSheetId="19" hidden="1">#REF!</definedName>
    <definedName name="__123Graph_ECONVERG1" localSheetId="20" hidden="1">#REF!</definedName>
    <definedName name="__123Graph_ECONVERG1" localSheetId="21" hidden="1">#REF!</definedName>
    <definedName name="__123Graph_ECONVERG1" localSheetId="24" hidden="1">#REF!</definedName>
    <definedName name="__123Graph_ECONVERG1" localSheetId="28" hidden="1">#REF!</definedName>
    <definedName name="__123Graph_ECONVERG1" localSheetId="29" hidden="1">#REF!</definedName>
    <definedName name="__123Graph_ECONVERG1" localSheetId="30" hidden="1">#REF!</definedName>
    <definedName name="__123Graph_ECONVERG1" localSheetId="32" hidden="1">#REF!</definedName>
    <definedName name="__123Graph_ECONVERG1" localSheetId="33" hidden="1">#REF!</definedName>
    <definedName name="__123Graph_ECONVERG1" localSheetId="35" hidden="1">#REF!</definedName>
    <definedName name="__123Graph_ECONVERG1" localSheetId="37" hidden="1">#REF!</definedName>
    <definedName name="__123Graph_ECONVERG1" localSheetId="8" hidden="1">#REF!</definedName>
    <definedName name="__123Graph_ECONVERG1" localSheetId="10" hidden="1">#REF!</definedName>
    <definedName name="__123Graph_ECONVERG1" localSheetId="11" hidden="1">#REF!</definedName>
    <definedName name="__123Graph_ECONVERG1" localSheetId="12" hidden="1">#REF!</definedName>
    <definedName name="__123Graph_ECONVERG1" localSheetId="13" hidden="1">#REF!</definedName>
    <definedName name="__123Graph_ECONVERG1" localSheetId="36" hidden="1">#REF!</definedName>
    <definedName name="__123Graph_ECONVERG1" localSheetId="15" hidden="1">#REF!</definedName>
    <definedName name="__123Graph_ECONVERG1" localSheetId="22" hidden="1">#REF!</definedName>
    <definedName name="__123Graph_ECONVERG1" localSheetId="23" hidden="1">#REF!</definedName>
    <definedName name="__123Graph_ECONVERG1" localSheetId="25" hidden="1">#REF!</definedName>
    <definedName name="__123Graph_ECONVERG1" localSheetId="26" hidden="1">#REF!</definedName>
    <definedName name="__123Graph_ECONVERG1" localSheetId="27" hidden="1">#REF!</definedName>
    <definedName name="__123Graph_ECONVERG1" localSheetId="31" hidden="1">#REF!</definedName>
    <definedName name="__123Graph_ECONVERG1" localSheetId="34" hidden="1">#REF!</definedName>
    <definedName name="__123Graph_ECONVERG1" hidden="1">#REF!</definedName>
    <definedName name="__123Graph_EECTOT" localSheetId="14" hidden="1">#REF!</definedName>
    <definedName name="__123Graph_EECTOT" localSheetId="16" hidden="1">#REF!</definedName>
    <definedName name="__123Graph_EECTOT" localSheetId="18" hidden="1">#REF!</definedName>
    <definedName name="__123Graph_EECTOT" localSheetId="19" hidden="1">#REF!</definedName>
    <definedName name="__123Graph_EECTOT" localSheetId="20" hidden="1">#REF!</definedName>
    <definedName name="__123Graph_EECTOT" localSheetId="28" hidden="1">#REF!</definedName>
    <definedName name="__123Graph_EECTOT" localSheetId="29" hidden="1">#REF!</definedName>
    <definedName name="__123Graph_EECTOT" localSheetId="30" hidden="1">#REF!</definedName>
    <definedName name="__123Graph_EECTOT" localSheetId="32" hidden="1">#REF!</definedName>
    <definedName name="__123Graph_EECTOT" localSheetId="33" hidden="1">#REF!</definedName>
    <definedName name="__123Graph_EECTOT" localSheetId="35" hidden="1">#REF!</definedName>
    <definedName name="__123Graph_EECTOT" localSheetId="12" hidden="1">#REF!</definedName>
    <definedName name="__123Graph_EECTOT" localSheetId="13" hidden="1">#REF!</definedName>
    <definedName name="__123Graph_EECTOT" localSheetId="5" hidden="1">#REF!</definedName>
    <definedName name="__123Graph_EECTOT" localSheetId="36" hidden="1">#REF!</definedName>
    <definedName name="__123Graph_EECTOT" localSheetId="15" hidden="1">#REF!</definedName>
    <definedName name="__123Graph_EECTOT" localSheetId="27" hidden="1">#REF!</definedName>
    <definedName name="__123Graph_EECTOT" hidden="1">#REF!</definedName>
    <definedName name="__123Graph_EGRAPH41" localSheetId="1" hidden="1">#REF!</definedName>
    <definedName name="__123Graph_EGRAPH41" localSheetId="14" hidden="1">#REF!</definedName>
    <definedName name="__123Graph_EGRAPH41" localSheetId="16" hidden="1">#REF!</definedName>
    <definedName name="__123Graph_EGRAPH41" localSheetId="17" hidden="1">#REF!</definedName>
    <definedName name="__123Graph_EGRAPH41" localSheetId="18" hidden="1">#REF!</definedName>
    <definedName name="__123Graph_EGRAPH41" localSheetId="19" hidden="1">#REF!</definedName>
    <definedName name="__123Graph_EGRAPH41" localSheetId="20" hidden="1">#REF!</definedName>
    <definedName name="__123Graph_EGRAPH41" localSheetId="21" hidden="1">#REF!</definedName>
    <definedName name="__123Graph_EGRAPH41" localSheetId="24" hidden="1">#REF!</definedName>
    <definedName name="__123Graph_EGRAPH41" localSheetId="28" hidden="1">#REF!</definedName>
    <definedName name="__123Graph_EGRAPH41" localSheetId="29" hidden="1">#REF!</definedName>
    <definedName name="__123Graph_EGRAPH41" localSheetId="30" hidden="1">#REF!</definedName>
    <definedName name="__123Graph_EGRAPH41" localSheetId="32" hidden="1">#REF!</definedName>
    <definedName name="__123Graph_EGRAPH41" localSheetId="33" hidden="1">#REF!</definedName>
    <definedName name="__123Graph_EGRAPH41" localSheetId="35" hidden="1">#REF!</definedName>
    <definedName name="__123Graph_EGRAPH41" localSheetId="37" hidden="1">#REF!</definedName>
    <definedName name="__123Graph_EGRAPH41" localSheetId="8" hidden="1">#REF!</definedName>
    <definedName name="__123Graph_EGRAPH41" localSheetId="10" hidden="1">#REF!</definedName>
    <definedName name="__123Graph_EGRAPH41" localSheetId="11" hidden="1">#REF!</definedName>
    <definedName name="__123Graph_EGRAPH41" localSheetId="12" hidden="1">#REF!</definedName>
    <definedName name="__123Graph_EGRAPH41" localSheetId="13" hidden="1">#REF!</definedName>
    <definedName name="__123Graph_EGRAPH41" localSheetId="36" hidden="1">#REF!</definedName>
    <definedName name="__123Graph_EGRAPH41" localSheetId="15" hidden="1">#REF!</definedName>
    <definedName name="__123Graph_EGRAPH41" localSheetId="22" hidden="1">#REF!</definedName>
    <definedName name="__123Graph_EGRAPH41" localSheetId="23" hidden="1">#REF!</definedName>
    <definedName name="__123Graph_EGRAPH41" localSheetId="25" hidden="1">#REF!</definedName>
    <definedName name="__123Graph_EGRAPH41" localSheetId="26" hidden="1">#REF!</definedName>
    <definedName name="__123Graph_EGRAPH41" localSheetId="27" hidden="1">#REF!</definedName>
    <definedName name="__123Graph_EGRAPH41" localSheetId="31" hidden="1">#REF!</definedName>
    <definedName name="__123Graph_EGRAPH41" localSheetId="34" hidden="1">#REF!</definedName>
    <definedName name="__123Graph_EGRAPH41" hidden="1">#REF!</definedName>
    <definedName name="__123Graph_EPERIA" localSheetId="1" hidden="1">#REF!</definedName>
    <definedName name="__123Graph_EPERIA" localSheetId="14" hidden="1">#REF!</definedName>
    <definedName name="__123Graph_EPERIA" localSheetId="16" hidden="1">#REF!</definedName>
    <definedName name="__123Graph_EPERIA" localSheetId="17" hidden="1">#REF!</definedName>
    <definedName name="__123Graph_EPERIA" localSheetId="18" hidden="1">#REF!</definedName>
    <definedName name="__123Graph_EPERIA" localSheetId="19" hidden="1">#REF!</definedName>
    <definedName name="__123Graph_EPERIA" localSheetId="20" hidden="1">#REF!</definedName>
    <definedName name="__123Graph_EPERIA" localSheetId="21" hidden="1">#REF!</definedName>
    <definedName name="__123Graph_EPERIA" localSheetId="24" hidden="1">#REF!</definedName>
    <definedName name="__123Graph_EPERIA" localSheetId="28" hidden="1">#REF!</definedName>
    <definedName name="__123Graph_EPERIA" localSheetId="29" hidden="1">#REF!</definedName>
    <definedName name="__123Graph_EPERIA" localSheetId="30" hidden="1">#REF!</definedName>
    <definedName name="__123Graph_EPERIA" localSheetId="32" hidden="1">#REF!</definedName>
    <definedName name="__123Graph_EPERIA" localSheetId="33" hidden="1">#REF!</definedName>
    <definedName name="__123Graph_EPERIA" localSheetId="35" hidden="1">#REF!</definedName>
    <definedName name="__123Graph_EPERIA" localSheetId="37" hidden="1">#REF!</definedName>
    <definedName name="__123Graph_EPERIA" localSheetId="8" hidden="1">#REF!</definedName>
    <definedName name="__123Graph_EPERIA" localSheetId="10" hidden="1">#REF!</definedName>
    <definedName name="__123Graph_EPERIA" localSheetId="11" hidden="1">#REF!</definedName>
    <definedName name="__123Graph_EPERIA" localSheetId="12" hidden="1">#REF!</definedName>
    <definedName name="__123Graph_EPERIA" localSheetId="13" hidden="1">#REF!</definedName>
    <definedName name="__123Graph_EPERIA" localSheetId="36" hidden="1">#REF!</definedName>
    <definedName name="__123Graph_EPERIA" localSheetId="15" hidden="1">#REF!</definedName>
    <definedName name="__123Graph_EPERIA" localSheetId="22" hidden="1">#REF!</definedName>
    <definedName name="__123Graph_EPERIA" localSheetId="23" hidden="1">#REF!</definedName>
    <definedName name="__123Graph_EPERIA" localSheetId="25" hidden="1">#REF!</definedName>
    <definedName name="__123Graph_EPERIA" localSheetId="26" hidden="1">#REF!</definedName>
    <definedName name="__123Graph_EPERIA" localSheetId="27" hidden="1">#REF!</definedName>
    <definedName name="__123Graph_EPERIA" localSheetId="31" hidden="1">#REF!</definedName>
    <definedName name="__123Graph_EPERIA" localSheetId="34" hidden="1">#REF!</definedName>
    <definedName name="__123Graph_EPERIA" hidden="1">#REF!</definedName>
    <definedName name="__123Graph_EPRODABSC" localSheetId="1" hidden="1">#REF!</definedName>
    <definedName name="__123Graph_EPRODABSC" localSheetId="14" hidden="1">#REF!</definedName>
    <definedName name="__123Graph_EPRODABSC" localSheetId="16" hidden="1">#REF!</definedName>
    <definedName name="__123Graph_EPRODABSC" localSheetId="17" hidden="1">#REF!</definedName>
    <definedName name="__123Graph_EPRODABSC" localSheetId="18" hidden="1">#REF!</definedName>
    <definedName name="__123Graph_EPRODABSC" localSheetId="19" hidden="1">#REF!</definedName>
    <definedName name="__123Graph_EPRODABSC" localSheetId="20" hidden="1">#REF!</definedName>
    <definedName name="__123Graph_EPRODABSC" localSheetId="21" hidden="1">#REF!</definedName>
    <definedName name="__123Graph_EPRODABSC" localSheetId="24" hidden="1">#REF!</definedName>
    <definedName name="__123Graph_EPRODABSC" localSheetId="28" hidden="1">#REF!</definedName>
    <definedName name="__123Graph_EPRODABSC" localSheetId="29" hidden="1">#REF!</definedName>
    <definedName name="__123Graph_EPRODABSC" localSheetId="30" hidden="1">#REF!</definedName>
    <definedName name="__123Graph_EPRODABSC" localSheetId="32" hidden="1">#REF!</definedName>
    <definedName name="__123Graph_EPRODABSC" localSheetId="33" hidden="1">#REF!</definedName>
    <definedName name="__123Graph_EPRODABSC" localSheetId="35" hidden="1">#REF!</definedName>
    <definedName name="__123Graph_EPRODABSC" localSheetId="37" hidden="1">#REF!</definedName>
    <definedName name="__123Graph_EPRODABSC" localSheetId="8" hidden="1">#REF!</definedName>
    <definedName name="__123Graph_EPRODABSC" localSheetId="10" hidden="1">#REF!</definedName>
    <definedName name="__123Graph_EPRODABSC" localSheetId="11" hidden="1">#REF!</definedName>
    <definedName name="__123Graph_EPRODABSC" localSheetId="12" hidden="1">#REF!</definedName>
    <definedName name="__123Graph_EPRODABSC" localSheetId="13" hidden="1">#REF!</definedName>
    <definedName name="__123Graph_EPRODABSC" localSheetId="36" hidden="1">#REF!</definedName>
    <definedName name="__123Graph_EPRODABSC" localSheetId="15" hidden="1">#REF!</definedName>
    <definedName name="__123Graph_EPRODABSC" localSheetId="22" hidden="1">#REF!</definedName>
    <definedName name="__123Graph_EPRODABSC" localSheetId="23" hidden="1">#REF!</definedName>
    <definedName name="__123Graph_EPRODABSC" localSheetId="25" hidden="1">#REF!</definedName>
    <definedName name="__123Graph_EPRODABSC" localSheetId="26" hidden="1">#REF!</definedName>
    <definedName name="__123Graph_EPRODABSC" localSheetId="27" hidden="1">#REF!</definedName>
    <definedName name="__123Graph_EPRODABSC" localSheetId="31" hidden="1">#REF!</definedName>
    <definedName name="__123Graph_EPRODABSC" localSheetId="34" hidden="1">#REF!</definedName>
    <definedName name="__123Graph_EPRODABSC" hidden="1">#REF!</definedName>
    <definedName name="__123Graph_F" localSheetId="1" hidden="1">#REF!</definedName>
    <definedName name="__123Graph_F" localSheetId="14" hidden="1">#REF!</definedName>
    <definedName name="__123Graph_F" localSheetId="16" hidden="1">#REF!</definedName>
    <definedName name="__123Graph_F" localSheetId="17" hidden="1">#REF!</definedName>
    <definedName name="__123Graph_F" localSheetId="18" hidden="1">#REF!</definedName>
    <definedName name="__123Graph_F" localSheetId="19" hidden="1">#REF!</definedName>
    <definedName name="__123Graph_F" localSheetId="20" hidden="1">#REF!</definedName>
    <definedName name="__123Graph_F" localSheetId="21" hidden="1">#REF!</definedName>
    <definedName name="__123Graph_F" localSheetId="24" hidden="1">#REF!</definedName>
    <definedName name="__123Graph_F" localSheetId="28" hidden="1">#REF!</definedName>
    <definedName name="__123Graph_F" localSheetId="29" hidden="1">#REF!</definedName>
    <definedName name="__123Graph_F" localSheetId="30" hidden="1">#REF!</definedName>
    <definedName name="__123Graph_F" localSheetId="32" hidden="1">#REF!</definedName>
    <definedName name="__123Graph_F" localSheetId="33" hidden="1">#REF!</definedName>
    <definedName name="__123Graph_F" localSheetId="35" hidden="1">#REF!</definedName>
    <definedName name="__123Graph_F" localSheetId="37" hidden="1">#REF!</definedName>
    <definedName name="__123Graph_F" localSheetId="8" hidden="1">#REF!</definedName>
    <definedName name="__123Graph_F" localSheetId="10" hidden="1">#REF!</definedName>
    <definedName name="__123Graph_F" localSheetId="11" hidden="1">#REF!</definedName>
    <definedName name="__123Graph_F" localSheetId="12" hidden="1">#REF!</definedName>
    <definedName name="__123Graph_F" localSheetId="13" hidden="1">#REF!</definedName>
    <definedName name="__123Graph_F" localSheetId="36" hidden="1">#REF!</definedName>
    <definedName name="__123Graph_F" localSheetId="15" hidden="1">#REF!</definedName>
    <definedName name="__123Graph_F" localSheetId="22" hidden="1">#REF!</definedName>
    <definedName name="__123Graph_F" localSheetId="23" hidden="1">#REF!</definedName>
    <definedName name="__123Graph_F" localSheetId="25" hidden="1">#REF!</definedName>
    <definedName name="__123Graph_F" localSheetId="26" hidden="1">#REF!</definedName>
    <definedName name="__123Graph_F" localSheetId="27" hidden="1">#REF!</definedName>
    <definedName name="__123Graph_F" localSheetId="31" hidden="1">#REF!</definedName>
    <definedName name="__123Graph_F" localSheetId="34" hidden="1">#REF!</definedName>
    <definedName name="__123Graph_F" hidden="1">#REF!</definedName>
    <definedName name="__123Graph_FBERLGRAP" localSheetId="1" hidden="1">#REF!</definedName>
    <definedName name="__123Graph_FBERLGRAP" localSheetId="14" hidden="1">#REF!</definedName>
    <definedName name="__123Graph_FBERLGRAP" localSheetId="16" hidden="1">#REF!</definedName>
    <definedName name="__123Graph_FBERLGRAP" localSheetId="17" hidden="1">#REF!</definedName>
    <definedName name="__123Graph_FBERLGRAP" localSheetId="18" hidden="1">#REF!</definedName>
    <definedName name="__123Graph_FBERLGRAP" localSheetId="19" hidden="1">#REF!</definedName>
    <definedName name="__123Graph_FBERLGRAP" localSheetId="20" hidden="1">#REF!</definedName>
    <definedName name="__123Graph_FBERLGRAP" localSheetId="21" hidden="1">#REF!</definedName>
    <definedName name="__123Graph_FBERLGRAP" localSheetId="24" hidden="1">#REF!</definedName>
    <definedName name="__123Graph_FBERLGRAP" localSheetId="28" hidden="1">#REF!</definedName>
    <definedName name="__123Graph_FBERLGRAP" localSheetId="29" hidden="1">#REF!</definedName>
    <definedName name="__123Graph_FBERLGRAP" localSheetId="30" hidden="1">#REF!</definedName>
    <definedName name="__123Graph_FBERLGRAP" localSheetId="32" hidden="1">#REF!</definedName>
    <definedName name="__123Graph_FBERLGRAP" localSheetId="33" hidden="1">#REF!</definedName>
    <definedName name="__123Graph_FBERLGRAP" localSheetId="35" hidden="1">#REF!</definedName>
    <definedName name="__123Graph_FBERLGRAP" localSheetId="37" hidden="1">#REF!</definedName>
    <definedName name="__123Graph_FBERLGRAP" localSheetId="8" hidden="1">#REF!</definedName>
    <definedName name="__123Graph_FBERLGRAP" localSheetId="10" hidden="1">#REF!</definedName>
    <definedName name="__123Graph_FBERLGRAP" localSheetId="11" hidden="1">#REF!</definedName>
    <definedName name="__123Graph_FBERLGRAP" localSheetId="12" hidden="1">#REF!</definedName>
    <definedName name="__123Graph_FBERLGRAP" localSheetId="13" hidden="1">#REF!</definedName>
    <definedName name="__123Graph_FBERLGRAP" localSheetId="36" hidden="1">#REF!</definedName>
    <definedName name="__123Graph_FBERLGRAP" localSheetId="15" hidden="1">#REF!</definedName>
    <definedName name="__123Graph_FBERLGRAP" localSheetId="22" hidden="1">#REF!</definedName>
    <definedName name="__123Graph_FBERLGRAP" localSheetId="23" hidden="1">#REF!</definedName>
    <definedName name="__123Graph_FBERLGRAP" localSheetId="25" hidden="1">#REF!</definedName>
    <definedName name="__123Graph_FBERLGRAP" localSheetId="26" hidden="1">#REF!</definedName>
    <definedName name="__123Graph_FBERLGRAP" localSheetId="27" hidden="1">#REF!</definedName>
    <definedName name="__123Graph_FBERLGRAP" localSheetId="31" hidden="1">#REF!</definedName>
    <definedName name="__123Graph_FBERLGRAP" localSheetId="34" hidden="1">#REF!</definedName>
    <definedName name="__123Graph_FBERLGRAP" hidden="1">#REF!</definedName>
    <definedName name="__123Graph_FGRAPH41" localSheetId="1" hidden="1">#REF!</definedName>
    <definedName name="__123Graph_FGRAPH41" localSheetId="14" hidden="1">#REF!</definedName>
    <definedName name="__123Graph_FGRAPH41" localSheetId="16" hidden="1">#REF!</definedName>
    <definedName name="__123Graph_FGRAPH41" localSheetId="17" hidden="1">#REF!</definedName>
    <definedName name="__123Graph_FGRAPH41" localSheetId="18" hidden="1">#REF!</definedName>
    <definedName name="__123Graph_FGRAPH41" localSheetId="19" hidden="1">#REF!</definedName>
    <definedName name="__123Graph_FGRAPH41" localSheetId="20" hidden="1">#REF!</definedName>
    <definedName name="__123Graph_FGRAPH41" localSheetId="21" hidden="1">#REF!</definedName>
    <definedName name="__123Graph_FGRAPH41" localSheetId="24" hidden="1">#REF!</definedName>
    <definedName name="__123Graph_FGRAPH41" localSheetId="28" hidden="1">#REF!</definedName>
    <definedName name="__123Graph_FGRAPH41" localSheetId="29" hidden="1">#REF!</definedName>
    <definedName name="__123Graph_FGRAPH41" localSheetId="30" hidden="1">#REF!</definedName>
    <definedName name="__123Graph_FGRAPH41" localSheetId="32" hidden="1">#REF!</definedName>
    <definedName name="__123Graph_FGRAPH41" localSheetId="33" hidden="1">#REF!</definedName>
    <definedName name="__123Graph_FGRAPH41" localSheetId="35" hidden="1">#REF!</definedName>
    <definedName name="__123Graph_FGRAPH41" localSheetId="37" hidden="1">#REF!</definedName>
    <definedName name="__123Graph_FGRAPH41" localSheetId="8" hidden="1">#REF!</definedName>
    <definedName name="__123Graph_FGRAPH41" localSheetId="10" hidden="1">#REF!</definedName>
    <definedName name="__123Graph_FGRAPH41" localSheetId="11" hidden="1">#REF!</definedName>
    <definedName name="__123Graph_FGRAPH41" localSheetId="12" hidden="1">#REF!</definedName>
    <definedName name="__123Graph_FGRAPH41" localSheetId="13" hidden="1">#REF!</definedName>
    <definedName name="__123Graph_FGRAPH41" localSheetId="36" hidden="1">#REF!</definedName>
    <definedName name="__123Graph_FGRAPH41" localSheetId="15" hidden="1">#REF!</definedName>
    <definedName name="__123Graph_FGRAPH41" localSheetId="22" hidden="1">#REF!</definedName>
    <definedName name="__123Graph_FGRAPH41" localSheetId="23" hidden="1">#REF!</definedName>
    <definedName name="__123Graph_FGRAPH41" localSheetId="25" hidden="1">#REF!</definedName>
    <definedName name="__123Graph_FGRAPH41" localSheetId="26" hidden="1">#REF!</definedName>
    <definedName name="__123Graph_FGRAPH41" localSheetId="27" hidden="1">#REF!</definedName>
    <definedName name="__123Graph_FGRAPH41" localSheetId="31" hidden="1">#REF!</definedName>
    <definedName name="__123Graph_FGRAPH41" localSheetId="34" hidden="1">#REF!</definedName>
    <definedName name="__123Graph_FGRAPH41" hidden="1">#REF!</definedName>
    <definedName name="__123Graph_FPRODABSC" localSheetId="1" hidden="1">#REF!</definedName>
    <definedName name="__123Graph_FPRODABSC" localSheetId="14" hidden="1">#REF!</definedName>
    <definedName name="__123Graph_FPRODABSC" localSheetId="16" hidden="1">#REF!</definedName>
    <definedName name="__123Graph_FPRODABSC" localSheetId="17" hidden="1">#REF!</definedName>
    <definedName name="__123Graph_FPRODABSC" localSheetId="18" hidden="1">#REF!</definedName>
    <definedName name="__123Graph_FPRODABSC" localSheetId="19" hidden="1">#REF!</definedName>
    <definedName name="__123Graph_FPRODABSC" localSheetId="20" hidden="1">#REF!</definedName>
    <definedName name="__123Graph_FPRODABSC" localSheetId="21" hidden="1">#REF!</definedName>
    <definedName name="__123Graph_FPRODABSC" localSheetId="24" hidden="1">#REF!</definedName>
    <definedName name="__123Graph_FPRODABSC" localSheetId="28" hidden="1">#REF!</definedName>
    <definedName name="__123Graph_FPRODABSC" localSheetId="29" hidden="1">#REF!</definedName>
    <definedName name="__123Graph_FPRODABSC" localSheetId="30" hidden="1">#REF!</definedName>
    <definedName name="__123Graph_FPRODABSC" localSheetId="32" hidden="1">#REF!</definedName>
    <definedName name="__123Graph_FPRODABSC" localSheetId="33" hidden="1">#REF!</definedName>
    <definedName name="__123Graph_FPRODABSC" localSheetId="35" hidden="1">#REF!</definedName>
    <definedName name="__123Graph_FPRODABSC" localSheetId="37" hidden="1">#REF!</definedName>
    <definedName name="__123Graph_FPRODABSC" localSheetId="8" hidden="1">#REF!</definedName>
    <definedName name="__123Graph_FPRODABSC" localSheetId="10" hidden="1">#REF!</definedName>
    <definedName name="__123Graph_FPRODABSC" localSheetId="11" hidden="1">#REF!</definedName>
    <definedName name="__123Graph_FPRODABSC" localSheetId="12" hidden="1">#REF!</definedName>
    <definedName name="__123Graph_FPRODABSC" localSheetId="13" hidden="1">#REF!</definedName>
    <definedName name="__123Graph_FPRODABSC" localSheetId="36" hidden="1">#REF!</definedName>
    <definedName name="__123Graph_FPRODABSC" localSheetId="15" hidden="1">#REF!</definedName>
    <definedName name="__123Graph_FPRODABSC" localSheetId="22" hidden="1">#REF!</definedName>
    <definedName name="__123Graph_FPRODABSC" localSheetId="23" hidden="1">#REF!</definedName>
    <definedName name="__123Graph_FPRODABSC" localSheetId="25" hidden="1">#REF!</definedName>
    <definedName name="__123Graph_FPRODABSC" localSheetId="26" hidden="1">#REF!</definedName>
    <definedName name="__123Graph_FPRODABSC" localSheetId="27" hidden="1">#REF!</definedName>
    <definedName name="__123Graph_FPRODABSC" localSheetId="31" hidden="1">#REF!</definedName>
    <definedName name="__123Graph_FPRODABSC" localSheetId="34" hidden="1">#REF!</definedName>
    <definedName name="__123Graph_FPRODABSC" hidden="1">#REF!</definedName>
    <definedName name="__123Graph_X" localSheetId="14" hidden="1">#REF!</definedName>
    <definedName name="__123Graph_X" localSheetId="16" hidden="1">#REF!</definedName>
    <definedName name="__123Graph_X" localSheetId="18" hidden="1">#REF!</definedName>
    <definedName name="__123Graph_X" localSheetId="19" hidden="1">#REF!</definedName>
    <definedName name="__123Graph_X" localSheetId="20" hidden="1">#REF!</definedName>
    <definedName name="__123Graph_X" localSheetId="28" hidden="1">#REF!</definedName>
    <definedName name="__123Graph_X" localSheetId="29" hidden="1">#REF!</definedName>
    <definedName name="__123Graph_X" localSheetId="30" hidden="1">#REF!</definedName>
    <definedName name="__123Graph_X" localSheetId="32" hidden="1">#REF!</definedName>
    <definedName name="__123Graph_X" localSheetId="33" hidden="1">#REF!</definedName>
    <definedName name="__123Graph_X" localSheetId="35" hidden="1">#REF!</definedName>
    <definedName name="__123Graph_X" localSheetId="12" hidden="1">#REF!</definedName>
    <definedName name="__123Graph_X" localSheetId="13" hidden="1">#REF!</definedName>
    <definedName name="__123Graph_X" localSheetId="5" hidden="1">#REF!</definedName>
    <definedName name="__123Graph_X" localSheetId="36" hidden="1">#REF!</definedName>
    <definedName name="__123Graph_X" localSheetId="15" hidden="1">#REF!</definedName>
    <definedName name="__123Graph_X" localSheetId="27" hidden="1">#REF!</definedName>
    <definedName name="__123Graph_X" hidden="1">#REF!</definedName>
    <definedName name="__123Graph_XECTOT" localSheetId="14" hidden="1">#REF!</definedName>
    <definedName name="__123Graph_XECTOT" localSheetId="16" hidden="1">#REF!</definedName>
    <definedName name="__123Graph_XECTOT" localSheetId="18" hidden="1">#REF!</definedName>
    <definedName name="__123Graph_XECTOT" localSheetId="19" hidden="1">#REF!</definedName>
    <definedName name="__123Graph_XECTOT" localSheetId="20" hidden="1">#REF!</definedName>
    <definedName name="__123Graph_XECTOT" localSheetId="28" hidden="1">#REF!</definedName>
    <definedName name="__123Graph_XECTOT" localSheetId="29" hidden="1">#REF!</definedName>
    <definedName name="__123Graph_XECTOT" localSheetId="30" hidden="1">#REF!</definedName>
    <definedName name="__123Graph_XECTOT" localSheetId="32" hidden="1">#REF!</definedName>
    <definedName name="__123Graph_XECTOT" localSheetId="33" hidden="1">#REF!</definedName>
    <definedName name="__123Graph_XECTOT" localSheetId="35" hidden="1">#REF!</definedName>
    <definedName name="__123Graph_XECTOT" localSheetId="12" hidden="1">#REF!</definedName>
    <definedName name="__123Graph_XECTOT" localSheetId="13" hidden="1">#REF!</definedName>
    <definedName name="__123Graph_XECTOT" localSheetId="5" hidden="1">#REF!</definedName>
    <definedName name="__123Graph_XECTOT" localSheetId="36" hidden="1">#REF!</definedName>
    <definedName name="__123Graph_XECTOT" localSheetId="15" hidden="1">#REF!</definedName>
    <definedName name="__123Graph_XECTOT" localSheetId="27" hidden="1">#REF!</definedName>
    <definedName name="__123Graph_XECTOT" hidden="1">#REF!</definedName>
    <definedName name="__AD1" localSheetId="35">#REF!</definedName>
    <definedName name="__AD1" localSheetId="36">#REF!</definedName>
    <definedName name="__AD1" localSheetId="27">#REF!</definedName>
    <definedName name="__AD1">#REF!</definedName>
    <definedName name="__D3" localSheetId="35">#REF!</definedName>
    <definedName name="__D3" localSheetId="36">#REF!</definedName>
    <definedName name="__D3" localSheetId="27">#REF!</definedName>
    <definedName name="__D3">#REF!</definedName>
    <definedName name="__DAT1" localSheetId="35">#REF!</definedName>
    <definedName name="__DAT1" localSheetId="36">#REF!</definedName>
    <definedName name="__DAT1" localSheetId="27">#REF!</definedName>
    <definedName name="__DAT1">#REF!</definedName>
    <definedName name="__DAT10" localSheetId="35">#REF!</definedName>
    <definedName name="__DAT10" localSheetId="36">#REF!</definedName>
    <definedName name="__DAT10" localSheetId="27">#REF!</definedName>
    <definedName name="__DAT10">#REF!</definedName>
    <definedName name="__DAT11" localSheetId="35">#REF!</definedName>
    <definedName name="__DAT11" localSheetId="36">#REF!</definedName>
    <definedName name="__DAT11" localSheetId="27">#REF!</definedName>
    <definedName name="__DAT11">#REF!</definedName>
    <definedName name="__DAT12" localSheetId="35">#REF!</definedName>
    <definedName name="__DAT12" localSheetId="36">#REF!</definedName>
    <definedName name="__DAT12" localSheetId="27">#REF!</definedName>
    <definedName name="__DAT12">#REF!</definedName>
    <definedName name="__DAT2" localSheetId="35">#REF!</definedName>
    <definedName name="__DAT2" localSheetId="36">#REF!</definedName>
    <definedName name="__DAT2" localSheetId="27">#REF!</definedName>
    <definedName name="__DAT2">#REF!</definedName>
    <definedName name="__DAT3" localSheetId="35">#REF!</definedName>
    <definedName name="__DAT3" localSheetId="36">#REF!</definedName>
    <definedName name="__DAT3" localSheetId="27">#REF!</definedName>
    <definedName name="__DAT3">#REF!</definedName>
    <definedName name="__DAT4" localSheetId="35">#REF!</definedName>
    <definedName name="__DAT4" localSheetId="36">#REF!</definedName>
    <definedName name="__DAT4" localSheetId="27">#REF!</definedName>
    <definedName name="__DAT4">#REF!</definedName>
    <definedName name="__DAT5" localSheetId="35">#REF!</definedName>
    <definedName name="__DAT5" localSheetId="36">#REF!</definedName>
    <definedName name="__DAT5" localSheetId="27">#REF!</definedName>
    <definedName name="__DAT5">#REF!</definedName>
    <definedName name="__DAT6" localSheetId="35">#REF!</definedName>
    <definedName name="__DAT6" localSheetId="36">#REF!</definedName>
    <definedName name="__DAT6" localSheetId="27">#REF!</definedName>
    <definedName name="__DAT6">#REF!</definedName>
    <definedName name="__DAT7" localSheetId="35">#REF!</definedName>
    <definedName name="__DAT7" localSheetId="36">#REF!</definedName>
    <definedName name="__DAT7" localSheetId="27">#REF!</definedName>
    <definedName name="__DAT7">#REF!</definedName>
    <definedName name="__DAT8" localSheetId="35">#REF!</definedName>
    <definedName name="__DAT8" localSheetId="36">#REF!</definedName>
    <definedName name="__DAT8" localSheetId="27">#REF!</definedName>
    <definedName name="__DAT8">#REF!</definedName>
    <definedName name="__DAT9" localSheetId="35">#REF!</definedName>
    <definedName name="__DAT9" localSheetId="36">#REF!</definedName>
    <definedName name="__DAT9" localSheetId="27">#REF!</definedName>
    <definedName name="__DAT9">#REF!</definedName>
    <definedName name="__EMP8210">#REF!</definedName>
    <definedName name="__EMP9009">#REF!</definedName>
    <definedName name="__EMP9010">#REF!</definedName>
    <definedName name="__FDS_HYPERLINK_TOGGLE_STATE__" hidden="1">"ON"</definedName>
    <definedName name="__FEM8210">#REF!</definedName>
    <definedName name="__FEM9009">#REF!</definedName>
    <definedName name="__FEM9010">#REF!</definedName>
    <definedName name="__NES9307">#REF!</definedName>
    <definedName name="__NES9308">#REF!</definedName>
    <definedName name="__T1" localSheetId="35">#REF!</definedName>
    <definedName name="__T1" localSheetId="2">#REF!</definedName>
    <definedName name="__T1" localSheetId="3">#REF!</definedName>
    <definedName name="__T1" localSheetId="6">#REF!</definedName>
    <definedName name="__T1" localSheetId="36">#REF!</definedName>
    <definedName name="__T1" localSheetId="27">#REF!</definedName>
    <definedName name="__T1">#REF!</definedName>
    <definedName name="__T2" localSheetId="35">#REF!</definedName>
    <definedName name="__T2" localSheetId="2">#REF!</definedName>
    <definedName name="__T2" localSheetId="3">#REF!</definedName>
    <definedName name="__T2" localSheetId="6">#REF!</definedName>
    <definedName name="__T2" localSheetId="36">#REF!</definedName>
    <definedName name="__T2" localSheetId="27">#REF!</definedName>
    <definedName name="__T2">#REF!</definedName>
    <definedName name="__T5" localSheetId="35">#REF!</definedName>
    <definedName name="__T5" localSheetId="2">#REF!</definedName>
    <definedName name="__T5" localSheetId="3">#REF!</definedName>
    <definedName name="__T5" localSheetId="6">#REF!</definedName>
    <definedName name="__T5" localSheetId="36">#REF!</definedName>
    <definedName name="__T5" localSheetId="27">#REF!</definedName>
    <definedName name="__T5">#REF!</definedName>
    <definedName name="_1__123Graph_ADEV_EMPL" localSheetId="1" hidden="1">#REF!</definedName>
    <definedName name="_1__123Graph_ADEV_EMPL" localSheetId="14" hidden="1">#REF!</definedName>
    <definedName name="_1__123Graph_ADEV_EMPL" localSheetId="16" hidden="1">#REF!</definedName>
    <definedName name="_1__123Graph_ADEV_EMPL" localSheetId="17" hidden="1">#REF!</definedName>
    <definedName name="_1__123Graph_ADEV_EMPL" localSheetId="18" hidden="1">#REF!</definedName>
    <definedName name="_1__123Graph_ADEV_EMPL" localSheetId="19" hidden="1">#REF!</definedName>
    <definedName name="_1__123Graph_ADEV_EMPL" localSheetId="20" hidden="1">#REF!</definedName>
    <definedName name="_1__123Graph_ADEV_EMPL" localSheetId="21" hidden="1">#REF!</definedName>
    <definedName name="_1__123Graph_ADEV_EMPL" localSheetId="24" hidden="1">#REF!</definedName>
    <definedName name="_1__123Graph_ADEV_EMPL" localSheetId="28" hidden="1">#REF!</definedName>
    <definedName name="_1__123Graph_ADEV_EMPL" localSheetId="29" hidden="1">#REF!</definedName>
    <definedName name="_1__123Graph_ADEV_EMPL" localSheetId="30" hidden="1">#REF!</definedName>
    <definedName name="_1__123Graph_ADEV_EMPL" localSheetId="32" hidden="1">#REF!</definedName>
    <definedName name="_1__123Graph_ADEV_EMPL" localSheetId="33" hidden="1">#REF!</definedName>
    <definedName name="_1__123Graph_ADEV_EMPL" localSheetId="35" hidden="1">#REF!</definedName>
    <definedName name="_1__123Graph_ADEV_EMPL" localSheetId="37" hidden="1">#REF!</definedName>
    <definedName name="_1__123Graph_ADEV_EMPL" localSheetId="8" hidden="1">#REF!</definedName>
    <definedName name="_1__123Graph_ADEV_EMPL" localSheetId="10" hidden="1">#REF!</definedName>
    <definedName name="_1__123Graph_ADEV_EMPL" localSheetId="11" hidden="1">#REF!</definedName>
    <definedName name="_1__123Graph_ADEV_EMPL" localSheetId="12" hidden="1">#REF!</definedName>
    <definedName name="_1__123Graph_ADEV_EMPL" localSheetId="13" hidden="1">#REF!</definedName>
    <definedName name="_1__123Graph_ADEV_EMPL" localSheetId="36" hidden="1">#REF!</definedName>
    <definedName name="_1__123Graph_ADEV_EMPL" localSheetId="15" hidden="1">#REF!</definedName>
    <definedName name="_1__123Graph_ADEV_EMPL" localSheetId="22" hidden="1">#REF!</definedName>
    <definedName name="_1__123Graph_ADEV_EMPL" localSheetId="23" hidden="1">#REF!</definedName>
    <definedName name="_1__123Graph_ADEV_EMPL" localSheetId="25" hidden="1">#REF!</definedName>
    <definedName name="_1__123Graph_ADEV_EMPL" localSheetId="26" hidden="1">#REF!</definedName>
    <definedName name="_1__123Graph_ADEV_EMPL" localSheetId="27" hidden="1">#REF!</definedName>
    <definedName name="_1__123Graph_ADEV_EMPL" localSheetId="31" hidden="1">#REF!</definedName>
    <definedName name="_1__123Graph_ADEV_EMPL" localSheetId="34" hidden="1">#REF!</definedName>
    <definedName name="_1__123Graph_ADEV_EMPL" hidden="1">#REF!</definedName>
    <definedName name="_10__123Graph_CSWE_EMPL" localSheetId="18" hidden="1">#REF!</definedName>
    <definedName name="_10__123Graph_CSWE_EMPL" localSheetId="19" hidden="1">#REF!</definedName>
    <definedName name="_10__123Graph_CSWE_EMPL" localSheetId="20" hidden="1">#REF!</definedName>
    <definedName name="_10__123Graph_CSWE_EMPL" localSheetId="28" hidden="1">#REF!</definedName>
    <definedName name="_10__123Graph_CSWE_EMPL" localSheetId="29" hidden="1">#REF!</definedName>
    <definedName name="_10__123Graph_CSWE_EMPL" localSheetId="30" hidden="1">#REF!</definedName>
    <definedName name="_10__123Graph_CSWE_EMPL" localSheetId="32" hidden="1">#REF!</definedName>
    <definedName name="_10__123Graph_CSWE_EMPL" localSheetId="33" hidden="1">#REF!</definedName>
    <definedName name="_10__123Graph_CSWE_EMPL" localSheetId="35" hidden="1">#REF!</definedName>
    <definedName name="_10__123Graph_CSWE_EMPL" localSheetId="13" hidden="1">#REF!</definedName>
    <definedName name="_10__123Graph_CSWE_EMPL" localSheetId="36" hidden="1">#REF!</definedName>
    <definedName name="_10__123Graph_CSWE_EMPL" localSheetId="27" hidden="1">#REF!</definedName>
    <definedName name="_10__123Graph_CSWE_EMPL" hidden="1">#REF!</definedName>
    <definedName name="_102__123Graph_C_CURRENT_7" localSheetId="1" hidden="1">#REF!</definedName>
    <definedName name="_102__123Graph_C_CURRENT_7" localSheetId="14" hidden="1">#REF!</definedName>
    <definedName name="_102__123Graph_C_CURRENT_7" localSheetId="16" hidden="1">#REF!</definedName>
    <definedName name="_102__123Graph_C_CURRENT_7" localSheetId="17" hidden="1">#REF!</definedName>
    <definedName name="_102__123Graph_C_CURRENT_7" localSheetId="18" hidden="1">#REF!</definedName>
    <definedName name="_102__123Graph_C_CURRENT_7" localSheetId="19" hidden="1">#REF!</definedName>
    <definedName name="_102__123Graph_C_CURRENT_7" localSheetId="20" hidden="1">#REF!</definedName>
    <definedName name="_102__123Graph_C_CURRENT_7" localSheetId="21" hidden="1">#REF!</definedName>
    <definedName name="_102__123Graph_C_CURRENT_7" localSheetId="24" hidden="1">#REF!</definedName>
    <definedName name="_102__123Graph_C_CURRENT_7" localSheetId="28" hidden="1">#REF!</definedName>
    <definedName name="_102__123Graph_C_CURRENT_7" localSheetId="29" hidden="1">#REF!</definedName>
    <definedName name="_102__123Graph_C_CURRENT_7" localSheetId="30" hidden="1">#REF!</definedName>
    <definedName name="_102__123Graph_C_CURRENT_7" localSheetId="32" hidden="1">#REF!</definedName>
    <definedName name="_102__123Graph_C_CURRENT_7" localSheetId="33" hidden="1">#REF!</definedName>
    <definedName name="_102__123Graph_C_CURRENT_7" localSheetId="35" hidden="1">#REF!</definedName>
    <definedName name="_102__123Graph_C_CURRENT_7" localSheetId="37" hidden="1">#REF!</definedName>
    <definedName name="_102__123Graph_C_CURRENT_7" localSheetId="8" hidden="1">#REF!</definedName>
    <definedName name="_102__123Graph_C_CURRENT_7" localSheetId="10" hidden="1">#REF!</definedName>
    <definedName name="_102__123Graph_C_CURRENT_7" localSheetId="11" hidden="1">#REF!</definedName>
    <definedName name="_102__123Graph_C_CURRENT_7" localSheetId="12" hidden="1">#REF!</definedName>
    <definedName name="_102__123Graph_C_CURRENT_7" localSheetId="13" hidden="1">#REF!</definedName>
    <definedName name="_102__123Graph_C_CURRENT_7" localSheetId="36" hidden="1">#REF!</definedName>
    <definedName name="_102__123Graph_C_CURRENT_7" localSheetId="15" hidden="1">#REF!</definedName>
    <definedName name="_102__123Graph_C_CURRENT_7" localSheetId="22" hidden="1">#REF!</definedName>
    <definedName name="_102__123Graph_C_CURRENT_7" localSheetId="23" hidden="1">#REF!</definedName>
    <definedName name="_102__123Graph_C_CURRENT_7" localSheetId="25" hidden="1">#REF!</definedName>
    <definedName name="_102__123Graph_C_CURRENT_7" localSheetId="26" hidden="1">#REF!</definedName>
    <definedName name="_102__123Graph_C_CURRENT_7" localSheetId="27" hidden="1">#REF!</definedName>
    <definedName name="_102__123Graph_C_CURRENT_7" localSheetId="31" hidden="1">#REF!</definedName>
    <definedName name="_102__123Graph_C_CURRENT_7" localSheetId="34" hidden="1">#REF!</definedName>
    <definedName name="_102__123Graph_C_CURRENT_7" hidden="1">#REF!</definedName>
    <definedName name="_105__123Graph_C_CURRENT_8" localSheetId="1" hidden="1">#REF!</definedName>
    <definedName name="_105__123Graph_C_CURRENT_8" localSheetId="14" hidden="1">#REF!</definedName>
    <definedName name="_105__123Graph_C_CURRENT_8" localSheetId="16" hidden="1">#REF!</definedName>
    <definedName name="_105__123Graph_C_CURRENT_8" localSheetId="17" hidden="1">#REF!</definedName>
    <definedName name="_105__123Graph_C_CURRENT_8" localSheetId="18" hidden="1">#REF!</definedName>
    <definedName name="_105__123Graph_C_CURRENT_8" localSheetId="19" hidden="1">#REF!</definedName>
    <definedName name="_105__123Graph_C_CURRENT_8" localSheetId="20" hidden="1">#REF!</definedName>
    <definedName name="_105__123Graph_C_CURRENT_8" localSheetId="21" hidden="1">#REF!</definedName>
    <definedName name="_105__123Graph_C_CURRENT_8" localSheetId="24" hidden="1">#REF!</definedName>
    <definedName name="_105__123Graph_C_CURRENT_8" localSheetId="28" hidden="1">#REF!</definedName>
    <definedName name="_105__123Graph_C_CURRENT_8" localSheetId="29" hidden="1">#REF!</definedName>
    <definedName name="_105__123Graph_C_CURRENT_8" localSheetId="30" hidden="1">#REF!</definedName>
    <definedName name="_105__123Graph_C_CURRENT_8" localSheetId="32" hidden="1">#REF!</definedName>
    <definedName name="_105__123Graph_C_CURRENT_8" localSheetId="33" hidden="1">#REF!</definedName>
    <definedName name="_105__123Graph_C_CURRENT_8" localSheetId="35" hidden="1">#REF!</definedName>
    <definedName name="_105__123Graph_C_CURRENT_8" localSheetId="37" hidden="1">#REF!</definedName>
    <definedName name="_105__123Graph_C_CURRENT_8" localSheetId="8" hidden="1">#REF!</definedName>
    <definedName name="_105__123Graph_C_CURRENT_8" localSheetId="10" hidden="1">#REF!</definedName>
    <definedName name="_105__123Graph_C_CURRENT_8" localSheetId="11" hidden="1">#REF!</definedName>
    <definedName name="_105__123Graph_C_CURRENT_8" localSheetId="12" hidden="1">#REF!</definedName>
    <definedName name="_105__123Graph_C_CURRENT_8" localSheetId="13" hidden="1">#REF!</definedName>
    <definedName name="_105__123Graph_C_CURRENT_8" localSheetId="36" hidden="1">#REF!</definedName>
    <definedName name="_105__123Graph_C_CURRENT_8" localSheetId="15" hidden="1">#REF!</definedName>
    <definedName name="_105__123Graph_C_CURRENT_8" localSheetId="22" hidden="1">#REF!</definedName>
    <definedName name="_105__123Graph_C_CURRENT_8" localSheetId="23" hidden="1">#REF!</definedName>
    <definedName name="_105__123Graph_C_CURRENT_8" localSheetId="25" hidden="1">#REF!</definedName>
    <definedName name="_105__123Graph_C_CURRENT_8" localSheetId="26" hidden="1">#REF!</definedName>
    <definedName name="_105__123Graph_C_CURRENT_8" localSheetId="27" hidden="1">#REF!</definedName>
    <definedName name="_105__123Graph_C_CURRENT_8" localSheetId="31" hidden="1">#REF!</definedName>
    <definedName name="_105__123Graph_C_CURRENT_8" localSheetId="34" hidden="1">#REF!</definedName>
    <definedName name="_105__123Graph_C_CURRENT_8" hidden="1">#REF!</definedName>
    <definedName name="_108__123Graph_C_CURRENT_9" localSheetId="1" hidden="1">#REF!</definedName>
    <definedName name="_108__123Graph_C_CURRENT_9" localSheetId="14" hidden="1">#REF!</definedName>
    <definedName name="_108__123Graph_C_CURRENT_9" localSheetId="16" hidden="1">#REF!</definedName>
    <definedName name="_108__123Graph_C_CURRENT_9" localSheetId="17" hidden="1">#REF!</definedName>
    <definedName name="_108__123Graph_C_CURRENT_9" localSheetId="18" hidden="1">#REF!</definedName>
    <definedName name="_108__123Graph_C_CURRENT_9" localSheetId="19" hidden="1">#REF!</definedName>
    <definedName name="_108__123Graph_C_CURRENT_9" localSheetId="20" hidden="1">#REF!</definedName>
    <definedName name="_108__123Graph_C_CURRENT_9" localSheetId="21" hidden="1">#REF!</definedName>
    <definedName name="_108__123Graph_C_CURRENT_9" localSheetId="24" hidden="1">#REF!</definedName>
    <definedName name="_108__123Graph_C_CURRENT_9" localSheetId="28" hidden="1">#REF!</definedName>
    <definedName name="_108__123Graph_C_CURRENT_9" localSheetId="29" hidden="1">#REF!</definedName>
    <definedName name="_108__123Graph_C_CURRENT_9" localSheetId="30" hidden="1">#REF!</definedName>
    <definedName name="_108__123Graph_C_CURRENT_9" localSheetId="32" hidden="1">#REF!</definedName>
    <definedName name="_108__123Graph_C_CURRENT_9" localSheetId="33" hidden="1">#REF!</definedName>
    <definedName name="_108__123Graph_C_CURRENT_9" localSheetId="35" hidden="1">#REF!</definedName>
    <definedName name="_108__123Graph_C_CURRENT_9" localSheetId="37" hidden="1">#REF!</definedName>
    <definedName name="_108__123Graph_C_CURRENT_9" localSheetId="8" hidden="1">#REF!</definedName>
    <definedName name="_108__123Graph_C_CURRENT_9" localSheetId="10" hidden="1">#REF!</definedName>
    <definedName name="_108__123Graph_C_CURRENT_9" localSheetId="11" hidden="1">#REF!</definedName>
    <definedName name="_108__123Graph_C_CURRENT_9" localSheetId="12" hidden="1">#REF!</definedName>
    <definedName name="_108__123Graph_C_CURRENT_9" localSheetId="13" hidden="1">#REF!</definedName>
    <definedName name="_108__123Graph_C_CURRENT_9" localSheetId="36" hidden="1">#REF!</definedName>
    <definedName name="_108__123Graph_C_CURRENT_9" localSheetId="15" hidden="1">#REF!</definedName>
    <definedName name="_108__123Graph_C_CURRENT_9" localSheetId="22" hidden="1">#REF!</definedName>
    <definedName name="_108__123Graph_C_CURRENT_9" localSheetId="23" hidden="1">#REF!</definedName>
    <definedName name="_108__123Graph_C_CURRENT_9" localSheetId="25" hidden="1">#REF!</definedName>
    <definedName name="_108__123Graph_C_CURRENT_9" localSheetId="26" hidden="1">#REF!</definedName>
    <definedName name="_108__123Graph_C_CURRENT_9" localSheetId="27" hidden="1">#REF!</definedName>
    <definedName name="_108__123Graph_C_CURRENT_9" localSheetId="31" hidden="1">#REF!</definedName>
    <definedName name="_108__123Graph_C_CURRENT_9" localSheetId="34" hidden="1">#REF!</definedName>
    <definedName name="_108__123Graph_C_CURRENT_9" hidden="1">#REF!</definedName>
    <definedName name="_111__123Graph_CDEV_EMPL" localSheetId="1" hidden="1">#REF!</definedName>
    <definedName name="_111__123Graph_CDEV_EMPL" localSheetId="14" hidden="1">#REF!</definedName>
    <definedName name="_111__123Graph_CDEV_EMPL" localSheetId="16" hidden="1">#REF!</definedName>
    <definedName name="_111__123Graph_CDEV_EMPL" localSheetId="17" hidden="1">#REF!</definedName>
    <definedName name="_111__123Graph_CDEV_EMPL" localSheetId="18" hidden="1">#REF!</definedName>
    <definedName name="_111__123Graph_CDEV_EMPL" localSheetId="19" hidden="1">#REF!</definedName>
    <definedName name="_111__123Graph_CDEV_EMPL" localSheetId="20" hidden="1">#REF!</definedName>
    <definedName name="_111__123Graph_CDEV_EMPL" localSheetId="21" hidden="1">#REF!</definedName>
    <definedName name="_111__123Graph_CDEV_EMPL" localSheetId="24" hidden="1">#REF!</definedName>
    <definedName name="_111__123Graph_CDEV_EMPL" localSheetId="28" hidden="1">#REF!</definedName>
    <definedName name="_111__123Graph_CDEV_EMPL" localSheetId="29" hidden="1">#REF!</definedName>
    <definedName name="_111__123Graph_CDEV_EMPL" localSheetId="30" hidden="1">#REF!</definedName>
    <definedName name="_111__123Graph_CDEV_EMPL" localSheetId="32" hidden="1">#REF!</definedName>
    <definedName name="_111__123Graph_CDEV_EMPL" localSheetId="33" hidden="1">#REF!</definedName>
    <definedName name="_111__123Graph_CDEV_EMPL" localSheetId="35" hidden="1">#REF!</definedName>
    <definedName name="_111__123Graph_CDEV_EMPL" localSheetId="37" hidden="1">#REF!</definedName>
    <definedName name="_111__123Graph_CDEV_EMPL" localSheetId="8" hidden="1">#REF!</definedName>
    <definedName name="_111__123Graph_CDEV_EMPL" localSheetId="10" hidden="1">#REF!</definedName>
    <definedName name="_111__123Graph_CDEV_EMPL" localSheetId="11" hidden="1">#REF!</definedName>
    <definedName name="_111__123Graph_CDEV_EMPL" localSheetId="12" hidden="1">#REF!</definedName>
    <definedName name="_111__123Graph_CDEV_EMPL" localSheetId="13" hidden="1">#REF!</definedName>
    <definedName name="_111__123Graph_CDEV_EMPL" localSheetId="36" hidden="1">#REF!</definedName>
    <definedName name="_111__123Graph_CDEV_EMPL" localSheetId="15" hidden="1">#REF!</definedName>
    <definedName name="_111__123Graph_CDEV_EMPL" localSheetId="22" hidden="1">#REF!</definedName>
    <definedName name="_111__123Graph_CDEV_EMPL" localSheetId="23" hidden="1">#REF!</definedName>
    <definedName name="_111__123Graph_CDEV_EMPL" localSheetId="25" hidden="1">#REF!</definedName>
    <definedName name="_111__123Graph_CDEV_EMPL" localSheetId="26" hidden="1">#REF!</definedName>
    <definedName name="_111__123Graph_CDEV_EMPL" localSheetId="27" hidden="1">#REF!</definedName>
    <definedName name="_111__123Graph_CDEV_EMPL" localSheetId="31" hidden="1">#REF!</definedName>
    <definedName name="_111__123Graph_CDEV_EMPL" localSheetId="34" hidden="1">#REF!</definedName>
    <definedName name="_111__123Graph_CDEV_EMPL" hidden="1">#REF!</definedName>
    <definedName name="_114__123Graph_CSWE_EMPL" localSheetId="1" hidden="1">#REF!</definedName>
    <definedName name="_114__123Graph_CSWE_EMPL" localSheetId="14" hidden="1">#REF!</definedName>
    <definedName name="_114__123Graph_CSWE_EMPL" localSheetId="16" hidden="1">#REF!</definedName>
    <definedName name="_114__123Graph_CSWE_EMPL" localSheetId="17" hidden="1">#REF!</definedName>
    <definedName name="_114__123Graph_CSWE_EMPL" localSheetId="18" hidden="1">#REF!</definedName>
    <definedName name="_114__123Graph_CSWE_EMPL" localSheetId="19" hidden="1">#REF!</definedName>
    <definedName name="_114__123Graph_CSWE_EMPL" localSheetId="20" hidden="1">#REF!</definedName>
    <definedName name="_114__123Graph_CSWE_EMPL" localSheetId="21" hidden="1">#REF!</definedName>
    <definedName name="_114__123Graph_CSWE_EMPL" localSheetId="24" hidden="1">#REF!</definedName>
    <definedName name="_114__123Graph_CSWE_EMPL" localSheetId="28" hidden="1">#REF!</definedName>
    <definedName name="_114__123Graph_CSWE_EMPL" localSheetId="29" hidden="1">#REF!</definedName>
    <definedName name="_114__123Graph_CSWE_EMPL" localSheetId="30" hidden="1">#REF!</definedName>
    <definedName name="_114__123Graph_CSWE_EMPL" localSheetId="32" hidden="1">#REF!</definedName>
    <definedName name="_114__123Graph_CSWE_EMPL" localSheetId="33" hidden="1">#REF!</definedName>
    <definedName name="_114__123Graph_CSWE_EMPL" localSheetId="35" hidden="1">#REF!</definedName>
    <definedName name="_114__123Graph_CSWE_EMPL" localSheetId="37" hidden="1">#REF!</definedName>
    <definedName name="_114__123Graph_CSWE_EMPL" localSheetId="8" hidden="1">#REF!</definedName>
    <definedName name="_114__123Graph_CSWE_EMPL" localSheetId="10" hidden="1">#REF!</definedName>
    <definedName name="_114__123Graph_CSWE_EMPL" localSheetId="11" hidden="1">#REF!</definedName>
    <definedName name="_114__123Graph_CSWE_EMPL" localSheetId="12" hidden="1">#REF!</definedName>
    <definedName name="_114__123Graph_CSWE_EMPL" localSheetId="13" hidden="1">#REF!</definedName>
    <definedName name="_114__123Graph_CSWE_EMPL" localSheetId="36" hidden="1">#REF!</definedName>
    <definedName name="_114__123Graph_CSWE_EMPL" localSheetId="15" hidden="1">#REF!</definedName>
    <definedName name="_114__123Graph_CSWE_EMPL" localSheetId="22" hidden="1">#REF!</definedName>
    <definedName name="_114__123Graph_CSWE_EMPL" localSheetId="23" hidden="1">#REF!</definedName>
    <definedName name="_114__123Graph_CSWE_EMPL" localSheetId="25" hidden="1">#REF!</definedName>
    <definedName name="_114__123Graph_CSWE_EMPL" localSheetId="26" hidden="1">#REF!</definedName>
    <definedName name="_114__123Graph_CSWE_EMPL" localSheetId="27" hidden="1">#REF!</definedName>
    <definedName name="_114__123Graph_CSWE_EMPL" localSheetId="31" hidden="1">#REF!</definedName>
    <definedName name="_114__123Graph_CSWE_EMPL" localSheetId="34" hidden="1">#REF!</definedName>
    <definedName name="_114__123Graph_CSWE_EMPL" hidden="1">#REF!</definedName>
    <definedName name="_117__123Graph_D_CURRENT" localSheetId="1" hidden="1">#REF!</definedName>
    <definedName name="_117__123Graph_D_CURRENT" localSheetId="14" hidden="1">#REF!</definedName>
    <definedName name="_117__123Graph_D_CURRENT" localSheetId="16" hidden="1">#REF!</definedName>
    <definedName name="_117__123Graph_D_CURRENT" localSheetId="17" hidden="1">#REF!</definedName>
    <definedName name="_117__123Graph_D_CURRENT" localSheetId="18" hidden="1">#REF!</definedName>
    <definedName name="_117__123Graph_D_CURRENT" localSheetId="19" hidden="1">#REF!</definedName>
    <definedName name="_117__123Graph_D_CURRENT" localSheetId="20" hidden="1">#REF!</definedName>
    <definedName name="_117__123Graph_D_CURRENT" localSheetId="21" hidden="1">#REF!</definedName>
    <definedName name="_117__123Graph_D_CURRENT" localSheetId="24" hidden="1">#REF!</definedName>
    <definedName name="_117__123Graph_D_CURRENT" localSheetId="28" hidden="1">#REF!</definedName>
    <definedName name="_117__123Graph_D_CURRENT" localSheetId="29" hidden="1">#REF!</definedName>
    <definedName name="_117__123Graph_D_CURRENT" localSheetId="30" hidden="1">#REF!</definedName>
    <definedName name="_117__123Graph_D_CURRENT" localSheetId="32" hidden="1">#REF!</definedName>
    <definedName name="_117__123Graph_D_CURRENT" localSheetId="33" hidden="1">#REF!</definedName>
    <definedName name="_117__123Graph_D_CURRENT" localSheetId="35" hidden="1">#REF!</definedName>
    <definedName name="_117__123Graph_D_CURRENT" localSheetId="37" hidden="1">#REF!</definedName>
    <definedName name="_117__123Graph_D_CURRENT" localSheetId="8" hidden="1">#REF!</definedName>
    <definedName name="_117__123Graph_D_CURRENT" localSheetId="10" hidden="1">#REF!</definedName>
    <definedName name="_117__123Graph_D_CURRENT" localSheetId="11" hidden="1">#REF!</definedName>
    <definedName name="_117__123Graph_D_CURRENT" localSheetId="12" hidden="1">#REF!</definedName>
    <definedName name="_117__123Graph_D_CURRENT" localSheetId="13" hidden="1">#REF!</definedName>
    <definedName name="_117__123Graph_D_CURRENT" localSheetId="36" hidden="1">#REF!</definedName>
    <definedName name="_117__123Graph_D_CURRENT" localSheetId="15" hidden="1">#REF!</definedName>
    <definedName name="_117__123Graph_D_CURRENT" localSheetId="22" hidden="1">#REF!</definedName>
    <definedName name="_117__123Graph_D_CURRENT" localSheetId="23" hidden="1">#REF!</definedName>
    <definedName name="_117__123Graph_D_CURRENT" localSheetId="25" hidden="1">#REF!</definedName>
    <definedName name="_117__123Graph_D_CURRENT" localSheetId="26" hidden="1">#REF!</definedName>
    <definedName name="_117__123Graph_D_CURRENT" localSheetId="27" hidden="1">#REF!</definedName>
    <definedName name="_117__123Graph_D_CURRENT" localSheetId="31" hidden="1">#REF!</definedName>
    <definedName name="_117__123Graph_D_CURRENT" localSheetId="34" hidden="1">#REF!</definedName>
    <definedName name="_117__123Graph_D_CURRENT" hidden="1">#REF!</definedName>
    <definedName name="_12__123Graph_A_CURRENT_2" localSheetId="1" hidden="1">#REF!</definedName>
    <definedName name="_12__123Graph_A_CURRENT_2" localSheetId="14" hidden="1">#REF!</definedName>
    <definedName name="_12__123Graph_A_CURRENT_2" localSheetId="16" hidden="1">#REF!</definedName>
    <definedName name="_12__123Graph_A_CURRENT_2" localSheetId="17" hidden="1">#REF!</definedName>
    <definedName name="_12__123Graph_A_CURRENT_2" localSheetId="18" hidden="1">#REF!</definedName>
    <definedName name="_12__123Graph_A_CURRENT_2" localSheetId="19" hidden="1">#REF!</definedName>
    <definedName name="_12__123Graph_A_CURRENT_2" localSheetId="20" hidden="1">#REF!</definedName>
    <definedName name="_12__123Graph_A_CURRENT_2" localSheetId="21" hidden="1">#REF!</definedName>
    <definedName name="_12__123Graph_A_CURRENT_2" localSheetId="24" hidden="1">#REF!</definedName>
    <definedName name="_12__123Graph_A_CURRENT_2" localSheetId="28" hidden="1">#REF!</definedName>
    <definedName name="_12__123Graph_A_CURRENT_2" localSheetId="29" hidden="1">#REF!</definedName>
    <definedName name="_12__123Graph_A_CURRENT_2" localSheetId="30" hidden="1">#REF!</definedName>
    <definedName name="_12__123Graph_A_CURRENT_2" localSheetId="32" hidden="1">#REF!</definedName>
    <definedName name="_12__123Graph_A_CURRENT_2" localSheetId="33" hidden="1">#REF!</definedName>
    <definedName name="_12__123Graph_A_CURRENT_2" localSheetId="35" hidden="1">#REF!</definedName>
    <definedName name="_12__123Graph_A_CURRENT_2" localSheetId="37" hidden="1">#REF!</definedName>
    <definedName name="_12__123Graph_A_CURRENT_2" localSheetId="8" hidden="1">#REF!</definedName>
    <definedName name="_12__123Graph_A_CURRENT_2" localSheetId="10" hidden="1">#REF!</definedName>
    <definedName name="_12__123Graph_A_CURRENT_2" localSheetId="11" hidden="1">#REF!</definedName>
    <definedName name="_12__123Graph_A_CURRENT_2" localSheetId="12" hidden="1">#REF!</definedName>
    <definedName name="_12__123Graph_A_CURRENT_2" localSheetId="13" hidden="1">#REF!</definedName>
    <definedName name="_12__123Graph_A_CURRENT_2" localSheetId="36" hidden="1">#REF!</definedName>
    <definedName name="_12__123Graph_A_CURRENT_2" localSheetId="15" hidden="1">#REF!</definedName>
    <definedName name="_12__123Graph_A_CURRENT_2" localSheetId="22" hidden="1">#REF!</definedName>
    <definedName name="_12__123Graph_A_CURRENT_2" localSheetId="23" hidden="1">#REF!</definedName>
    <definedName name="_12__123Graph_A_CURRENT_2" localSheetId="25" hidden="1">#REF!</definedName>
    <definedName name="_12__123Graph_A_CURRENT_2" localSheetId="26" hidden="1">#REF!</definedName>
    <definedName name="_12__123Graph_A_CURRENT_2" localSheetId="27" hidden="1">#REF!</definedName>
    <definedName name="_12__123Graph_A_CURRENT_2" localSheetId="31" hidden="1">#REF!</definedName>
    <definedName name="_12__123Graph_A_CURRENT_2" localSheetId="34" hidden="1">#REF!</definedName>
    <definedName name="_12__123Graph_A_CURRENT_2" hidden="1">#REF!</definedName>
    <definedName name="_120__123Graph_D_CURRENT_1" localSheetId="1" hidden="1">#REF!</definedName>
    <definedName name="_120__123Graph_D_CURRENT_1" localSheetId="14" hidden="1">#REF!</definedName>
    <definedName name="_120__123Graph_D_CURRENT_1" localSheetId="16" hidden="1">#REF!</definedName>
    <definedName name="_120__123Graph_D_CURRENT_1" localSheetId="17" hidden="1">#REF!</definedName>
    <definedName name="_120__123Graph_D_CURRENT_1" localSheetId="18" hidden="1">#REF!</definedName>
    <definedName name="_120__123Graph_D_CURRENT_1" localSheetId="19" hidden="1">#REF!</definedName>
    <definedName name="_120__123Graph_D_CURRENT_1" localSheetId="20" hidden="1">#REF!</definedName>
    <definedName name="_120__123Graph_D_CURRENT_1" localSheetId="21" hidden="1">#REF!</definedName>
    <definedName name="_120__123Graph_D_CURRENT_1" localSheetId="24" hidden="1">#REF!</definedName>
    <definedName name="_120__123Graph_D_CURRENT_1" localSheetId="28" hidden="1">#REF!</definedName>
    <definedName name="_120__123Graph_D_CURRENT_1" localSheetId="29" hidden="1">#REF!</definedName>
    <definedName name="_120__123Graph_D_CURRENT_1" localSheetId="30" hidden="1">#REF!</definedName>
    <definedName name="_120__123Graph_D_CURRENT_1" localSheetId="32" hidden="1">#REF!</definedName>
    <definedName name="_120__123Graph_D_CURRENT_1" localSheetId="33" hidden="1">#REF!</definedName>
    <definedName name="_120__123Graph_D_CURRENT_1" localSheetId="35" hidden="1">#REF!</definedName>
    <definedName name="_120__123Graph_D_CURRENT_1" localSheetId="37" hidden="1">#REF!</definedName>
    <definedName name="_120__123Graph_D_CURRENT_1" localSheetId="8" hidden="1">#REF!</definedName>
    <definedName name="_120__123Graph_D_CURRENT_1" localSheetId="10" hidden="1">#REF!</definedName>
    <definedName name="_120__123Graph_D_CURRENT_1" localSheetId="11" hidden="1">#REF!</definedName>
    <definedName name="_120__123Graph_D_CURRENT_1" localSheetId="12" hidden="1">#REF!</definedName>
    <definedName name="_120__123Graph_D_CURRENT_1" localSheetId="13" hidden="1">#REF!</definedName>
    <definedName name="_120__123Graph_D_CURRENT_1" localSheetId="36" hidden="1">#REF!</definedName>
    <definedName name="_120__123Graph_D_CURRENT_1" localSheetId="15" hidden="1">#REF!</definedName>
    <definedName name="_120__123Graph_D_CURRENT_1" localSheetId="22" hidden="1">#REF!</definedName>
    <definedName name="_120__123Graph_D_CURRENT_1" localSheetId="23" hidden="1">#REF!</definedName>
    <definedName name="_120__123Graph_D_CURRENT_1" localSheetId="25" hidden="1">#REF!</definedName>
    <definedName name="_120__123Graph_D_CURRENT_1" localSheetId="26" hidden="1">#REF!</definedName>
    <definedName name="_120__123Graph_D_CURRENT_1" localSheetId="27" hidden="1">#REF!</definedName>
    <definedName name="_120__123Graph_D_CURRENT_1" localSheetId="31" hidden="1">#REF!</definedName>
    <definedName name="_120__123Graph_D_CURRENT_1" localSheetId="34" hidden="1">#REF!</definedName>
    <definedName name="_120__123Graph_D_CURRENT_1" hidden="1">#REF!</definedName>
    <definedName name="_123__123Graph_D_CURRENT_10" localSheetId="1" hidden="1">#REF!</definedName>
    <definedName name="_123__123Graph_D_CURRENT_10" localSheetId="14" hidden="1">#REF!</definedName>
    <definedName name="_123__123Graph_D_CURRENT_10" localSheetId="16" hidden="1">#REF!</definedName>
    <definedName name="_123__123Graph_D_CURRENT_10" localSheetId="17" hidden="1">#REF!</definedName>
    <definedName name="_123__123Graph_D_CURRENT_10" localSheetId="18" hidden="1">#REF!</definedName>
    <definedName name="_123__123Graph_D_CURRENT_10" localSheetId="19" hidden="1">#REF!</definedName>
    <definedName name="_123__123Graph_D_CURRENT_10" localSheetId="20" hidden="1">#REF!</definedName>
    <definedName name="_123__123Graph_D_CURRENT_10" localSheetId="21" hidden="1">#REF!</definedName>
    <definedName name="_123__123Graph_D_CURRENT_10" localSheetId="24" hidden="1">#REF!</definedName>
    <definedName name="_123__123Graph_D_CURRENT_10" localSheetId="28" hidden="1">#REF!</definedName>
    <definedName name="_123__123Graph_D_CURRENT_10" localSheetId="29" hidden="1">#REF!</definedName>
    <definedName name="_123__123Graph_D_CURRENT_10" localSheetId="30" hidden="1">#REF!</definedName>
    <definedName name="_123__123Graph_D_CURRENT_10" localSheetId="32" hidden="1">#REF!</definedName>
    <definedName name="_123__123Graph_D_CURRENT_10" localSheetId="33" hidden="1">#REF!</definedName>
    <definedName name="_123__123Graph_D_CURRENT_10" localSheetId="35" hidden="1">#REF!</definedName>
    <definedName name="_123__123Graph_D_CURRENT_10" localSheetId="37" hidden="1">#REF!</definedName>
    <definedName name="_123__123Graph_D_CURRENT_10" localSheetId="8" hidden="1">#REF!</definedName>
    <definedName name="_123__123Graph_D_CURRENT_10" localSheetId="10" hidden="1">#REF!</definedName>
    <definedName name="_123__123Graph_D_CURRENT_10" localSheetId="11" hidden="1">#REF!</definedName>
    <definedName name="_123__123Graph_D_CURRENT_10" localSheetId="12" hidden="1">#REF!</definedName>
    <definedName name="_123__123Graph_D_CURRENT_10" localSheetId="13" hidden="1">#REF!</definedName>
    <definedName name="_123__123Graph_D_CURRENT_10" localSheetId="36" hidden="1">#REF!</definedName>
    <definedName name="_123__123Graph_D_CURRENT_10" localSheetId="15" hidden="1">#REF!</definedName>
    <definedName name="_123__123Graph_D_CURRENT_10" localSheetId="22" hidden="1">#REF!</definedName>
    <definedName name="_123__123Graph_D_CURRENT_10" localSheetId="23" hidden="1">#REF!</definedName>
    <definedName name="_123__123Graph_D_CURRENT_10" localSheetId="25" hidden="1">#REF!</definedName>
    <definedName name="_123__123Graph_D_CURRENT_10" localSheetId="26" hidden="1">#REF!</definedName>
    <definedName name="_123__123Graph_D_CURRENT_10" localSheetId="27" hidden="1">#REF!</definedName>
    <definedName name="_123__123Graph_D_CURRENT_10" localSheetId="31" hidden="1">#REF!</definedName>
    <definedName name="_123__123Graph_D_CURRENT_10" localSheetId="34" hidden="1">#REF!</definedName>
    <definedName name="_123__123Graph_D_CURRENT_10" hidden="1">#REF!</definedName>
    <definedName name="_126__123Graph_D_CURRENT_2" localSheetId="1" hidden="1">#REF!</definedName>
    <definedName name="_126__123Graph_D_CURRENT_2" localSheetId="14" hidden="1">#REF!</definedName>
    <definedName name="_126__123Graph_D_CURRENT_2" localSheetId="16" hidden="1">#REF!</definedName>
    <definedName name="_126__123Graph_D_CURRENT_2" localSheetId="17" hidden="1">#REF!</definedName>
    <definedName name="_126__123Graph_D_CURRENT_2" localSheetId="18" hidden="1">#REF!</definedName>
    <definedName name="_126__123Graph_D_CURRENT_2" localSheetId="19" hidden="1">#REF!</definedName>
    <definedName name="_126__123Graph_D_CURRENT_2" localSheetId="20" hidden="1">#REF!</definedName>
    <definedName name="_126__123Graph_D_CURRENT_2" localSheetId="21" hidden="1">#REF!</definedName>
    <definedName name="_126__123Graph_D_CURRENT_2" localSheetId="24" hidden="1">#REF!</definedName>
    <definedName name="_126__123Graph_D_CURRENT_2" localSheetId="28" hidden="1">#REF!</definedName>
    <definedName name="_126__123Graph_D_CURRENT_2" localSheetId="29" hidden="1">#REF!</definedName>
    <definedName name="_126__123Graph_D_CURRENT_2" localSheetId="30" hidden="1">#REF!</definedName>
    <definedName name="_126__123Graph_D_CURRENT_2" localSheetId="32" hidden="1">#REF!</definedName>
    <definedName name="_126__123Graph_D_CURRENT_2" localSheetId="33" hidden="1">#REF!</definedName>
    <definedName name="_126__123Graph_D_CURRENT_2" localSheetId="35" hidden="1">#REF!</definedName>
    <definedName name="_126__123Graph_D_CURRENT_2" localSheetId="37" hidden="1">#REF!</definedName>
    <definedName name="_126__123Graph_D_CURRENT_2" localSheetId="8" hidden="1">#REF!</definedName>
    <definedName name="_126__123Graph_D_CURRENT_2" localSheetId="10" hidden="1">#REF!</definedName>
    <definedName name="_126__123Graph_D_CURRENT_2" localSheetId="11" hidden="1">#REF!</definedName>
    <definedName name="_126__123Graph_D_CURRENT_2" localSheetId="12" hidden="1">#REF!</definedName>
    <definedName name="_126__123Graph_D_CURRENT_2" localSheetId="13" hidden="1">#REF!</definedName>
    <definedName name="_126__123Graph_D_CURRENT_2" localSheetId="36" hidden="1">#REF!</definedName>
    <definedName name="_126__123Graph_D_CURRENT_2" localSheetId="15" hidden="1">#REF!</definedName>
    <definedName name="_126__123Graph_D_CURRENT_2" localSheetId="22" hidden="1">#REF!</definedName>
    <definedName name="_126__123Graph_D_CURRENT_2" localSheetId="23" hidden="1">#REF!</definedName>
    <definedName name="_126__123Graph_D_CURRENT_2" localSheetId="25" hidden="1">#REF!</definedName>
    <definedName name="_126__123Graph_D_CURRENT_2" localSheetId="26" hidden="1">#REF!</definedName>
    <definedName name="_126__123Graph_D_CURRENT_2" localSheetId="27" hidden="1">#REF!</definedName>
    <definedName name="_126__123Graph_D_CURRENT_2" localSheetId="31" hidden="1">#REF!</definedName>
    <definedName name="_126__123Graph_D_CURRENT_2" localSheetId="34" hidden="1">#REF!</definedName>
    <definedName name="_126__123Graph_D_CURRENT_2" hidden="1">#REF!</definedName>
    <definedName name="_129__123Graph_D_CURRENT_3" localSheetId="1" hidden="1">#REF!</definedName>
    <definedName name="_129__123Graph_D_CURRENT_3" localSheetId="14" hidden="1">#REF!</definedName>
    <definedName name="_129__123Graph_D_CURRENT_3" localSheetId="16" hidden="1">#REF!</definedName>
    <definedName name="_129__123Graph_D_CURRENT_3" localSheetId="17" hidden="1">#REF!</definedName>
    <definedName name="_129__123Graph_D_CURRENT_3" localSheetId="18" hidden="1">#REF!</definedName>
    <definedName name="_129__123Graph_D_CURRENT_3" localSheetId="19" hidden="1">#REF!</definedName>
    <definedName name="_129__123Graph_D_CURRENT_3" localSheetId="20" hidden="1">#REF!</definedName>
    <definedName name="_129__123Graph_D_CURRENT_3" localSheetId="21" hidden="1">#REF!</definedName>
    <definedName name="_129__123Graph_D_CURRENT_3" localSheetId="24" hidden="1">#REF!</definedName>
    <definedName name="_129__123Graph_D_CURRENT_3" localSheetId="28" hidden="1">#REF!</definedName>
    <definedName name="_129__123Graph_D_CURRENT_3" localSheetId="29" hidden="1">#REF!</definedName>
    <definedName name="_129__123Graph_D_CURRENT_3" localSheetId="30" hidden="1">#REF!</definedName>
    <definedName name="_129__123Graph_D_CURRENT_3" localSheetId="32" hidden="1">#REF!</definedName>
    <definedName name="_129__123Graph_D_CURRENT_3" localSheetId="33" hidden="1">#REF!</definedName>
    <definedName name="_129__123Graph_D_CURRENT_3" localSheetId="35" hidden="1">#REF!</definedName>
    <definedName name="_129__123Graph_D_CURRENT_3" localSheetId="37" hidden="1">#REF!</definedName>
    <definedName name="_129__123Graph_D_CURRENT_3" localSheetId="8" hidden="1">#REF!</definedName>
    <definedName name="_129__123Graph_D_CURRENT_3" localSheetId="10" hidden="1">#REF!</definedName>
    <definedName name="_129__123Graph_D_CURRENT_3" localSheetId="11" hidden="1">#REF!</definedName>
    <definedName name="_129__123Graph_D_CURRENT_3" localSheetId="12" hidden="1">#REF!</definedName>
    <definedName name="_129__123Graph_D_CURRENT_3" localSheetId="13" hidden="1">#REF!</definedName>
    <definedName name="_129__123Graph_D_CURRENT_3" localSheetId="36" hidden="1">#REF!</definedName>
    <definedName name="_129__123Graph_D_CURRENT_3" localSheetId="15" hidden="1">#REF!</definedName>
    <definedName name="_129__123Graph_D_CURRENT_3" localSheetId="22" hidden="1">#REF!</definedName>
    <definedName name="_129__123Graph_D_CURRENT_3" localSheetId="23" hidden="1">#REF!</definedName>
    <definedName name="_129__123Graph_D_CURRENT_3" localSheetId="25" hidden="1">#REF!</definedName>
    <definedName name="_129__123Graph_D_CURRENT_3" localSheetId="26" hidden="1">#REF!</definedName>
    <definedName name="_129__123Graph_D_CURRENT_3" localSheetId="27" hidden="1">#REF!</definedName>
    <definedName name="_129__123Graph_D_CURRENT_3" localSheetId="31" hidden="1">#REF!</definedName>
    <definedName name="_129__123Graph_D_CURRENT_3" localSheetId="34" hidden="1">#REF!</definedName>
    <definedName name="_129__123Graph_D_CURRENT_3" hidden="1">#REF!</definedName>
    <definedName name="_132__123Graph_D_CURRENT_4" localSheetId="1" hidden="1">#REF!</definedName>
    <definedName name="_132__123Graph_D_CURRENT_4" localSheetId="14" hidden="1">#REF!</definedName>
    <definedName name="_132__123Graph_D_CURRENT_4" localSheetId="16" hidden="1">#REF!</definedName>
    <definedName name="_132__123Graph_D_CURRENT_4" localSheetId="17" hidden="1">#REF!</definedName>
    <definedName name="_132__123Graph_D_CURRENT_4" localSheetId="18" hidden="1">#REF!</definedName>
    <definedName name="_132__123Graph_D_CURRENT_4" localSheetId="19" hidden="1">#REF!</definedName>
    <definedName name="_132__123Graph_D_CURRENT_4" localSheetId="20" hidden="1">#REF!</definedName>
    <definedName name="_132__123Graph_D_CURRENT_4" localSheetId="21" hidden="1">#REF!</definedName>
    <definedName name="_132__123Graph_D_CURRENT_4" localSheetId="24" hidden="1">#REF!</definedName>
    <definedName name="_132__123Graph_D_CURRENT_4" localSheetId="28" hidden="1">#REF!</definedName>
    <definedName name="_132__123Graph_D_CURRENT_4" localSheetId="29" hidden="1">#REF!</definedName>
    <definedName name="_132__123Graph_D_CURRENT_4" localSheetId="30" hidden="1">#REF!</definedName>
    <definedName name="_132__123Graph_D_CURRENT_4" localSheetId="32" hidden="1">#REF!</definedName>
    <definedName name="_132__123Graph_D_CURRENT_4" localSheetId="33" hidden="1">#REF!</definedName>
    <definedName name="_132__123Graph_D_CURRENT_4" localSheetId="35" hidden="1">#REF!</definedName>
    <definedName name="_132__123Graph_D_CURRENT_4" localSheetId="37" hidden="1">#REF!</definedName>
    <definedName name="_132__123Graph_D_CURRENT_4" localSheetId="8" hidden="1">#REF!</definedName>
    <definedName name="_132__123Graph_D_CURRENT_4" localSheetId="10" hidden="1">#REF!</definedName>
    <definedName name="_132__123Graph_D_CURRENT_4" localSheetId="11" hidden="1">#REF!</definedName>
    <definedName name="_132__123Graph_D_CURRENT_4" localSheetId="12" hidden="1">#REF!</definedName>
    <definedName name="_132__123Graph_D_CURRENT_4" localSheetId="13" hidden="1">#REF!</definedName>
    <definedName name="_132__123Graph_D_CURRENT_4" localSheetId="36" hidden="1">#REF!</definedName>
    <definedName name="_132__123Graph_D_CURRENT_4" localSheetId="15" hidden="1">#REF!</definedName>
    <definedName name="_132__123Graph_D_CURRENT_4" localSheetId="22" hidden="1">#REF!</definedName>
    <definedName name="_132__123Graph_D_CURRENT_4" localSheetId="23" hidden="1">#REF!</definedName>
    <definedName name="_132__123Graph_D_CURRENT_4" localSheetId="25" hidden="1">#REF!</definedName>
    <definedName name="_132__123Graph_D_CURRENT_4" localSheetId="26" hidden="1">#REF!</definedName>
    <definedName name="_132__123Graph_D_CURRENT_4" localSheetId="27" hidden="1">#REF!</definedName>
    <definedName name="_132__123Graph_D_CURRENT_4" localSheetId="31" hidden="1">#REF!</definedName>
    <definedName name="_132__123Graph_D_CURRENT_4" localSheetId="34" hidden="1">#REF!</definedName>
    <definedName name="_132__123Graph_D_CURRENT_4" hidden="1">#REF!</definedName>
    <definedName name="_135__123Graph_D_CURRENT_5" localSheetId="1" hidden="1">#REF!</definedName>
    <definedName name="_135__123Graph_D_CURRENT_5" localSheetId="14" hidden="1">#REF!</definedName>
    <definedName name="_135__123Graph_D_CURRENT_5" localSheetId="16" hidden="1">#REF!</definedName>
    <definedName name="_135__123Graph_D_CURRENT_5" localSheetId="17" hidden="1">#REF!</definedName>
    <definedName name="_135__123Graph_D_CURRENT_5" localSheetId="18" hidden="1">#REF!</definedName>
    <definedName name="_135__123Graph_D_CURRENT_5" localSheetId="19" hidden="1">#REF!</definedName>
    <definedName name="_135__123Graph_D_CURRENT_5" localSheetId="20" hidden="1">#REF!</definedName>
    <definedName name="_135__123Graph_D_CURRENT_5" localSheetId="21" hidden="1">#REF!</definedName>
    <definedName name="_135__123Graph_D_CURRENT_5" localSheetId="24" hidden="1">#REF!</definedName>
    <definedName name="_135__123Graph_D_CURRENT_5" localSheetId="28" hidden="1">#REF!</definedName>
    <definedName name="_135__123Graph_D_CURRENT_5" localSheetId="29" hidden="1">#REF!</definedName>
    <definedName name="_135__123Graph_D_CURRENT_5" localSheetId="30" hidden="1">#REF!</definedName>
    <definedName name="_135__123Graph_D_CURRENT_5" localSheetId="32" hidden="1">#REF!</definedName>
    <definedName name="_135__123Graph_D_CURRENT_5" localSheetId="33" hidden="1">#REF!</definedName>
    <definedName name="_135__123Graph_D_CURRENT_5" localSheetId="35" hidden="1">#REF!</definedName>
    <definedName name="_135__123Graph_D_CURRENT_5" localSheetId="37" hidden="1">#REF!</definedName>
    <definedName name="_135__123Graph_D_CURRENT_5" localSheetId="8" hidden="1">#REF!</definedName>
    <definedName name="_135__123Graph_D_CURRENT_5" localSheetId="10" hidden="1">#REF!</definedName>
    <definedName name="_135__123Graph_D_CURRENT_5" localSheetId="11" hidden="1">#REF!</definedName>
    <definedName name="_135__123Graph_D_CURRENT_5" localSheetId="12" hidden="1">#REF!</definedName>
    <definedName name="_135__123Graph_D_CURRENT_5" localSheetId="13" hidden="1">#REF!</definedName>
    <definedName name="_135__123Graph_D_CURRENT_5" localSheetId="36" hidden="1">#REF!</definedName>
    <definedName name="_135__123Graph_D_CURRENT_5" localSheetId="15" hidden="1">#REF!</definedName>
    <definedName name="_135__123Graph_D_CURRENT_5" localSheetId="22" hidden="1">#REF!</definedName>
    <definedName name="_135__123Graph_D_CURRENT_5" localSheetId="23" hidden="1">#REF!</definedName>
    <definedName name="_135__123Graph_D_CURRENT_5" localSheetId="25" hidden="1">#REF!</definedName>
    <definedName name="_135__123Graph_D_CURRENT_5" localSheetId="26" hidden="1">#REF!</definedName>
    <definedName name="_135__123Graph_D_CURRENT_5" localSheetId="27" hidden="1">#REF!</definedName>
    <definedName name="_135__123Graph_D_CURRENT_5" localSheetId="31" hidden="1">#REF!</definedName>
    <definedName name="_135__123Graph_D_CURRENT_5" localSheetId="34" hidden="1">#REF!</definedName>
    <definedName name="_135__123Graph_D_CURRENT_5" hidden="1">#REF!</definedName>
    <definedName name="_138__123Graph_D_CURRENT_6" localSheetId="1" hidden="1">#REF!</definedName>
    <definedName name="_138__123Graph_D_CURRENT_6" localSheetId="14" hidden="1">#REF!</definedName>
    <definedName name="_138__123Graph_D_CURRENT_6" localSheetId="16" hidden="1">#REF!</definedName>
    <definedName name="_138__123Graph_D_CURRENT_6" localSheetId="17" hidden="1">#REF!</definedName>
    <definedName name="_138__123Graph_D_CURRENT_6" localSheetId="18" hidden="1">#REF!</definedName>
    <definedName name="_138__123Graph_D_CURRENT_6" localSheetId="19" hidden="1">#REF!</definedName>
    <definedName name="_138__123Graph_D_CURRENT_6" localSheetId="20" hidden="1">#REF!</definedName>
    <definedName name="_138__123Graph_D_CURRENT_6" localSheetId="21" hidden="1">#REF!</definedName>
    <definedName name="_138__123Graph_D_CURRENT_6" localSheetId="24" hidden="1">#REF!</definedName>
    <definedName name="_138__123Graph_D_CURRENT_6" localSheetId="28" hidden="1">#REF!</definedName>
    <definedName name="_138__123Graph_D_CURRENT_6" localSheetId="29" hidden="1">#REF!</definedName>
    <definedName name="_138__123Graph_D_CURRENT_6" localSheetId="30" hidden="1">#REF!</definedName>
    <definedName name="_138__123Graph_D_CURRENT_6" localSheetId="32" hidden="1">#REF!</definedName>
    <definedName name="_138__123Graph_D_CURRENT_6" localSheetId="33" hidden="1">#REF!</definedName>
    <definedName name="_138__123Graph_D_CURRENT_6" localSheetId="35" hidden="1">#REF!</definedName>
    <definedName name="_138__123Graph_D_CURRENT_6" localSheetId="37" hidden="1">#REF!</definedName>
    <definedName name="_138__123Graph_D_CURRENT_6" localSheetId="8" hidden="1">#REF!</definedName>
    <definedName name="_138__123Graph_D_CURRENT_6" localSheetId="10" hidden="1">#REF!</definedName>
    <definedName name="_138__123Graph_D_CURRENT_6" localSheetId="11" hidden="1">#REF!</definedName>
    <definedName name="_138__123Graph_D_CURRENT_6" localSheetId="12" hidden="1">#REF!</definedName>
    <definedName name="_138__123Graph_D_CURRENT_6" localSheetId="13" hidden="1">#REF!</definedName>
    <definedName name="_138__123Graph_D_CURRENT_6" localSheetId="36" hidden="1">#REF!</definedName>
    <definedName name="_138__123Graph_D_CURRENT_6" localSheetId="15" hidden="1">#REF!</definedName>
    <definedName name="_138__123Graph_D_CURRENT_6" localSheetId="22" hidden="1">#REF!</definedName>
    <definedName name="_138__123Graph_D_CURRENT_6" localSheetId="23" hidden="1">#REF!</definedName>
    <definedName name="_138__123Graph_D_CURRENT_6" localSheetId="25" hidden="1">#REF!</definedName>
    <definedName name="_138__123Graph_D_CURRENT_6" localSheetId="26" hidden="1">#REF!</definedName>
    <definedName name="_138__123Graph_D_CURRENT_6" localSheetId="27" hidden="1">#REF!</definedName>
    <definedName name="_138__123Graph_D_CURRENT_6" localSheetId="31" hidden="1">#REF!</definedName>
    <definedName name="_138__123Graph_D_CURRENT_6" localSheetId="34" hidden="1">#REF!</definedName>
    <definedName name="_138__123Graph_D_CURRENT_6" hidden="1">#REF!</definedName>
    <definedName name="_141__123Graph_D_CURRENT_7" localSheetId="1" hidden="1">#REF!</definedName>
    <definedName name="_141__123Graph_D_CURRENT_7" localSheetId="14" hidden="1">#REF!</definedName>
    <definedName name="_141__123Graph_D_CURRENT_7" localSheetId="16" hidden="1">#REF!</definedName>
    <definedName name="_141__123Graph_D_CURRENT_7" localSheetId="17" hidden="1">#REF!</definedName>
    <definedName name="_141__123Graph_D_CURRENT_7" localSheetId="18" hidden="1">#REF!</definedName>
    <definedName name="_141__123Graph_D_CURRENT_7" localSheetId="19" hidden="1">#REF!</definedName>
    <definedName name="_141__123Graph_D_CURRENT_7" localSheetId="20" hidden="1">#REF!</definedName>
    <definedName name="_141__123Graph_D_CURRENT_7" localSheetId="21" hidden="1">#REF!</definedName>
    <definedName name="_141__123Graph_D_CURRENT_7" localSheetId="24" hidden="1">#REF!</definedName>
    <definedName name="_141__123Graph_D_CURRENT_7" localSheetId="28" hidden="1">#REF!</definedName>
    <definedName name="_141__123Graph_D_CURRENT_7" localSheetId="29" hidden="1">#REF!</definedName>
    <definedName name="_141__123Graph_D_CURRENT_7" localSheetId="30" hidden="1">#REF!</definedName>
    <definedName name="_141__123Graph_D_CURRENT_7" localSheetId="32" hidden="1">#REF!</definedName>
    <definedName name="_141__123Graph_D_CURRENT_7" localSheetId="33" hidden="1">#REF!</definedName>
    <definedName name="_141__123Graph_D_CURRENT_7" localSheetId="35" hidden="1">#REF!</definedName>
    <definedName name="_141__123Graph_D_CURRENT_7" localSheetId="37" hidden="1">#REF!</definedName>
    <definedName name="_141__123Graph_D_CURRENT_7" localSheetId="8" hidden="1">#REF!</definedName>
    <definedName name="_141__123Graph_D_CURRENT_7" localSheetId="10" hidden="1">#REF!</definedName>
    <definedName name="_141__123Graph_D_CURRENT_7" localSheetId="11" hidden="1">#REF!</definedName>
    <definedName name="_141__123Graph_D_CURRENT_7" localSheetId="12" hidden="1">#REF!</definedName>
    <definedName name="_141__123Graph_D_CURRENT_7" localSheetId="13" hidden="1">#REF!</definedName>
    <definedName name="_141__123Graph_D_CURRENT_7" localSheetId="36" hidden="1">#REF!</definedName>
    <definedName name="_141__123Graph_D_CURRENT_7" localSheetId="15" hidden="1">#REF!</definedName>
    <definedName name="_141__123Graph_D_CURRENT_7" localSheetId="22" hidden="1">#REF!</definedName>
    <definedName name="_141__123Graph_D_CURRENT_7" localSheetId="23" hidden="1">#REF!</definedName>
    <definedName name="_141__123Graph_D_CURRENT_7" localSheetId="25" hidden="1">#REF!</definedName>
    <definedName name="_141__123Graph_D_CURRENT_7" localSheetId="26" hidden="1">#REF!</definedName>
    <definedName name="_141__123Graph_D_CURRENT_7" localSheetId="27" hidden="1">#REF!</definedName>
    <definedName name="_141__123Graph_D_CURRENT_7" localSheetId="31" hidden="1">#REF!</definedName>
    <definedName name="_141__123Graph_D_CURRENT_7" localSheetId="34" hidden="1">#REF!</definedName>
    <definedName name="_141__123Graph_D_CURRENT_7" hidden="1">#REF!</definedName>
    <definedName name="_144__123Graph_D_CURRENT_8" localSheetId="1" hidden="1">#REF!</definedName>
    <definedName name="_144__123Graph_D_CURRENT_8" localSheetId="14" hidden="1">#REF!</definedName>
    <definedName name="_144__123Graph_D_CURRENT_8" localSheetId="16" hidden="1">#REF!</definedName>
    <definedName name="_144__123Graph_D_CURRENT_8" localSheetId="17" hidden="1">#REF!</definedName>
    <definedName name="_144__123Graph_D_CURRENT_8" localSheetId="18" hidden="1">#REF!</definedName>
    <definedName name="_144__123Graph_D_CURRENT_8" localSheetId="19" hidden="1">#REF!</definedName>
    <definedName name="_144__123Graph_D_CURRENT_8" localSheetId="20" hidden="1">#REF!</definedName>
    <definedName name="_144__123Graph_D_CURRENT_8" localSheetId="21" hidden="1">#REF!</definedName>
    <definedName name="_144__123Graph_D_CURRENT_8" localSheetId="24" hidden="1">#REF!</definedName>
    <definedName name="_144__123Graph_D_CURRENT_8" localSheetId="28" hidden="1">#REF!</definedName>
    <definedName name="_144__123Graph_D_CURRENT_8" localSheetId="29" hidden="1">#REF!</definedName>
    <definedName name="_144__123Graph_D_CURRENT_8" localSheetId="30" hidden="1">#REF!</definedName>
    <definedName name="_144__123Graph_D_CURRENT_8" localSheetId="32" hidden="1">#REF!</definedName>
    <definedName name="_144__123Graph_D_CURRENT_8" localSheetId="33" hidden="1">#REF!</definedName>
    <definedName name="_144__123Graph_D_CURRENT_8" localSheetId="35" hidden="1">#REF!</definedName>
    <definedName name="_144__123Graph_D_CURRENT_8" localSheetId="37" hidden="1">#REF!</definedName>
    <definedName name="_144__123Graph_D_CURRENT_8" localSheetId="8" hidden="1">#REF!</definedName>
    <definedName name="_144__123Graph_D_CURRENT_8" localSheetId="10" hidden="1">#REF!</definedName>
    <definedName name="_144__123Graph_D_CURRENT_8" localSheetId="11" hidden="1">#REF!</definedName>
    <definedName name="_144__123Graph_D_CURRENT_8" localSheetId="12" hidden="1">#REF!</definedName>
    <definedName name="_144__123Graph_D_CURRENT_8" localSheetId="13" hidden="1">#REF!</definedName>
    <definedName name="_144__123Graph_D_CURRENT_8" localSheetId="36" hidden="1">#REF!</definedName>
    <definedName name="_144__123Graph_D_CURRENT_8" localSheetId="15" hidden="1">#REF!</definedName>
    <definedName name="_144__123Graph_D_CURRENT_8" localSheetId="22" hidden="1">#REF!</definedName>
    <definedName name="_144__123Graph_D_CURRENT_8" localSheetId="23" hidden="1">#REF!</definedName>
    <definedName name="_144__123Graph_D_CURRENT_8" localSheetId="25" hidden="1">#REF!</definedName>
    <definedName name="_144__123Graph_D_CURRENT_8" localSheetId="26" hidden="1">#REF!</definedName>
    <definedName name="_144__123Graph_D_CURRENT_8" localSheetId="27" hidden="1">#REF!</definedName>
    <definedName name="_144__123Graph_D_CURRENT_8" localSheetId="31" hidden="1">#REF!</definedName>
    <definedName name="_144__123Graph_D_CURRENT_8" localSheetId="34" hidden="1">#REF!</definedName>
    <definedName name="_144__123Graph_D_CURRENT_8" hidden="1">#REF!</definedName>
    <definedName name="_147__123Graph_D_CURRENT_9" localSheetId="1" hidden="1">#REF!</definedName>
    <definedName name="_147__123Graph_D_CURRENT_9" localSheetId="14" hidden="1">#REF!</definedName>
    <definedName name="_147__123Graph_D_CURRENT_9" localSheetId="16" hidden="1">#REF!</definedName>
    <definedName name="_147__123Graph_D_CURRENT_9" localSheetId="17" hidden="1">#REF!</definedName>
    <definedName name="_147__123Graph_D_CURRENT_9" localSheetId="18" hidden="1">#REF!</definedName>
    <definedName name="_147__123Graph_D_CURRENT_9" localSheetId="19" hidden="1">#REF!</definedName>
    <definedName name="_147__123Graph_D_CURRENT_9" localSheetId="20" hidden="1">#REF!</definedName>
    <definedName name="_147__123Graph_D_CURRENT_9" localSheetId="21" hidden="1">#REF!</definedName>
    <definedName name="_147__123Graph_D_CURRENT_9" localSheetId="24" hidden="1">#REF!</definedName>
    <definedName name="_147__123Graph_D_CURRENT_9" localSheetId="28" hidden="1">#REF!</definedName>
    <definedName name="_147__123Graph_D_CURRENT_9" localSheetId="29" hidden="1">#REF!</definedName>
    <definedName name="_147__123Graph_D_CURRENT_9" localSheetId="30" hidden="1">#REF!</definedName>
    <definedName name="_147__123Graph_D_CURRENT_9" localSheetId="32" hidden="1">#REF!</definedName>
    <definedName name="_147__123Graph_D_CURRENT_9" localSheetId="33" hidden="1">#REF!</definedName>
    <definedName name="_147__123Graph_D_CURRENT_9" localSheetId="35" hidden="1">#REF!</definedName>
    <definedName name="_147__123Graph_D_CURRENT_9" localSheetId="37" hidden="1">#REF!</definedName>
    <definedName name="_147__123Graph_D_CURRENT_9" localSheetId="8" hidden="1">#REF!</definedName>
    <definedName name="_147__123Graph_D_CURRENT_9" localSheetId="10" hidden="1">#REF!</definedName>
    <definedName name="_147__123Graph_D_CURRENT_9" localSheetId="11" hidden="1">#REF!</definedName>
    <definedName name="_147__123Graph_D_CURRENT_9" localSheetId="12" hidden="1">#REF!</definedName>
    <definedName name="_147__123Graph_D_CURRENT_9" localSheetId="13" hidden="1">#REF!</definedName>
    <definedName name="_147__123Graph_D_CURRENT_9" localSheetId="36" hidden="1">#REF!</definedName>
    <definedName name="_147__123Graph_D_CURRENT_9" localSheetId="15" hidden="1">#REF!</definedName>
    <definedName name="_147__123Graph_D_CURRENT_9" localSheetId="22" hidden="1">#REF!</definedName>
    <definedName name="_147__123Graph_D_CURRENT_9" localSheetId="23" hidden="1">#REF!</definedName>
    <definedName name="_147__123Graph_D_CURRENT_9" localSheetId="25" hidden="1">#REF!</definedName>
    <definedName name="_147__123Graph_D_CURRENT_9" localSheetId="26" hidden="1">#REF!</definedName>
    <definedName name="_147__123Graph_D_CURRENT_9" localSheetId="27" hidden="1">#REF!</definedName>
    <definedName name="_147__123Graph_D_CURRENT_9" localSheetId="31" hidden="1">#REF!</definedName>
    <definedName name="_147__123Graph_D_CURRENT_9" localSheetId="34" hidden="1">#REF!</definedName>
    <definedName name="_147__123Graph_D_CURRENT_9" hidden="1">#REF!</definedName>
    <definedName name="_15__123Graph_A_CURRENT_3" localSheetId="1" hidden="1">#REF!</definedName>
    <definedName name="_15__123Graph_A_CURRENT_3" localSheetId="14" hidden="1">#REF!</definedName>
    <definedName name="_15__123Graph_A_CURRENT_3" localSheetId="16" hidden="1">#REF!</definedName>
    <definedName name="_15__123Graph_A_CURRENT_3" localSheetId="17" hidden="1">#REF!</definedName>
    <definedName name="_15__123Graph_A_CURRENT_3" localSheetId="18" hidden="1">#REF!</definedName>
    <definedName name="_15__123Graph_A_CURRENT_3" localSheetId="19" hidden="1">#REF!</definedName>
    <definedName name="_15__123Graph_A_CURRENT_3" localSheetId="20" hidden="1">#REF!</definedName>
    <definedName name="_15__123Graph_A_CURRENT_3" localSheetId="21" hidden="1">#REF!</definedName>
    <definedName name="_15__123Graph_A_CURRENT_3" localSheetId="24" hidden="1">#REF!</definedName>
    <definedName name="_15__123Graph_A_CURRENT_3" localSheetId="28" hidden="1">#REF!</definedName>
    <definedName name="_15__123Graph_A_CURRENT_3" localSheetId="29" hidden="1">#REF!</definedName>
    <definedName name="_15__123Graph_A_CURRENT_3" localSheetId="30" hidden="1">#REF!</definedName>
    <definedName name="_15__123Graph_A_CURRENT_3" localSheetId="32" hidden="1">#REF!</definedName>
    <definedName name="_15__123Graph_A_CURRENT_3" localSheetId="33" hidden="1">#REF!</definedName>
    <definedName name="_15__123Graph_A_CURRENT_3" localSheetId="35" hidden="1">#REF!</definedName>
    <definedName name="_15__123Graph_A_CURRENT_3" localSheetId="37" hidden="1">#REF!</definedName>
    <definedName name="_15__123Graph_A_CURRENT_3" localSheetId="8" hidden="1">#REF!</definedName>
    <definedName name="_15__123Graph_A_CURRENT_3" localSheetId="10" hidden="1">#REF!</definedName>
    <definedName name="_15__123Graph_A_CURRENT_3" localSheetId="11" hidden="1">#REF!</definedName>
    <definedName name="_15__123Graph_A_CURRENT_3" localSheetId="12" hidden="1">#REF!</definedName>
    <definedName name="_15__123Graph_A_CURRENT_3" localSheetId="13" hidden="1">#REF!</definedName>
    <definedName name="_15__123Graph_A_CURRENT_3" localSheetId="36" hidden="1">#REF!</definedName>
    <definedName name="_15__123Graph_A_CURRENT_3" localSheetId="15" hidden="1">#REF!</definedName>
    <definedName name="_15__123Graph_A_CURRENT_3" localSheetId="22" hidden="1">#REF!</definedName>
    <definedName name="_15__123Graph_A_CURRENT_3" localSheetId="23" hidden="1">#REF!</definedName>
    <definedName name="_15__123Graph_A_CURRENT_3" localSheetId="25" hidden="1">#REF!</definedName>
    <definedName name="_15__123Graph_A_CURRENT_3" localSheetId="26" hidden="1">#REF!</definedName>
    <definedName name="_15__123Graph_A_CURRENT_3" localSheetId="27" hidden="1">#REF!</definedName>
    <definedName name="_15__123Graph_A_CURRENT_3" localSheetId="31" hidden="1">#REF!</definedName>
    <definedName name="_15__123Graph_A_CURRENT_3" localSheetId="34" hidden="1">#REF!</definedName>
    <definedName name="_15__123Graph_A_CURRENT_3" hidden="1">#REF!</definedName>
    <definedName name="_150__123Graph_E_CURRENT" localSheetId="1" hidden="1">#REF!</definedName>
    <definedName name="_150__123Graph_E_CURRENT" localSheetId="14" hidden="1">#REF!</definedName>
    <definedName name="_150__123Graph_E_CURRENT" localSheetId="16" hidden="1">#REF!</definedName>
    <definedName name="_150__123Graph_E_CURRENT" localSheetId="17" hidden="1">#REF!</definedName>
    <definedName name="_150__123Graph_E_CURRENT" localSheetId="18" hidden="1">#REF!</definedName>
    <definedName name="_150__123Graph_E_CURRENT" localSheetId="19" hidden="1">#REF!</definedName>
    <definedName name="_150__123Graph_E_CURRENT" localSheetId="20" hidden="1">#REF!</definedName>
    <definedName name="_150__123Graph_E_CURRENT" localSheetId="21" hidden="1">#REF!</definedName>
    <definedName name="_150__123Graph_E_CURRENT" localSheetId="24" hidden="1">#REF!</definedName>
    <definedName name="_150__123Graph_E_CURRENT" localSheetId="28" hidden="1">#REF!</definedName>
    <definedName name="_150__123Graph_E_CURRENT" localSheetId="29" hidden="1">#REF!</definedName>
    <definedName name="_150__123Graph_E_CURRENT" localSheetId="30" hidden="1">#REF!</definedName>
    <definedName name="_150__123Graph_E_CURRENT" localSheetId="32" hidden="1">#REF!</definedName>
    <definedName name="_150__123Graph_E_CURRENT" localSheetId="33" hidden="1">#REF!</definedName>
    <definedName name="_150__123Graph_E_CURRENT" localSheetId="35" hidden="1">#REF!</definedName>
    <definedName name="_150__123Graph_E_CURRENT" localSheetId="37" hidden="1">#REF!</definedName>
    <definedName name="_150__123Graph_E_CURRENT" localSheetId="8" hidden="1">#REF!</definedName>
    <definedName name="_150__123Graph_E_CURRENT" localSheetId="10" hidden="1">#REF!</definedName>
    <definedName name="_150__123Graph_E_CURRENT" localSheetId="11" hidden="1">#REF!</definedName>
    <definedName name="_150__123Graph_E_CURRENT" localSheetId="12" hidden="1">#REF!</definedName>
    <definedName name="_150__123Graph_E_CURRENT" localSheetId="13" hidden="1">#REF!</definedName>
    <definedName name="_150__123Graph_E_CURRENT" localSheetId="36" hidden="1">#REF!</definedName>
    <definedName name="_150__123Graph_E_CURRENT" localSheetId="15" hidden="1">#REF!</definedName>
    <definedName name="_150__123Graph_E_CURRENT" localSheetId="22" hidden="1">#REF!</definedName>
    <definedName name="_150__123Graph_E_CURRENT" localSheetId="23" hidden="1">#REF!</definedName>
    <definedName name="_150__123Graph_E_CURRENT" localSheetId="25" hidden="1">#REF!</definedName>
    <definedName name="_150__123Graph_E_CURRENT" localSheetId="26" hidden="1">#REF!</definedName>
    <definedName name="_150__123Graph_E_CURRENT" localSheetId="27" hidden="1">#REF!</definedName>
    <definedName name="_150__123Graph_E_CURRENT" localSheetId="31" hidden="1">#REF!</definedName>
    <definedName name="_150__123Graph_E_CURRENT" localSheetId="34" hidden="1">#REF!</definedName>
    <definedName name="_150__123Graph_E_CURRENT" hidden="1">#REF!</definedName>
    <definedName name="_153__123Graph_E_CURRENT_1" localSheetId="1" hidden="1">#REF!</definedName>
    <definedName name="_153__123Graph_E_CURRENT_1" localSheetId="14" hidden="1">#REF!</definedName>
    <definedName name="_153__123Graph_E_CURRENT_1" localSheetId="16" hidden="1">#REF!</definedName>
    <definedName name="_153__123Graph_E_CURRENT_1" localSheetId="17" hidden="1">#REF!</definedName>
    <definedName name="_153__123Graph_E_CURRENT_1" localSheetId="18" hidden="1">#REF!</definedName>
    <definedName name="_153__123Graph_E_CURRENT_1" localSheetId="19" hidden="1">#REF!</definedName>
    <definedName name="_153__123Graph_E_CURRENT_1" localSheetId="20" hidden="1">#REF!</definedName>
    <definedName name="_153__123Graph_E_CURRENT_1" localSheetId="21" hidden="1">#REF!</definedName>
    <definedName name="_153__123Graph_E_CURRENT_1" localSheetId="24" hidden="1">#REF!</definedName>
    <definedName name="_153__123Graph_E_CURRENT_1" localSheetId="28" hidden="1">#REF!</definedName>
    <definedName name="_153__123Graph_E_CURRENT_1" localSheetId="29" hidden="1">#REF!</definedName>
    <definedName name="_153__123Graph_E_CURRENT_1" localSheetId="30" hidden="1">#REF!</definedName>
    <definedName name="_153__123Graph_E_CURRENT_1" localSheetId="32" hidden="1">#REF!</definedName>
    <definedName name="_153__123Graph_E_CURRENT_1" localSheetId="33" hidden="1">#REF!</definedName>
    <definedName name="_153__123Graph_E_CURRENT_1" localSheetId="35" hidden="1">#REF!</definedName>
    <definedName name="_153__123Graph_E_CURRENT_1" localSheetId="37" hidden="1">#REF!</definedName>
    <definedName name="_153__123Graph_E_CURRENT_1" localSheetId="8" hidden="1">#REF!</definedName>
    <definedName name="_153__123Graph_E_CURRENT_1" localSheetId="10" hidden="1">#REF!</definedName>
    <definedName name="_153__123Graph_E_CURRENT_1" localSheetId="11" hidden="1">#REF!</definedName>
    <definedName name="_153__123Graph_E_CURRENT_1" localSheetId="12" hidden="1">#REF!</definedName>
    <definedName name="_153__123Graph_E_CURRENT_1" localSheetId="13" hidden="1">#REF!</definedName>
    <definedName name="_153__123Graph_E_CURRENT_1" localSheetId="36" hidden="1">#REF!</definedName>
    <definedName name="_153__123Graph_E_CURRENT_1" localSheetId="15" hidden="1">#REF!</definedName>
    <definedName name="_153__123Graph_E_CURRENT_1" localSheetId="22" hidden="1">#REF!</definedName>
    <definedName name="_153__123Graph_E_CURRENT_1" localSheetId="23" hidden="1">#REF!</definedName>
    <definedName name="_153__123Graph_E_CURRENT_1" localSheetId="25" hidden="1">#REF!</definedName>
    <definedName name="_153__123Graph_E_CURRENT_1" localSheetId="26" hidden="1">#REF!</definedName>
    <definedName name="_153__123Graph_E_CURRENT_1" localSheetId="27" hidden="1">#REF!</definedName>
    <definedName name="_153__123Graph_E_CURRENT_1" localSheetId="31" hidden="1">#REF!</definedName>
    <definedName name="_153__123Graph_E_CURRENT_1" localSheetId="34" hidden="1">#REF!</definedName>
    <definedName name="_153__123Graph_E_CURRENT_1" hidden="1">#REF!</definedName>
    <definedName name="_156__123Graph_E_CURRENT_10" localSheetId="1" hidden="1">#REF!</definedName>
    <definedName name="_156__123Graph_E_CURRENT_10" localSheetId="14" hidden="1">#REF!</definedName>
    <definedName name="_156__123Graph_E_CURRENT_10" localSheetId="16" hidden="1">#REF!</definedName>
    <definedName name="_156__123Graph_E_CURRENT_10" localSheetId="17" hidden="1">#REF!</definedName>
    <definedName name="_156__123Graph_E_CURRENT_10" localSheetId="18" hidden="1">#REF!</definedName>
    <definedName name="_156__123Graph_E_CURRENT_10" localSheetId="19" hidden="1">#REF!</definedName>
    <definedName name="_156__123Graph_E_CURRENT_10" localSheetId="20" hidden="1">#REF!</definedName>
    <definedName name="_156__123Graph_E_CURRENT_10" localSheetId="21" hidden="1">#REF!</definedName>
    <definedName name="_156__123Graph_E_CURRENT_10" localSheetId="24" hidden="1">#REF!</definedName>
    <definedName name="_156__123Graph_E_CURRENT_10" localSheetId="28" hidden="1">#REF!</definedName>
    <definedName name="_156__123Graph_E_CURRENT_10" localSheetId="29" hidden="1">#REF!</definedName>
    <definedName name="_156__123Graph_E_CURRENT_10" localSheetId="30" hidden="1">#REF!</definedName>
    <definedName name="_156__123Graph_E_CURRENT_10" localSheetId="32" hidden="1">#REF!</definedName>
    <definedName name="_156__123Graph_E_CURRENT_10" localSheetId="33" hidden="1">#REF!</definedName>
    <definedName name="_156__123Graph_E_CURRENT_10" localSheetId="35" hidden="1">#REF!</definedName>
    <definedName name="_156__123Graph_E_CURRENT_10" localSheetId="37" hidden="1">#REF!</definedName>
    <definedName name="_156__123Graph_E_CURRENT_10" localSheetId="8" hidden="1">#REF!</definedName>
    <definedName name="_156__123Graph_E_CURRENT_10" localSheetId="10" hidden="1">#REF!</definedName>
    <definedName name="_156__123Graph_E_CURRENT_10" localSheetId="11" hidden="1">#REF!</definedName>
    <definedName name="_156__123Graph_E_CURRENT_10" localSheetId="12" hidden="1">#REF!</definedName>
    <definedName name="_156__123Graph_E_CURRENT_10" localSheetId="13" hidden="1">#REF!</definedName>
    <definedName name="_156__123Graph_E_CURRENT_10" localSheetId="36" hidden="1">#REF!</definedName>
    <definedName name="_156__123Graph_E_CURRENT_10" localSheetId="15" hidden="1">#REF!</definedName>
    <definedName name="_156__123Graph_E_CURRENT_10" localSheetId="22" hidden="1">#REF!</definedName>
    <definedName name="_156__123Graph_E_CURRENT_10" localSheetId="23" hidden="1">#REF!</definedName>
    <definedName name="_156__123Graph_E_CURRENT_10" localSheetId="25" hidden="1">#REF!</definedName>
    <definedName name="_156__123Graph_E_CURRENT_10" localSheetId="26" hidden="1">#REF!</definedName>
    <definedName name="_156__123Graph_E_CURRENT_10" localSheetId="27" hidden="1">#REF!</definedName>
    <definedName name="_156__123Graph_E_CURRENT_10" localSheetId="31" hidden="1">#REF!</definedName>
    <definedName name="_156__123Graph_E_CURRENT_10" localSheetId="34" hidden="1">#REF!</definedName>
    <definedName name="_156__123Graph_E_CURRENT_10" hidden="1">#REF!</definedName>
    <definedName name="_159__123Graph_E_CURRENT_2" localSheetId="1" hidden="1">#REF!</definedName>
    <definedName name="_159__123Graph_E_CURRENT_2" localSheetId="14" hidden="1">#REF!</definedName>
    <definedName name="_159__123Graph_E_CURRENT_2" localSheetId="16" hidden="1">#REF!</definedName>
    <definedName name="_159__123Graph_E_CURRENT_2" localSheetId="17" hidden="1">#REF!</definedName>
    <definedName name="_159__123Graph_E_CURRENT_2" localSheetId="18" hidden="1">#REF!</definedName>
    <definedName name="_159__123Graph_E_CURRENT_2" localSheetId="19" hidden="1">#REF!</definedName>
    <definedName name="_159__123Graph_E_CURRENT_2" localSheetId="20" hidden="1">#REF!</definedName>
    <definedName name="_159__123Graph_E_CURRENT_2" localSheetId="21" hidden="1">#REF!</definedName>
    <definedName name="_159__123Graph_E_CURRENT_2" localSheetId="24" hidden="1">#REF!</definedName>
    <definedName name="_159__123Graph_E_CURRENT_2" localSheetId="28" hidden="1">#REF!</definedName>
    <definedName name="_159__123Graph_E_CURRENT_2" localSheetId="29" hidden="1">#REF!</definedName>
    <definedName name="_159__123Graph_E_CURRENT_2" localSheetId="30" hidden="1">#REF!</definedName>
    <definedName name="_159__123Graph_E_CURRENT_2" localSheetId="32" hidden="1">#REF!</definedName>
    <definedName name="_159__123Graph_E_CURRENT_2" localSheetId="33" hidden="1">#REF!</definedName>
    <definedName name="_159__123Graph_E_CURRENT_2" localSheetId="35" hidden="1">#REF!</definedName>
    <definedName name="_159__123Graph_E_CURRENT_2" localSheetId="37" hidden="1">#REF!</definedName>
    <definedName name="_159__123Graph_E_CURRENT_2" localSheetId="8" hidden="1">#REF!</definedName>
    <definedName name="_159__123Graph_E_CURRENT_2" localSheetId="10" hidden="1">#REF!</definedName>
    <definedName name="_159__123Graph_E_CURRENT_2" localSheetId="11" hidden="1">#REF!</definedName>
    <definedName name="_159__123Graph_E_CURRENT_2" localSheetId="12" hidden="1">#REF!</definedName>
    <definedName name="_159__123Graph_E_CURRENT_2" localSheetId="13" hidden="1">#REF!</definedName>
    <definedName name="_159__123Graph_E_CURRENT_2" localSheetId="36" hidden="1">#REF!</definedName>
    <definedName name="_159__123Graph_E_CURRENT_2" localSheetId="15" hidden="1">#REF!</definedName>
    <definedName name="_159__123Graph_E_CURRENT_2" localSheetId="22" hidden="1">#REF!</definedName>
    <definedName name="_159__123Graph_E_CURRENT_2" localSheetId="23" hidden="1">#REF!</definedName>
    <definedName name="_159__123Graph_E_CURRENT_2" localSheetId="25" hidden="1">#REF!</definedName>
    <definedName name="_159__123Graph_E_CURRENT_2" localSheetId="26" hidden="1">#REF!</definedName>
    <definedName name="_159__123Graph_E_CURRENT_2" localSheetId="27" hidden="1">#REF!</definedName>
    <definedName name="_159__123Graph_E_CURRENT_2" localSheetId="31" hidden="1">#REF!</definedName>
    <definedName name="_159__123Graph_E_CURRENT_2" localSheetId="34" hidden="1">#REF!</definedName>
    <definedName name="_159__123Graph_E_CURRENT_2" hidden="1">#REF!</definedName>
    <definedName name="_162__123Graph_E_CURRENT_3" localSheetId="1" hidden="1">#REF!</definedName>
    <definedName name="_162__123Graph_E_CURRENT_3" localSheetId="14" hidden="1">#REF!</definedName>
    <definedName name="_162__123Graph_E_CURRENT_3" localSheetId="16" hidden="1">#REF!</definedName>
    <definedName name="_162__123Graph_E_CURRENT_3" localSheetId="17" hidden="1">#REF!</definedName>
    <definedName name="_162__123Graph_E_CURRENT_3" localSheetId="18" hidden="1">#REF!</definedName>
    <definedName name="_162__123Graph_E_CURRENT_3" localSheetId="19" hidden="1">#REF!</definedName>
    <definedName name="_162__123Graph_E_CURRENT_3" localSheetId="20" hidden="1">#REF!</definedName>
    <definedName name="_162__123Graph_E_CURRENT_3" localSheetId="21" hidden="1">#REF!</definedName>
    <definedName name="_162__123Graph_E_CURRENT_3" localSheetId="24" hidden="1">#REF!</definedName>
    <definedName name="_162__123Graph_E_CURRENT_3" localSheetId="28" hidden="1">#REF!</definedName>
    <definedName name="_162__123Graph_E_CURRENT_3" localSheetId="29" hidden="1">#REF!</definedName>
    <definedName name="_162__123Graph_E_CURRENT_3" localSheetId="30" hidden="1">#REF!</definedName>
    <definedName name="_162__123Graph_E_CURRENT_3" localSheetId="32" hidden="1">#REF!</definedName>
    <definedName name="_162__123Graph_E_CURRENT_3" localSheetId="33" hidden="1">#REF!</definedName>
    <definedName name="_162__123Graph_E_CURRENT_3" localSheetId="35" hidden="1">#REF!</definedName>
    <definedName name="_162__123Graph_E_CURRENT_3" localSheetId="37" hidden="1">#REF!</definedName>
    <definedName name="_162__123Graph_E_CURRENT_3" localSheetId="8" hidden="1">#REF!</definedName>
    <definedName name="_162__123Graph_E_CURRENT_3" localSheetId="10" hidden="1">#REF!</definedName>
    <definedName name="_162__123Graph_E_CURRENT_3" localSheetId="11" hidden="1">#REF!</definedName>
    <definedName name="_162__123Graph_E_CURRENT_3" localSheetId="12" hidden="1">#REF!</definedName>
    <definedName name="_162__123Graph_E_CURRENT_3" localSheetId="13" hidden="1">#REF!</definedName>
    <definedName name="_162__123Graph_E_CURRENT_3" localSheetId="36" hidden="1">#REF!</definedName>
    <definedName name="_162__123Graph_E_CURRENT_3" localSheetId="15" hidden="1">#REF!</definedName>
    <definedName name="_162__123Graph_E_CURRENT_3" localSheetId="22" hidden="1">#REF!</definedName>
    <definedName name="_162__123Graph_E_CURRENT_3" localSheetId="23" hidden="1">#REF!</definedName>
    <definedName name="_162__123Graph_E_CURRENT_3" localSheetId="25" hidden="1">#REF!</definedName>
    <definedName name="_162__123Graph_E_CURRENT_3" localSheetId="26" hidden="1">#REF!</definedName>
    <definedName name="_162__123Graph_E_CURRENT_3" localSheetId="27" hidden="1">#REF!</definedName>
    <definedName name="_162__123Graph_E_CURRENT_3" localSheetId="31" hidden="1">#REF!</definedName>
    <definedName name="_162__123Graph_E_CURRENT_3" localSheetId="34" hidden="1">#REF!</definedName>
    <definedName name="_162__123Graph_E_CURRENT_3" hidden="1">#REF!</definedName>
    <definedName name="_165__123Graph_E_CURRENT_4" localSheetId="1" hidden="1">#REF!</definedName>
    <definedName name="_165__123Graph_E_CURRENT_4" localSheetId="14" hidden="1">#REF!</definedName>
    <definedName name="_165__123Graph_E_CURRENT_4" localSheetId="16" hidden="1">#REF!</definedName>
    <definedName name="_165__123Graph_E_CURRENT_4" localSheetId="17" hidden="1">#REF!</definedName>
    <definedName name="_165__123Graph_E_CURRENT_4" localSheetId="18" hidden="1">#REF!</definedName>
    <definedName name="_165__123Graph_E_CURRENT_4" localSheetId="19" hidden="1">#REF!</definedName>
    <definedName name="_165__123Graph_E_CURRENT_4" localSheetId="20" hidden="1">#REF!</definedName>
    <definedName name="_165__123Graph_E_CURRENT_4" localSheetId="21" hidden="1">#REF!</definedName>
    <definedName name="_165__123Graph_E_CURRENT_4" localSheetId="24" hidden="1">#REF!</definedName>
    <definedName name="_165__123Graph_E_CURRENT_4" localSheetId="28" hidden="1">#REF!</definedName>
    <definedName name="_165__123Graph_E_CURRENT_4" localSheetId="29" hidden="1">#REF!</definedName>
    <definedName name="_165__123Graph_E_CURRENT_4" localSheetId="30" hidden="1">#REF!</definedName>
    <definedName name="_165__123Graph_E_CURRENT_4" localSheetId="32" hidden="1">#REF!</definedName>
    <definedName name="_165__123Graph_E_CURRENT_4" localSheetId="33" hidden="1">#REF!</definedName>
    <definedName name="_165__123Graph_E_CURRENT_4" localSheetId="35" hidden="1">#REF!</definedName>
    <definedName name="_165__123Graph_E_CURRENT_4" localSheetId="37" hidden="1">#REF!</definedName>
    <definedName name="_165__123Graph_E_CURRENT_4" localSheetId="8" hidden="1">#REF!</definedName>
    <definedName name="_165__123Graph_E_CURRENT_4" localSheetId="10" hidden="1">#REF!</definedName>
    <definedName name="_165__123Graph_E_CURRENT_4" localSheetId="11" hidden="1">#REF!</definedName>
    <definedName name="_165__123Graph_E_CURRENT_4" localSheetId="12" hidden="1">#REF!</definedName>
    <definedName name="_165__123Graph_E_CURRENT_4" localSheetId="13" hidden="1">#REF!</definedName>
    <definedName name="_165__123Graph_E_CURRENT_4" localSheetId="36" hidden="1">#REF!</definedName>
    <definedName name="_165__123Graph_E_CURRENT_4" localSheetId="15" hidden="1">#REF!</definedName>
    <definedName name="_165__123Graph_E_CURRENT_4" localSheetId="22" hidden="1">#REF!</definedName>
    <definedName name="_165__123Graph_E_CURRENT_4" localSheetId="23" hidden="1">#REF!</definedName>
    <definedName name="_165__123Graph_E_CURRENT_4" localSheetId="25" hidden="1">#REF!</definedName>
    <definedName name="_165__123Graph_E_CURRENT_4" localSheetId="26" hidden="1">#REF!</definedName>
    <definedName name="_165__123Graph_E_CURRENT_4" localSheetId="27" hidden="1">#REF!</definedName>
    <definedName name="_165__123Graph_E_CURRENT_4" localSheetId="31" hidden="1">#REF!</definedName>
    <definedName name="_165__123Graph_E_CURRENT_4" localSheetId="34" hidden="1">#REF!</definedName>
    <definedName name="_165__123Graph_E_CURRENT_4" hidden="1">#REF!</definedName>
    <definedName name="_168__123Graph_E_CURRENT_5" localSheetId="1" hidden="1">#REF!</definedName>
    <definedName name="_168__123Graph_E_CURRENT_5" localSheetId="14" hidden="1">#REF!</definedName>
    <definedName name="_168__123Graph_E_CURRENT_5" localSheetId="16" hidden="1">#REF!</definedName>
    <definedName name="_168__123Graph_E_CURRENT_5" localSheetId="17" hidden="1">#REF!</definedName>
    <definedName name="_168__123Graph_E_CURRENT_5" localSheetId="18" hidden="1">#REF!</definedName>
    <definedName name="_168__123Graph_E_CURRENT_5" localSheetId="19" hidden="1">#REF!</definedName>
    <definedName name="_168__123Graph_E_CURRENT_5" localSheetId="20" hidden="1">#REF!</definedName>
    <definedName name="_168__123Graph_E_CURRENT_5" localSheetId="21" hidden="1">#REF!</definedName>
    <definedName name="_168__123Graph_E_CURRENT_5" localSheetId="24" hidden="1">#REF!</definedName>
    <definedName name="_168__123Graph_E_CURRENT_5" localSheetId="28" hidden="1">#REF!</definedName>
    <definedName name="_168__123Graph_E_CURRENT_5" localSheetId="29" hidden="1">#REF!</definedName>
    <definedName name="_168__123Graph_E_CURRENT_5" localSheetId="30" hidden="1">#REF!</definedName>
    <definedName name="_168__123Graph_E_CURRENT_5" localSheetId="32" hidden="1">#REF!</definedName>
    <definedName name="_168__123Graph_E_CURRENT_5" localSheetId="33" hidden="1">#REF!</definedName>
    <definedName name="_168__123Graph_E_CURRENT_5" localSheetId="35" hidden="1">#REF!</definedName>
    <definedName name="_168__123Graph_E_CURRENT_5" localSheetId="37" hidden="1">#REF!</definedName>
    <definedName name="_168__123Graph_E_CURRENT_5" localSheetId="8" hidden="1">#REF!</definedName>
    <definedName name="_168__123Graph_E_CURRENT_5" localSheetId="10" hidden="1">#REF!</definedName>
    <definedName name="_168__123Graph_E_CURRENT_5" localSheetId="11" hidden="1">#REF!</definedName>
    <definedName name="_168__123Graph_E_CURRENT_5" localSheetId="12" hidden="1">#REF!</definedName>
    <definedName name="_168__123Graph_E_CURRENT_5" localSheetId="13" hidden="1">#REF!</definedName>
    <definedName name="_168__123Graph_E_CURRENT_5" localSheetId="36" hidden="1">#REF!</definedName>
    <definedName name="_168__123Graph_E_CURRENT_5" localSheetId="15" hidden="1">#REF!</definedName>
    <definedName name="_168__123Graph_E_CURRENT_5" localSheetId="22" hidden="1">#REF!</definedName>
    <definedName name="_168__123Graph_E_CURRENT_5" localSheetId="23" hidden="1">#REF!</definedName>
    <definedName name="_168__123Graph_E_CURRENT_5" localSheetId="25" hidden="1">#REF!</definedName>
    <definedName name="_168__123Graph_E_CURRENT_5" localSheetId="26" hidden="1">#REF!</definedName>
    <definedName name="_168__123Graph_E_CURRENT_5" localSheetId="27" hidden="1">#REF!</definedName>
    <definedName name="_168__123Graph_E_CURRENT_5" localSheetId="31" hidden="1">#REF!</definedName>
    <definedName name="_168__123Graph_E_CURRENT_5" localSheetId="34" hidden="1">#REF!</definedName>
    <definedName name="_168__123Graph_E_CURRENT_5" hidden="1">#REF!</definedName>
    <definedName name="_171__123Graph_E_CURRENT_6" localSheetId="1" hidden="1">#REF!</definedName>
    <definedName name="_171__123Graph_E_CURRENT_6" localSheetId="14" hidden="1">#REF!</definedName>
    <definedName name="_171__123Graph_E_CURRENT_6" localSheetId="16" hidden="1">#REF!</definedName>
    <definedName name="_171__123Graph_E_CURRENT_6" localSheetId="17" hidden="1">#REF!</definedName>
    <definedName name="_171__123Graph_E_CURRENT_6" localSheetId="18" hidden="1">#REF!</definedName>
    <definedName name="_171__123Graph_E_CURRENT_6" localSheetId="19" hidden="1">#REF!</definedName>
    <definedName name="_171__123Graph_E_CURRENT_6" localSheetId="20" hidden="1">#REF!</definedName>
    <definedName name="_171__123Graph_E_CURRENT_6" localSheetId="21" hidden="1">#REF!</definedName>
    <definedName name="_171__123Graph_E_CURRENT_6" localSheetId="24" hidden="1">#REF!</definedName>
    <definedName name="_171__123Graph_E_CURRENT_6" localSheetId="28" hidden="1">#REF!</definedName>
    <definedName name="_171__123Graph_E_CURRENT_6" localSheetId="29" hidden="1">#REF!</definedName>
    <definedName name="_171__123Graph_E_CURRENT_6" localSheetId="30" hidden="1">#REF!</definedName>
    <definedName name="_171__123Graph_E_CURRENT_6" localSheetId="32" hidden="1">#REF!</definedName>
    <definedName name="_171__123Graph_E_CURRENT_6" localSheetId="33" hidden="1">#REF!</definedName>
    <definedName name="_171__123Graph_E_CURRENT_6" localSheetId="35" hidden="1">#REF!</definedName>
    <definedName name="_171__123Graph_E_CURRENT_6" localSheetId="37" hidden="1">#REF!</definedName>
    <definedName name="_171__123Graph_E_CURRENT_6" localSheetId="8" hidden="1">#REF!</definedName>
    <definedName name="_171__123Graph_E_CURRENT_6" localSheetId="10" hidden="1">#REF!</definedName>
    <definedName name="_171__123Graph_E_CURRENT_6" localSheetId="11" hidden="1">#REF!</definedName>
    <definedName name="_171__123Graph_E_CURRENT_6" localSheetId="12" hidden="1">#REF!</definedName>
    <definedName name="_171__123Graph_E_CURRENT_6" localSheetId="13" hidden="1">#REF!</definedName>
    <definedName name="_171__123Graph_E_CURRENT_6" localSheetId="36" hidden="1">#REF!</definedName>
    <definedName name="_171__123Graph_E_CURRENT_6" localSheetId="15" hidden="1">#REF!</definedName>
    <definedName name="_171__123Graph_E_CURRENT_6" localSheetId="22" hidden="1">#REF!</definedName>
    <definedName name="_171__123Graph_E_CURRENT_6" localSheetId="23" hidden="1">#REF!</definedName>
    <definedName name="_171__123Graph_E_CURRENT_6" localSheetId="25" hidden="1">#REF!</definedName>
    <definedName name="_171__123Graph_E_CURRENT_6" localSheetId="26" hidden="1">#REF!</definedName>
    <definedName name="_171__123Graph_E_CURRENT_6" localSheetId="27" hidden="1">#REF!</definedName>
    <definedName name="_171__123Graph_E_CURRENT_6" localSheetId="31" hidden="1">#REF!</definedName>
    <definedName name="_171__123Graph_E_CURRENT_6" localSheetId="34" hidden="1">#REF!</definedName>
    <definedName name="_171__123Graph_E_CURRENT_6" hidden="1">#REF!</definedName>
    <definedName name="_174__123Graph_E_CURRENT_7" localSheetId="1" hidden="1">#REF!</definedName>
    <definedName name="_174__123Graph_E_CURRENT_7" localSheetId="14" hidden="1">#REF!</definedName>
    <definedName name="_174__123Graph_E_CURRENT_7" localSheetId="16" hidden="1">#REF!</definedName>
    <definedName name="_174__123Graph_E_CURRENT_7" localSheetId="17" hidden="1">#REF!</definedName>
    <definedName name="_174__123Graph_E_CURRENT_7" localSheetId="18" hidden="1">#REF!</definedName>
    <definedName name="_174__123Graph_E_CURRENT_7" localSheetId="19" hidden="1">#REF!</definedName>
    <definedName name="_174__123Graph_E_CURRENT_7" localSheetId="20" hidden="1">#REF!</definedName>
    <definedName name="_174__123Graph_E_CURRENT_7" localSheetId="21" hidden="1">#REF!</definedName>
    <definedName name="_174__123Graph_E_CURRENT_7" localSheetId="24" hidden="1">#REF!</definedName>
    <definedName name="_174__123Graph_E_CURRENT_7" localSheetId="28" hidden="1">#REF!</definedName>
    <definedName name="_174__123Graph_E_CURRENT_7" localSheetId="29" hidden="1">#REF!</definedName>
    <definedName name="_174__123Graph_E_CURRENT_7" localSheetId="30" hidden="1">#REF!</definedName>
    <definedName name="_174__123Graph_E_CURRENT_7" localSheetId="32" hidden="1">#REF!</definedName>
    <definedName name="_174__123Graph_E_CURRENT_7" localSheetId="33" hidden="1">#REF!</definedName>
    <definedName name="_174__123Graph_E_CURRENT_7" localSheetId="35" hidden="1">#REF!</definedName>
    <definedName name="_174__123Graph_E_CURRENT_7" localSheetId="37" hidden="1">#REF!</definedName>
    <definedName name="_174__123Graph_E_CURRENT_7" localSheetId="8" hidden="1">#REF!</definedName>
    <definedName name="_174__123Graph_E_CURRENT_7" localSheetId="10" hidden="1">#REF!</definedName>
    <definedName name="_174__123Graph_E_CURRENT_7" localSheetId="11" hidden="1">#REF!</definedName>
    <definedName name="_174__123Graph_E_CURRENT_7" localSheetId="12" hidden="1">#REF!</definedName>
    <definedName name="_174__123Graph_E_CURRENT_7" localSheetId="13" hidden="1">#REF!</definedName>
    <definedName name="_174__123Graph_E_CURRENT_7" localSheetId="36" hidden="1">#REF!</definedName>
    <definedName name="_174__123Graph_E_CURRENT_7" localSheetId="15" hidden="1">#REF!</definedName>
    <definedName name="_174__123Graph_E_CURRENT_7" localSheetId="22" hidden="1">#REF!</definedName>
    <definedName name="_174__123Graph_E_CURRENT_7" localSheetId="23" hidden="1">#REF!</definedName>
    <definedName name="_174__123Graph_E_CURRENT_7" localSheetId="25" hidden="1">#REF!</definedName>
    <definedName name="_174__123Graph_E_CURRENT_7" localSheetId="26" hidden="1">#REF!</definedName>
    <definedName name="_174__123Graph_E_CURRENT_7" localSheetId="27" hidden="1">#REF!</definedName>
    <definedName name="_174__123Graph_E_CURRENT_7" localSheetId="31" hidden="1">#REF!</definedName>
    <definedName name="_174__123Graph_E_CURRENT_7" localSheetId="34" hidden="1">#REF!</definedName>
    <definedName name="_174__123Graph_E_CURRENT_7" hidden="1">#REF!</definedName>
    <definedName name="_177__123Graph_E_CURRENT_8" localSheetId="1" hidden="1">#REF!</definedName>
    <definedName name="_177__123Graph_E_CURRENT_8" localSheetId="14" hidden="1">#REF!</definedName>
    <definedName name="_177__123Graph_E_CURRENT_8" localSheetId="16" hidden="1">#REF!</definedName>
    <definedName name="_177__123Graph_E_CURRENT_8" localSheetId="17" hidden="1">#REF!</definedName>
    <definedName name="_177__123Graph_E_CURRENT_8" localSheetId="18" hidden="1">#REF!</definedName>
    <definedName name="_177__123Graph_E_CURRENT_8" localSheetId="19" hidden="1">#REF!</definedName>
    <definedName name="_177__123Graph_E_CURRENT_8" localSheetId="20" hidden="1">#REF!</definedName>
    <definedName name="_177__123Graph_E_CURRENT_8" localSheetId="21" hidden="1">#REF!</definedName>
    <definedName name="_177__123Graph_E_CURRENT_8" localSheetId="24" hidden="1">#REF!</definedName>
    <definedName name="_177__123Graph_E_CURRENT_8" localSheetId="28" hidden="1">#REF!</definedName>
    <definedName name="_177__123Graph_E_CURRENT_8" localSheetId="29" hidden="1">#REF!</definedName>
    <definedName name="_177__123Graph_E_CURRENT_8" localSheetId="30" hidden="1">#REF!</definedName>
    <definedName name="_177__123Graph_E_CURRENT_8" localSheetId="32" hidden="1">#REF!</definedName>
    <definedName name="_177__123Graph_E_CURRENT_8" localSheetId="33" hidden="1">#REF!</definedName>
    <definedName name="_177__123Graph_E_CURRENT_8" localSheetId="35" hidden="1">#REF!</definedName>
    <definedName name="_177__123Graph_E_CURRENT_8" localSheetId="37" hidden="1">#REF!</definedName>
    <definedName name="_177__123Graph_E_CURRENT_8" localSheetId="8" hidden="1">#REF!</definedName>
    <definedName name="_177__123Graph_E_CURRENT_8" localSheetId="10" hidden="1">#REF!</definedName>
    <definedName name="_177__123Graph_E_CURRENT_8" localSheetId="11" hidden="1">#REF!</definedName>
    <definedName name="_177__123Graph_E_CURRENT_8" localSheetId="12" hidden="1">#REF!</definedName>
    <definedName name="_177__123Graph_E_CURRENT_8" localSheetId="13" hidden="1">#REF!</definedName>
    <definedName name="_177__123Graph_E_CURRENT_8" localSheetId="36" hidden="1">#REF!</definedName>
    <definedName name="_177__123Graph_E_CURRENT_8" localSheetId="15" hidden="1">#REF!</definedName>
    <definedName name="_177__123Graph_E_CURRENT_8" localSheetId="22" hidden="1">#REF!</definedName>
    <definedName name="_177__123Graph_E_CURRENT_8" localSheetId="23" hidden="1">#REF!</definedName>
    <definedName name="_177__123Graph_E_CURRENT_8" localSheetId="25" hidden="1">#REF!</definedName>
    <definedName name="_177__123Graph_E_CURRENT_8" localSheetId="26" hidden="1">#REF!</definedName>
    <definedName name="_177__123Graph_E_CURRENT_8" localSheetId="27" hidden="1">#REF!</definedName>
    <definedName name="_177__123Graph_E_CURRENT_8" localSheetId="31" hidden="1">#REF!</definedName>
    <definedName name="_177__123Graph_E_CURRENT_8" localSheetId="34" hidden="1">#REF!</definedName>
    <definedName name="_177__123Graph_E_CURRENT_8" hidden="1">#REF!</definedName>
    <definedName name="_18__123Graph_A_CURRENT_4" localSheetId="1" hidden="1">#REF!</definedName>
    <definedName name="_18__123Graph_A_CURRENT_4" localSheetId="14" hidden="1">#REF!</definedName>
    <definedName name="_18__123Graph_A_CURRENT_4" localSheetId="16" hidden="1">#REF!</definedName>
    <definedName name="_18__123Graph_A_CURRENT_4" localSheetId="17" hidden="1">#REF!</definedName>
    <definedName name="_18__123Graph_A_CURRENT_4" localSheetId="18" hidden="1">#REF!</definedName>
    <definedName name="_18__123Graph_A_CURRENT_4" localSheetId="19" hidden="1">#REF!</definedName>
    <definedName name="_18__123Graph_A_CURRENT_4" localSheetId="20" hidden="1">#REF!</definedName>
    <definedName name="_18__123Graph_A_CURRENT_4" localSheetId="21" hidden="1">#REF!</definedName>
    <definedName name="_18__123Graph_A_CURRENT_4" localSheetId="24" hidden="1">#REF!</definedName>
    <definedName name="_18__123Graph_A_CURRENT_4" localSheetId="28" hidden="1">#REF!</definedName>
    <definedName name="_18__123Graph_A_CURRENT_4" localSheetId="29" hidden="1">#REF!</definedName>
    <definedName name="_18__123Graph_A_CURRENT_4" localSheetId="30" hidden="1">#REF!</definedName>
    <definedName name="_18__123Graph_A_CURRENT_4" localSheetId="32" hidden="1">#REF!</definedName>
    <definedName name="_18__123Graph_A_CURRENT_4" localSheetId="33" hidden="1">#REF!</definedName>
    <definedName name="_18__123Graph_A_CURRENT_4" localSheetId="35" hidden="1">#REF!</definedName>
    <definedName name="_18__123Graph_A_CURRENT_4" localSheetId="37" hidden="1">#REF!</definedName>
    <definedName name="_18__123Graph_A_CURRENT_4" localSheetId="8" hidden="1">#REF!</definedName>
    <definedName name="_18__123Graph_A_CURRENT_4" localSheetId="10" hidden="1">#REF!</definedName>
    <definedName name="_18__123Graph_A_CURRENT_4" localSheetId="11" hidden="1">#REF!</definedName>
    <definedName name="_18__123Graph_A_CURRENT_4" localSheetId="12" hidden="1">#REF!</definedName>
    <definedName name="_18__123Graph_A_CURRENT_4" localSheetId="13" hidden="1">#REF!</definedName>
    <definedName name="_18__123Graph_A_CURRENT_4" localSheetId="36" hidden="1">#REF!</definedName>
    <definedName name="_18__123Graph_A_CURRENT_4" localSheetId="15" hidden="1">#REF!</definedName>
    <definedName name="_18__123Graph_A_CURRENT_4" localSheetId="22" hidden="1">#REF!</definedName>
    <definedName name="_18__123Graph_A_CURRENT_4" localSheetId="23" hidden="1">#REF!</definedName>
    <definedName name="_18__123Graph_A_CURRENT_4" localSheetId="25" hidden="1">#REF!</definedName>
    <definedName name="_18__123Graph_A_CURRENT_4" localSheetId="26" hidden="1">#REF!</definedName>
    <definedName name="_18__123Graph_A_CURRENT_4" localSheetId="27" hidden="1">#REF!</definedName>
    <definedName name="_18__123Graph_A_CURRENT_4" localSheetId="31" hidden="1">#REF!</definedName>
    <definedName name="_18__123Graph_A_CURRENT_4" localSheetId="34" hidden="1">#REF!</definedName>
    <definedName name="_18__123Graph_A_CURRENT_4" hidden="1">#REF!</definedName>
    <definedName name="_180__123Graph_E_CURRENT_9" localSheetId="1" hidden="1">#REF!</definedName>
    <definedName name="_180__123Graph_E_CURRENT_9" localSheetId="14" hidden="1">#REF!</definedName>
    <definedName name="_180__123Graph_E_CURRENT_9" localSheetId="16" hidden="1">#REF!</definedName>
    <definedName name="_180__123Graph_E_CURRENT_9" localSheetId="17" hidden="1">#REF!</definedName>
    <definedName name="_180__123Graph_E_CURRENT_9" localSheetId="18" hidden="1">#REF!</definedName>
    <definedName name="_180__123Graph_E_CURRENT_9" localSheetId="19" hidden="1">#REF!</definedName>
    <definedName name="_180__123Graph_E_CURRENT_9" localSheetId="20" hidden="1">#REF!</definedName>
    <definedName name="_180__123Graph_E_CURRENT_9" localSheetId="21" hidden="1">#REF!</definedName>
    <definedName name="_180__123Graph_E_CURRENT_9" localSheetId="24" hidden="1">#REF!</definedName>
    <definedName name="_180__123Graph_E_CURRENT_9" localSheetId="28" hidden="1">#REF!</definedName>
    <definedName name="_180__123Graph_E_CURRENT_9" localSheetId="29" hidden="1">#REF!</definedName>
    <definedName name="_180__123Graph_E_CURRENT_9" localSheetId="30" hidden="1">#REF!</definedName>
    <definedName name="_180__123Graph_E_CURRENT_9" localSheetId="32" hidden="1">#REF!</definedName>
    <definedName name="_180__123Graph_E_CURRENT_9" localSheetId="33" hidden="1">#REF!</definedName>
    <definedName name="_180__123Graph_E_CURRENT_9" localSheetId="35" hidden="1">#REF!</definedName>
    <definedName name="_180__123Graph_E_CURRENT_9" localSheetId="37" hidden="1">#REF!</definedName>
    <definedName name="_180__123Graph_E_CURRENT_9" localSheetId="8" hidden="1">#REF!</definedName>
    <definedName name="_180__123Graph_E_CURRENT_9" localSheetId="10" hidden="1">#REF!</definedName>
    <definedName name="_180__123Graph_E_CURRENT_9" localSheetId="11" hidden="1">#REF!</definedName>
    <definedName name="_180__123Graph_E_CURRENT_9" localSheetId="12" hidden="1">#REF!</definedName>
    <definedName name="_180__123Graph_E_CURRENT_9" localSheetId="13" hidden="1">#REF!</definedName>
    <definedName name="_180__123Graph_E_CURRENT_9" localSheetId="36" hidden="1">#REF!</definedName>
    <definedName name="_180__123Graph_E_CURRENT_9" localSheetId="15" hidden="1">#REF!</definedName>
    <definedName name="_180__123Graph_E_CURRENT_9" localSheetId="22" hidden="1">#REF!</definedName>
    <definedName name="_180__123Graph_E_CURRENT_9" localSheetId="23" hidden="1">#REF!</definedName>
    <definedName name="_180__123Graph_E_CURRENT_9" localSheetId="25" hidden="1">#REF!</definedName>
    <definedName name="_180__123Graph_E_CURRENT_9" localSheetId="26" hidden="1">#REF!</definedName>
    <definedName name="_180__123Graph_E_CURRENT_9" localSheetId="27" hidden="1">#REF!</definedName>
    <definedName name="_180__123Graph_E_CURRENT_9" localSheetId="31" hidden="1">#REF!</definedName>
    <definedName name="_180__123Graph_E_CURRENT_9" localSheetId="34" hidden="1">#REF!</definedName>
    <definedName name="_180__123Graph_E_CURRENT_9" hidden="1">#REF!</definedName>
    <definedName name="_183__123Graph_F_CURRENT" localSheetId="1" hidden="1">#REF!</definedName>
    <definedName name="_183__123Graph_F_CURRENT" localSheetId="14" hidden="1">#REF!</definedName>
    <definedName name="_183__123Graph_F_CURRENT" localSheetId="16" hidden="1">#REF!</definedName>
    <definedName name="_183__123Graph_F_CURRENT" localSheetId="17" hidden="1">#REF!</definedName>
    <definedName name="_183__123Graph_F_CURRENT" localSheetId="18" hidden="1">#REF!</definedName>
    <definedName name="_183__123Graph_F_CURRENT" localSheetId="19" hidden="1">#REF!</definedName>
    <definedName name="_183__123Graph_F_CURRENT" localSheetId="20" hidden="1">#REF!</definedName>
    <definedName name="_183__123Graph_F_CURRENT" localSheetId="21" hidden="1">#REF!</definedName>
    <definedName name="_183__123Graph_F_CURRENT" localSheetId="24" hidden="1">#REF!</definedName>
    <definedName name="_183__123Graph_F_CURRENT" localSheetId="28" hidden="1">#REF!</definedName>
    <definedName name="_183__123Graph_F_CURRENT" localSheetId="29" hidden="1">#REF!</definedName>
    <definedName name="_183__123Graph_F_CURRENT" localSheetId="30" hidden="1">#REF!</definedName>
    <definedName name="_183__123Graph_F_CURRENT" localSheetId="32" hidden="1">#REF!</definedName>
    <definedName name="_183__123Graph_F_CURRENT" localSheetId="33" hidden="1">#REF!</definedName>
    <definedName name="_183__123Graph_F_CURRENT" localSheetId="35" hidden="1">#REF!</definedName>
    <definedName name="_183__123Graph_F_CURRENT" localSheetId="37" hidden="1">#REF!</definedName>
    <definedName name="_183__123Graph_F_CURRENT" localSheetId="8" hidden="1">#REF!</definedName>
    <definedName name="_183__123Graph_F_CURRENT" localSheetId="10" hidden="1">#REF!</definedName>
    <definedName name="_183__123Graph_F_CURRENT" localSheetId="11" hidden="1">#REF!</definedName>
    <definedName name="_183__123Graph_F_CURRENT" localSheetId="12" hidden="1">#REF!</definedName>
    <definedName name="_183__123Graph_F_CURRENT" localSheetId="13" hidden="1">#REF!</definedName>
    <definedName name="_183__123Graph_F_CURRENT" localSheetId="36" hidden="1">#REF!</definedName>
    <definedName name="_183__123Graph_F_CURRENT" localSheetId="15" hidden="1">#REF!</definedName>
    <definedName name="_183__123Graph_F_CURRENT" localSheetId="22" hidden="1">#REF!</definedName>
    <definedName name="_183__123Graph_F_CURRENT" localSheetId="23" hidden="1">#REF!</definedName>
    <definedName name="_183__123Graph_F_CURRENT" localSheetId="25" hidden="1">#REF!</definedName>
    <definedName name="_183__123Graph_F_CURRENT" localSheetId="26" hidden="1">#REF!</definedName>
    <definedName name="_183__123Graph_F_CURRENT" localSheetId="27" hidden="1">#REF!</definedName>
    <definedName name="_183__123Graph_F_CURRENT" localSheetId="31" hidden="1">#REF!</definedName>
    <definedName name="_183__123Graph_F_CURRENT" localSheetId="34" hidden="1">#REF!</definedName>
    <definedName name="_183__123Graph_F_CURRENT" hidden="1">#REF!</definedName>
    <definedName name="_186__123Graph_F_CURRENT_1" localSheetId="1" hidden="1">#REF!</definedName>
    <definedName name="_186__123Graph_F_CURRENT_1" localSheetId="14" hidden="1">#REF!</definedName>
    <definedName name="_186__123Graph_F_CURRENT_1" localSheetId="16" hidden="1">#REF!</definedName>
    <definedName name="_186__123Graph_F_CURRENT_1" localSheetId="17" hidden="1">#REF!</definedName>
    <definedName name="_186__123Graph_F_CURRENT_1" localSheetId="18" hidden="1">#REF!</definedName>
    <definedName name="_186__123Graph_F_CURRENT_1" localSheetId="19" hidden="1">#REF!</definedName>
    <definedName name="_186__123Graph_F_CURRENT_1" localSheetId="20" hidden="1">#REF!</definedName>
    <definedName name="_186__123Graph_F_CURRENT_1" localSheetId="21" hidden="1">#REF!</definedName>
    <definedName name="_186__123Graph_F_CURRENT_1" localSheetId="24" hidden="1">#REF!</definedName>
    <definedName name="_186__123Graph_F_CURRENT_1" localSheetId="28" hidden="1">#REF!</definedName>
    <definedName name="_186__123Graph_F_CURRENT_1" localSheetId="29" hidden="1">#REF!</definedName>
    <definedName name="_186__123Graph_F_CURRENT_1" localSheetId="30" hidden="1">#REF!</definedName>
    <definedName name="_186__123Graph_F_CURRENT_1" localSheetId="32" hidden="1">#REF!</definedName>
    <definedName name="_186__123Graph_F_CURRENT_1" localSheetId="33" hidden="1">#REF!</definedName>
    <definedName name="_186__123Graph_F_CURRENT_1" localSheetId="35" hidden="1">#REF!</definedName>
    <definedName name="_186__123Graph_F_CURRENT_1" localSheetId="37" hidden="1">#REF!</definedName>
    <definedName name="_186__123Graph_F_CURRENT_1" localSheetId="8" hidden="1">#REF!</definedName>
    <definedName name="_186__123Graph_F_CURRENT_1" localSheetId="10" hidden="1">#REF!</definedName>
    <definedName name="_186__123Graph_F_CURRENT_1" localSheetId="11" hidden="1">#REF!</definedName>
    <definedName name="_186__123Graph_F_CURRENT_1" localSheetId="12" hidden="1">#REF!</definedName>
    <definedName name="_186__123Graph_F_CURRENT_1" localSheetId="13" hidden="1">#REF!</definedName>
    <definedName name="_186__123Graph_F_CURRENT_1" localSheetId="36" hidden="1">#REF!</definedName>
    <definedName name="_186__123Graph_F_CURRENT_1" localSheetId="15" hidden="1">#REF!</definedName>
    <definedName name="_186__123Graph_F_CURRENT_1" localSheetId="22" hidden="1">#REF!</definedName>
    <definedName name="_186__123Graph_F_CURRENT_1" localSheetId="23" hidden="1">#REF!</definedName>
    <definedName name="_186__123Graph_F_CURRENT_1" localSheetId="25" hidden="1">#REF!</definedName>
    <definedName name="_186__123Graph_F_CURRENT_1" localSheetId="26" hidden="1">#REF!</definedName>
    <definedName name="_186__123Graph_F_CURRENT_1" localSheetId="27" hidden="1">#REF!</definedName>
    <definedName name="_186__123Graph_F_CURRENT_1" localSheetId="31" hidden="1">#REF!</definedName>
    <definedName name="_186__123Graph_F_CURRENT_1" localSheetId="34" hidden="1">#REF!</definedName>
    <definedName name="_186__123Graph_F_CURRENT_1" hidden="1">#REF!</definedName>
    <definedName name="_189__123Graph_F_CURRENT_10" localSheetId="1" hidden="1">#REF!</definedName>
    <definedName name="_189__123Graph_F_CURRENT_10" localSheetId="14" hidden="1">#REF!</definedName>
    <definedName name="_189__123Graph_F_CURRENT_10" localSheetId="16" hidden="1">#REF!</definedName>
    <definedName name="_189__123Graph_F_CURRENT_10" localSheetId="17" hidden="1">#REF!</definedName>
    <definedName name="_189__123Graph_F_CURRENT_10" localSheetId="18" hidden="1">#REF!</definedName>
    <definedName name="_189__123Graph_F_CURRENT_10" localSheetId="19" hidden="1">#REF!</definedName>
    <definedName name="_189__123Graph_F_CURRENT_10" localSheetId="20" hidden="1">#REF!</definedName>
    <definedName name="_189__123Graph_F_CURRENT_10" localSheetId="21" hidden="1">#REF!</definedName>
    <definedName name="_189__123Graph_F_CURRENT_10" localSheetId="24" hidden="1">#REF!</definedName>
    <definedName name="_189__123Graph_F_CURRENT_10" localSheetId="28" hidden="1">#REF!</definedName>
    <definedName name="_189__123Graph_F_CURRENT_10" localSheetId="29" hidden="1">#REF!</definedName>
    <definedName name="_189__123Graph_F_CURRENT_10" localSheetId="30" hidden="1">#REF!</definedName>
    <definedName name="_189__123Graph_F_CURRENT_10" localSheetId="32" hidden="1">#REF!</definedName>
    <definedName name="_189__123Graph_F_CURRENT_10" localSheetId="33" hidden="1">#REF!</definedName>
    <definedName name="_189__123Graph_F_CURRENT_10" localSheetId="35" hidden="1">#REF!</definedName>
    <definedName name="_189__123Graph_F_CURRENT_10" localSheetId="37" hidden="1">#REF!</definedName>
    <definedName name="_189__123Graph_F_CURRENT_10" localSheetId="8" hidden="1">#REF!</definedName>
    <definedName name="_189__123Graph_F_CURRENT_10" localSheetId="10" hidden="1">#REF!</definedName>
    <definedName name="_189__123Graph_F_CURRENT_10" localSheetId="11" hidden="1">#REF!</definedName>
    <definedName name="_189__123Graph_F_CURRENT_10" localSheetId="12" hidden="1">#REF!</definedName>
    <definedName name="_189__123Graph_F_CURRENT_10" localSheetId="13" hidden="1">#REF!</definedName>
    <definedName name="_189__123Graph_F_CURRENT_10" localSheetId="36" hidden="1">#REF!</definedName>
    <definedName name="_189__123Graph_F_CURRENT_10" localSheetId="15" hidden="1">#REF!</definedName>
    <definedName name="_189__123Graph_F_CURRENT_10" localSheetId="22" hidden="1">#REF!</definedName>
    <definedName name="_189__123Graph_F_CURRENT_10" localSheetId="23" hidden="1">#REF!</definedName>
    <definedName name="_189__123Graph_F_CURRENT_10" localSheetId="25" hidden="1">#REF!</definedName>
    <definedName name="_189__123Graph_F_CURRENT_10" localSheetId="26" hidden="1">#REF!</definedName>
    <definedName name="_189__123Graph_F_CURRENT_10" localSheetId="27" hidden="1">#REF!</definedName>
    <definedName name="_189__123Graph_F_CURRENT_10" localSheetId="31" hidden="1">#REF!</definedName>
    <definedName name="_189__123Graph_F_CURRENT_10" localSheetId="34" hidden="1">#REF!</definedName>
    <definedName name="_189__123Graph_F_CURRENT_10" hidden="1">#REF!</definedName>
    <definedName name="_192__123Graph_F_CURRENT_2" localSheetId="1" hidden="1">#REF!</definedName>
    <definedName name="_192__123Graph_F_CURRENT_2" localSheetId="14" hidden="1">#REF!</definedName>
    <definedName name="_192__123Graph_F_CURRENT_2" localSheetId="16" hidden="1">#REF!</definedName>
    <definedName name="_192__123Graph_F_CURRENT_2" localSheetId="17" hidden="1">#REF!</definedName>
    <definedName name="_192__123Graph_F_CURRENT_2" localSheetId="18" hidden="1">#REF!</definedName>
    <definedName name="_192__123Graph_F_CURRENT_2" localSheetId="19" hidden="1">#REF!</definedName>
    <definedName name="_192__123Graph_F_CURRENT_2" localSheetId="20" hidden="1">#REF!</definedName>
    <definedName name="_192__123Graph_F_CURRENT_2" localSheetId="21" hidden="1">#REF!</definedName>
    <definedName name="_192__123Graph_F_CURRENT_2" localSheetId="24" hidden="1">#REF!</definedName>
    <definedName name="_192__123Graph_F_CURRENT_2" localSheetId="28" hidden="1">#REF!</definedName>
    <definedName name="_192__123Graph_F_CURRENT_2" localSheetId="29" hidden="1">#REF!</definedName>
    <definedName name="_192__123Graph_F_CURRENT_2" localSheetId="30" hidden="1">#REF!</definedName>
    <definedName name="_192__123Graph_F_CURRENT_2" localSheetId="32" hidden="1">#REF!</definedName>
    <definedName name="_192__123Graph_F_CURRENT_2" localSheetId="33" hidden="1">#REF!</definedName>
    <definedName name="_192__123Graph_F_CURRENT_2" localSheetId="35" hidden="1">#REF!</definedName>
    <definedName name="_192__123Graph_F_CURRENT_2" localSheetId="37" hidden="1">#REF!</definedName>
    <definedName name="_192__123Graph_F_CURRENT_2" localSheetId="8" hidden="1">#REF!</definedName>
    <definedName name="_192__123Graph_F_CURRENT_2" localSheetId="10" hidden="1">#REF!</definedName>
    <definedName name="_192__123Graph_F_CURRENT_2" localSheetId="11" hidden="1">#REF!</definedName>
    <definedName name="_192__123Graph_F_CURRENT_2" localSheetId="12" hidden="1">#REF!</definedName>
    <definedName name="_192__123Graph_F_CURRENT_2" localSheetId="13" hidden="1">#REF!</definedName>
    <definedName name="_192__123Graph_F_CURRENT_2" localSheetId="36" hidden="1">#REF!</definedName>
    <definedName name="_192__123Graph_F_CURRENT_2" localSheetId="15" hidden="1">#REF!</definedName>
    <definedName name="_192__123Graph_F_CURRENT_2" localSheetId="22" hidden="1">#REF!</definedName>
    <definedName name="_192__123Graph_F_CURRENT_2" localSheetId="23" hidden="1">#REF!</definedName>
    <definedName name="_192__123Graph_F_CURRENT_2" localSheetId="25" hidden="1">#REF!</definedName>
    <definedName name="_192__123Graph_F_CURRENT_2" localSheetId="26" hidden="1">#REF!</definedName>
    <definedName name="_192__123Graph_F_CURRENT_2" localSheetId="27" hidden="1">#REF!</definedName>
    <definedName name="_192__123Graph_F_CURRENT_2" localSheetId="31" hidden="1">#REF!</definedName>
    <definedName name="_192__123Graph_F_CURRENT_2" localSheetId="34" hidden="1">#REF!</definedName>
    <definedName name="_192__123Graph_F_CURRENT_2" hidden="1">#REF!</definedName>
    <definedName name="_195__123Graph_F_CURRENT_3" localSheetId="1" hidden="1">#REF!</definedName>
    <definedName name="_195__123Graph_F_CURRENT_3" localSheetId="14" hidden="1">#REF!</definedName>
    <definedName name="_195__123Graph_F_CURRENT_3" localSheetId="16" hidden="1">#REF!</definedName>
    <definedName name="_195__123Graph_F_CURRENT_3" localSheetId="17" hidden="1">#REF!</definedName>
    <definedName name="_195__123Graph_F_CURRENT_3" localSheetId="18" hidden="1">#REF!</definedName>
    <definedName name="_195__123Graph_F_CURRENT_3" localSheetId="19" hidden="1">#REF!</definedName>
    <definedName name="_195__123Graph_F_CURRENT_3" localSheetId="20" hidden="1">#REF!</definedName>
    <definedName name="_195__123Graph_F_CURRENT_3" localSheetId="21" hidden="1">#REF!</definedName>
    <definedName name="_195__123Graph_F_CURRENT_3" localSheetId="24" hidden="1">#REF!</definedName>
    <definedName name="_195__123Graph_F_CURRENT_3" localSheetId="28" hidden="1">#REF!</definedName>
    <definedName name="_195__123Graph_F_CURRENT_3" localSheetId="29" hidden="1">#REF!</definedName>
    <definedName name="_195__123Graph_F_CURRENT_3" localSheetId="30" hidden="1">#REF!</definedName>
    <definedName name="_195__123Graph_F_CURRENT_3" localSheetId="32" hidden="1">#REF!</definedName>
    <definedName name="_195__123Graph_F_CURRENT_3" localSheetId="33" hidden="1">#REF!</definedName>
    <definedName name="_195__123Graph_F_CURRENT_3" localSheetId="35" hidden="1">#REF!</definedName>
    <definedName name="_195__123Graph_F_CURRENT_3" localSheetId="37" hidden="1">#REF!</definedName>
    <definedName name="_195__123Graph_F_CURRENT_3" localSheetId="8" hidden="1">#REF!</definedName>
    <definedName name="_195__123Graph_F_CURRENT_3" localSheetId="10" hidden="1">#REF!</definedName>
    <definedName name="_195__123Graph_F_CURRENT_3" localSheetId="11" hidden="1">#REF!</definedName>
    <definedName name="_195__123Graph_F_CURRENT_3" localSheetId="12" hidden="1">#REF!</definedName>
    <definedName name="_195__123Graph_F_CURRENT_3" localSheetId="13" hidden="1">#REF!</definedName>
    <definedName name="_195__123Graph_F_CURRENT_3" localSheetId="36" hidden="1">#REF!</definedName>
    <definedName name="_195__123Graph_F_CURRENT_3" localSheetId="15" hidden="1">#REF!</definedName>
    <definedName name="_195__123Graph_F_CURRENT_3" localSheetId="22" hidden="1">#REF!</definedName>
    <definedName name="_195__123Graph_F_CURRENT_3" localSheetId="23" hidden="1">#REF!</definedName>
    <definedName name="_195__123Graph_F_CURRENT_3" localSheetId="25" hidden="1">#REF!</definedName>
    <definedName name="_195__123Graph_F_CURRENT_3" localSheetId="26" hidden="1">#REF!</definedName>
    <definedName name="_195__123Graph_F_CURRENT_3" localSheetId="27" hidden="1">#REF!</definedName>
    <definedName name="_195__123Graph_F_CURRENT_3" localSheetId="31" hidden="1">#REF!</definedName>
    <definedName name="_195__123Graph_F_CURRENT_3" localSheetId="34" hidden="1">#REF!</definedName>
    <definedName name="_195__123Graph_F_CURRENT_3" hidden="1">#REF!</definedName>
    <definedName name="_198__123Graph_F_CURRENT_4" localSheetId="1" hidden="1">#REF!</definedName>
    <definedName name="_198__123Graph_F_CURRENT_4" localSheetId="14" hidden="1">#REF!</definedName>
    <definedName name="_198__123Graph_F_CURRENT_4" localSheetId="16" hidden="1">#REF!</definedName>
    <definedName name="_198__123Graph_F_CURRENT_4" localSheetId="17" hidden="1">#REF!</definedName>
    <definedName name="_198__123Graph_F_CURRENT_4" localSheetId="18" hidden="1">#REF!</definedName>
    <definedName name="_198__123Graph_F_CURRENT_4" localSheetId="19" hidden="1">#REF!</definedName>
    <definedName name="_198__123Graph_F_CURRENT_4" localSheetId="20" hidden="1">#REF!</definedName>
    <definedName name="_198__123Graph_F_CURRENT_4" localSheetId="21" hidden="1">#REF!</definedName>
    <definedName name="_198__123Graph_F_CURRENT_4" localSheetId="24" hidden="1">#REF!</definedName>
    <definedName name="_198__123Graph_F_CURRENT_4" localSheetId="28" hidden="1">#REF!</definedName>
    <definedName name="_198__123Graph_F_CURRENT_4" localSheetId="29" hidden="1">#REF!</definedName>
    <definedName name="_198__123Graph_F_CURRENT_4" localSheetId="30" hidden="1">#REF!</definedName>
    <definedName name="_198__123Graph_F_CURRENT_4" localSheetId="32" hidden="1">#REF!</definedName>
    <definedName name="_198__123Graph_F_CURRENT_4" localSheetId="33" hidden="1">#REF!</definedName>
    <definedName name="_198__123Graph_F_CURRENT_4" localSheetId="35" hidden="1">#REF!</definedName>
    <definedName name="_198__123Graph_F_CURRENT_4" localSheetId="37" hidden="1">#REF!</definedName>
    <definedName name="_198__123Graph_F_CURRENT_4" localSheetId="8" hidden="1">#REF!</definedName>
    <definedName name="_198__123Graph_F_CURRENT_4" localSheetId="10" hidden="1">#REF!</definedName>
    <definedName name="_198__123Graph_F_CURRENT_4" localSheetId="11" hidden="1">#REF!</definedName>
    <definedName name="_198__123Graph_F_CURRENT_4" localSheetId="12" hidden="1">#REF!</definedName>
    <definedName name="_198__123Graph_F_CURRENT_4" localSheetId="13" hidden="1">#REF!</definedName>
    <definedName name="_198__123Graph_F_CURRENT_4" localSheetId="36" hidden="1">#REF!</definedName>
    <definedName name="_198__123Graph_F_CURRENT_4" localSheetId="15" hidden="1">#REF!</definedName>
    <definedName name="_198__123Graph_F_CURRENT_4" localSheetId="22" hidden="1">#REF!</definedName>
    <definedName name="_198__123Graph_F_CURRENT_4" localSheetId="23" hidden="1">#REF!</definedName>
    <definedName name="_198__123Graph_F_CURRENT_4" localSheetId="25" hidden="1">#REF!</definedName>
    <definedName name="_198__123Graph_F_CURRENT_4" localSheetId="26" hidden="1">#REF!</definedName>
    <definedName name="_198__123Graph_F_CURRENT_4" localSheetId="27" hidden="1">#REF!</definedName>
    <definedName name="_198__123Graph_F_CURRENT_4" localSheetId="31" hidden="1">#REF!</definedName>
    <definedName name="_198__123Graph_F_CURRENT_4" localSheetId="34" hidden="1">#REF!</definedName>
    <definedName name="_198__123Graph_F_CURRENT_4" hidden="1">#REF!</definedName>
    <definedName name="_1P68" localSheetId="35">#REF!</definedName>
    <definedName name="_1P68" localSheetId="36">#REF!</definedName>
    <definedName name="_1P68" localSheetId="27">#REF!</definedName>
    <definedName name="_1P68">#REF!</definedName>
    <definedName name="_2__123Graph_AChart_1" localSheetId="18" hidden="1">#REF!</definedName>
    <definedName name="_2__123Graph_AChart_1" localSheetId="19" hidden="1">#REF!</definedName>
    <definedName name="_2__123Graph_AChart_1" localSheetId="20" hidden="1">#REF!</definedName>
    <definedName name="_2__123Graph_AChart_1" localSheetId="28" hidden="1">#REF!</definedName>
    <definedName name="_2__123Graph_AChart_1" localSheetId="29" hidden="1">#REF!</definedName>
    <definedName name="_2__123Graph_AChart_1" localSheetId="30" hidden="1">#REF!</definedName>
    <definedName name="_2__123Graph_AChart_1" localSheetId="32" hidden="1">#REF!</definedName>
    <definedName name="_2__123Graph_AChart_1" localSheetId="33" hidden="1">#REF!</definedName>
    <definedName name="_2__123Graph_AChart_1" localSheetId="35" hidden="1">#REF!</definedName>
    <definedName name="_2__123Graph_AChart_1" localSheetId="13" hidden="1">#REF!</definedName>
    <definedName name="_2__123Graph_AChart_1" localSheetId="36" hidden="1">#REF!</definedName>
    <definedName name="_2__123Graph_AChart_1" localSheetId="27" hidden="1">#REF!</definedName>
    <definedName name="_2__123Graph_AChart_1" hidden="1">#REF!</definedName>
    <definedName name="_2__123Graph_BDEV_EMPL" localSheetId="1" hidden="1">#REF!</definedName>
    <definedName name="_2__123Graph_BDEV_EMPL" localSheetId="14" hidden="1">#REF!</definedName>
    <definedName name="_2__123Graph_BDEV_EMPL" localSheetId="16" hidden="1">#REF!</definedName>
    <definedName name="_2__123Graph_BDEV_EMPL" localSheetId="17" hidden="1">#REF!</definedName>
    <definedName name="_2__123Graph_BDEV_EMPL" localSheetId="18" hidden="1">#REF!</definedName>
    <definedName name="_2__123Graph_BDEV_EMPL" localSheetId="19" hidden="1">#REF!</definedName>
    <definedName name="_2__123Graph_BDEV_EMPL" localSheetId="20" hidden="1">#REF!</definedName>
    <definedName name="_2__123Graph_BDEV_EMPL" localSheetId="21" hidden="1">#REF!</definedName>
    <definedName name="_2__123Graph_BDEV_EMPL" localSheetId="24" hidden="1">#REF!</definedName>
    <definedName name="_2__123Graph_BDEV_EMPL" localSheetId="28" hidden="1">#REF!</definedName>
    <definedName name="_2__123Graph_BDEV_EMPL" localSheetId="29" hidden="1">#REF!</definedName>
    <definedName name="_2__123Graph_BDEV_EMPL" localSheetId="30" hidden="1">#REF!</definedName>
    <definedName name="_2__123Graph_BDEV_EMPL" localSheetId="32" hidden="1">#REF!</definedName>
    <definedName name="_2__123Graph_BDEV_EMPL" localSheetId="33" hidden="1">#REF!</definedName>
    <definedName name="_2__123Graph_BDEV_EMPL" localSheetId="35" hidden="1">#REF!</definedName>
    <definedName name="_2__123Graph_BDEV_EMPL" localSheetId="37" hidden="1">#REF!</definedName>
    <definedName name="_2__123Graph_BDEV_EMPL" localSheetId="8" hidden="1">#REF!</definedName>
    <definedName name="_2__123Graph_BDEV_EMPL" localSheetId="10" hidden="1">#REF!</definedName>
    <definedName name="_2__123Graph_BDEV_EMPL" localSheetId="11" hidden="1">#REF!</definedName>
    <definedName name="_2__123Graph_BDEV_EMPL" localSheetId="12" hidden="1">#REF!</definedName>
    <definedName name="_2__123Graph_BDEV_EMPL" localSheetId="13" hidden="1">#REF!</definedName>
    <definedName name="_2__123Graph_BDEV_EMPL" localSheetId="36" hidden="1">#REF!</definedName>
    <definedName name="_2__123Graph_BDEV_EMPL" localSheetId="15" hidden="1">#REF!</definedName>
    <definedName name="_2__123Graph_BDEV_EMPL" localSheetId="22" hidden="1">#REF!</definedName>
    <definedName name="_2__123Graph_BDEV_EMPL" localSheetId="23" hidden="1">#REF!</definedName>
    <definedName name="_2__123Graph_BDEV_EMPL" localSheetId="25" hidden="1">#REF!</definedName>
    <definedName name="_2__123Graph_BDEV_EMPL" localSheetId="26" hidden="1">#REF!</definedName>
    <definedName name="_2__123Graph_BDEV_EMPL" localSheetId="27" hidden="1">#REF!</definedName>
    <definedName name="_2__123Graph_BDEV_EMPL" localSheetId="31" hidden="1">#REF!</definedName>
    <definedName name="_2__123Graph_BDEV_EMPL" localSheetId="34" hidden="1">#REF!</definedName>
    <definedName name="_2__123Graph_BDEV_EMPL" hidden="1">#REF!</definedName>
    <definedName name="_201__123Graph_F_CURRENT_5" localSheetId="1" hidden="1">#REF!</definedName>
    <definedName name="_201__123Graph_F_CURRENT_5" localSheetId="14" hidden="1">#REF!</definedName>
    <definedName name="_201__123Graph_F_CURRENT_5" localSheetId="16" hidden="1">#REF!</definedName>
    <definedName name="_201__123Graph_F_CURRENT_5" localSheetId="17" hidden="1">#REF!</definedName>
    <definedName name="_201__123Graph_F_CURRENT_5" localSheetId="18" hidden="1">#REF!</definedName>
    <definedName name="_201__123Graph_F_CURRENT_5" localSheetId="19" hidden="1">#REF!</definedName>
    <definedName name="_201__123Graph_F_CURRENT_5" localSheetId="20" hidden="1">#REF!</definedName>
    <definedName name="_201__123Graph_F_CURRENT_5" localSheetId="21" hidden="1">#REF!</definedName>
    <definedName name="_201__123Graph_F_CURRENT_5" localSheetId="24" hidden="1">#REF!</definedName>
    <definedName name="_201__123Graph_F_CURRENT_5" localSheetId="28" hidden="1">#REF!</definedName>
    <definedName name="_201__123Graph_F_CURRENT_5" localSheetId="29" hidden="1">#REF!</definedName>
    <definedName name="_201__123Graph_F_CURRENT_5" localSheetId="30" hidden="1">#REF!</definedName>
    <definedName name="_201__123Graph_F_CURRENT_5" localSheetId="32" hidden="1">#REF!</definedName>
    <definedName name="_201__123Graph_F_CURRENT_5" localSheetId="33" hidden="1">#REF!</definedName>
    <definedName name="_201__123Graph_F_CURRENT_5" localSheetId="35" hidden="1">#REF!</definedName>
    <definedName name="_201__123Graph_F_CURRENT_5" localSheetId="37" hidden="1">#REF!</definedName>
    <definedName name="_201__123Graph_F_CURRENT_5" localSheetId="8" hidden="1">#REF!</definedName>
    <definedName name="_201__123Graph_F_CURRENT_5" localSheetId="10" hidden="1">#REF!</definedName>
    <definedName name="_201__123Graph_F_CURRENT_5" localSheetId="11" hidden="1">#REF!</definedName>
    <definedName name="_201__123Graph_F_CURRENT_5" localSheetId="12" hidden="1">#REF!</definedName>
    <definedName name="_201__123Graph_F_CURRENT_5" localSheetId="13" hidden="1">#REF!</definedName>
    <definedName name="_201__123Graph_F_CURRENT_5" localSheetId="36" hidden="1">#REF!</definedName>
    <definedName name="_201__123Graph_F_CURRENT_5" localSheetId="15" hidden="1">#REF!</definedName>
    <definedName name="_201__123Graph_F_CURRENT_5" localSheetId="22" hidden="1">#REF!</definedName>
    <definedName name="_201__123Graph_F_CURRENT_5" localSheetId="23" hidden="1">#REF!</definedName>
    <definedName name="_201__123Graph_F_CURRENT_5" localSheetId="25" hidden="1">#REF!</definedName>
    <definedName name="_201__123Graph_F_CURRENT_5" localSheetId="26" hidden="1">#REF!</definedName>
    <definedName name="_201__123Graph_F_CURRENT_5" localSheetId="27" hidden="1">#REF!</definedName>
    <definedName name="_201__123Graph_F_CURRENT_5" localSheetId="31" hidden="1">#REF!</definedName>
    <definedName name="_201__123Graph_F_CURRENT_5" localSheetId="34" hidden="1">#REF!</definedName>
    <definedName name="_201__123Graph_F_CURRENT_5" hidden="1">#REF!</definedName>
    <definedName name="_204__123Graph_F_CURRENT_6" localSheetId="1" hidden="1">#REF!</definedName>
    <definedName name="_204__123Graph_F_CURRENT_6" localSheetId="14" hidden="1">#REF!</definedName>
    <definedName name="_204__123Graph_F_CURRENT_6" localSheetId="16" hidden="1">#REF!</definedName>
    <definedName name="_204__123Graph_F_CURRENT_6" localSheetId="17" hidden="1">#REF!</definedName>
    <definedName name="_204__123Graph_F_CURRENT_6" localSheetId="18" hidden="1">#REF!</definedName>
    <definedName name="_204__123Graph_F_CURRENT_6" localSheetId="19" hidden="1">#REF!</definedName>
    <definedName name="_204__123Graph_F_CURRENT_6" localSheetId="20" hidden="1">#REF!</definedName>
    <definedName name="_204__123Graph_F_CURRENT_6" localSheetId="21" hidden="1">#REF!</definedName>
    <definedName name="_204__123Graph_F_CURRENT_6" localSheetId="24" hidden="1">#REF!</definedName>
    <definedName name="_204__123Graph_F_CURRENT_6" localSheetId="28" hidden="1">#REF!</definedName>
    <definedName name="_204__123Graph_F_CURRENT_6" localSheetId="29" hidden="1">#REF!</definedName>
    <definedName name="_204__123Graph_F_CURRENT_6" localSheetId="30" hidden="1">#REF!</definedName>
    <definedName name="_204__123Graph_F_CURRENT_6" localSheetId="32" hidden="1">#REF!</definedName>
    <definedName name="_204__123Graph_F_CURRENT_6" localSheetId="33" hidden="1">#REF!</definedName>
    <definedName name="_204__123Graph_F_CURRENT_6" localSheetId="35" hidden="1">#REF!</definedName>
    <definedName name="_204__123Graph_F_CURRENT_6" localSheetId="37" hidden="1">#REF!</definedName>
    <definedName name="_204__123Graph_F_CURRENT_6" localSheetId="8" hidden="1">#REF!</definedName>
    <definedName name="_204__123Graph_F_CURRENT_6" localSheetId="10" hidden="1">#REF!</definedName>
    <definedName name="_204__123Graph_F_CURRENT_6" localSheetId="11" hidden="1">#REF!</definedName>
    <definedName name="_204__123Graph_F_CURRENT_6" localSheetId="12" hidden="1">#REF!</definedName>
    <definedName name="_204__123Graph_F_CURRENT_6" localSheetId="13" hidden="1">#REF!</definedName>
    <definedName name="_204__123Graph_F_CURRENT_6" localSheetId="36" hidden="1">#REF!</definedName>
    <definedName name="_204__123Graph_F_CURRENT_6" localSheetId="15" hidden="1">#REF!</definedName>
    <definedName name="_204__123Graph_F_CURRENT_6" localSheetId="22" hidden="1">#REF!</definedName>
    <definedName name="_204__123Graph_F_CURRENT_6" localSheetId="23" hidden="1">#REF!</definedName>
    <definedName name="_204__123Graph_F_CURRENT_6" localSheetId="25" hidden="1">#REF!</definedName>
    <definedName name="_204__123Graph_F_CURRENT_6" localSheetId="26" hidden="1">#REF!</definedName>
    <definedName name="_204__123Graph_F_CURRENT_6" localSheetId="27" hidden="1">#REF!</definedName>
    <definedName name="_204__123Graph_F_CURRENT_6" localSheetId="31" hidden="1">#REF!</definedName>
    <definedName name="_204__123Graph_F_CURRENT_6" localSheetId="34" hidden="1">#REF!</definedName>
    <definedName name="_204__123Graph_F_CURRENT_6" hidden="1">#REF!</definedName>
    <definedName name="_207__123Graph_F_CURRENT_7" localSheetId="1" hidden="1">#REF!</definedName>
    <definedName name="_207__123Graph_F_CURRENT_7" localSheetId="14" hidden="1">#REF!</definedName>
    <definedName name="_207__123Graph_F_CURRENT_7" localSheetId="16" hidden="1">#REF!</definedName>
    <definedName name="_207__123Graph_F_CURRENT_7" localSheetId="17" hidden="1">#REF!</definedName>
    <definedName name="_207__123Graph_F_CURRENT_7" localSheetId="18" hidden="1">#REF!</definedName>
    <definedName name="_207__123Graph_F_CURRENT_7" localSheetId="19" hidden="1">#REF!</definedName>
    <definedName name="_207__123Graph_F_CURRENT_7" localSheetId="20" hidden="1">#REF!</definedName>
    <definedName name="_207__123Graph_F_CURRENT_7" localSheetId="21" hidden="1">#REF!</definedName>
    <definedName name="_207__123Graph_F_CURRENT_7" localSheetId="24" hidden="1">#REF!</definedName>
    <definedName name="_207__123Graph_F_CURRENT_7" localSheetId="28" hidden="1">#REF!</definedName>
    <definedName name="_207__123Graph_F_CURRENT_7" localSheetId="29" hidden="1">#REF!</definedName>
    <definedName name="_207__123Graph_F_CURRENT_7" localSheetId="30" hidden="1">#REF!</definedName>
    <definedName name="_207__123Graph_F_CURRENT_7" localSheetId="32" hidden="1">#REF!</definedName>
    <definedName name="_207__123Graph_F_CURRENT_7" localSheetId="33" hidden="1">#REF!</definedName>
    <definedName name="_207__123Graph_F_CURRENT_7" localSheetId="35" hidden="1">#REF!</definedName>
    <definedName name="_207__123Graph_F_CURRENT_7" localSheetId="37" hidden="1">#REF!</definedName>
    <definedName name="_207__123Graph_F_CURRENT_7" localSheetId="8" hidden="1">#REF!</definedName>
    <definedName name="_207__123Graph_F_CURRENT_7" localSheetId="10" hidden="1">#REF!</definedName>
    <definedName name="_207__123Graph_F_CURRENT_7" localSheetId="11" hidden="1">#REF!</definedName>
    <definedName name="_207__123Graph_F_CURRENT_7" localSheetId="12" hidden="1">#REF!</definedName>
    <definedName name="_207__123Graph_F_CURRENT_7" localSheetId="13" hidden="1">#REF!</definedName>
    <definedName name="_207__123Graph_F_CURRENT_7" localSheetId="36" hidden="1">#REF!</definedName>
    <definedName name="_207__123Graph_F_CURRENT_7" localSheetId="15" hidden="1">#REF!</definedName>
    <definedName name="_207__123Graph_F_CURRENT_7" localSheetId="22" hidden="1">#REF!</definedName>
    <definedName name="_207__123Graph_F_CURRENT_7" localSheetId="23" hidden="1">#REF!</definedName>
    <definedName name="_207__123Graph_F_CURRENT_7" localSheetId="25" hidden="1">#REF!</definedName>
    <definedName name="_207__123Graph_F_CURRENT_7" localSheetId="26" hidden="1">#REF!</definedName>
    <definedName name="_207__123Graph_F_CURRENT_7" localSheetId="27" hidden="1">#REF!</definedName>
    <definedName name="_207__123Graph_F_CURRENT_7" localSheetId="31" hidden="1">#REF!</definedName>
    <definedName name="_207__123Graph_F_CURRENT_7" localSheetId="34" hidden="1">#REF!</definedName>
    <definedName name="_207__123Graph_F_CURRENT_7" hidden="1">#REF!</definedName>
    <definedName name="_21__123Graph_A_CURRENT_5" localSheetId="1" hidden="1">#REF!</definedName>
    <definedName name="_21__123Graph_A_CURRENT_5" localSheetId="14" hidden="1">#REF!</definedName>
    <definedName name="_21__123Graph_A_CURRENT_5" localSheetId="16" hidden="1">#REF!</definedName>
    <definedName name="_21__123Graph_A_CURRENT_5" localSheetId="17" hidden="1">#REF!</definedName>
    <definedName name="_21__123Graph_A_CURRENT_5" localSheetId="18" hidden="1">#REF!</definedName>
    <definedName name="_21__123Graph_A_CURRENT_5" localSheetId="19" hidden="1">#REF!</definedName>
    <definedName name="_21__123Graph_A_CURRENT_5" localSheetId="20" hidden="1">#REF!</definedName>
    <definedName name="_21__123Graph_A_CURRENT_5" localSheetId="21" hidden="1">#REF!</definedName>
    <definedName name="_21__123Graph_A_CURRENT_5" localSheetId="24" hidden="1">#REF!</definedName>
    <definedName name="_21__123Graph_A_CURRENT_5" localSheetId="28" hidden="1">#REF!</definedName>
    <definedName name="_21__123Graph_A_CURRENT_5" localSheetId="29" hidden="1">#REF!</definedName>
    <definedName name="_21__123Graph_A_CURRENT_5" localSheetId="30" hidden="1">#REF!</definedName>
    <definedName name="_21__123Graph_A_CURRENT_5" localSheetId="32" hidden="1">#REF!</definedName>
    <definedName name="_21__123Graph_A_CURRENT_5" localSheetId="33" hidden="1">#REF!</definedName>
    <definedName name="_21__123Graph_A_CURRENT_5" localSheetId="35" hidden="1">#REF!</definedName>
    <definedName name="_21__123Graph_A_CURRENT_5" localSheetId="37" hidden="1">#REF!</definedName>
    <definedName name="_21__123Graph_A_CURRENT_5" localSheetId="8" hidden="1">#REF!</definedName>
    <definedName name="_21__123Graph_A_CURRENT_5" localSheetId="10" hidden="1">#REF!</definedName>
    <definedName name="_21__123Graph_A_CURRENT_5" localSheetId="11" hidden="1">#REF!</definedName>
    <definedName name="_21__123Graph_A_CURRENT_5" localSheetId="12" hidden="1">#REF!</definedName>
    <definedName name="_21__123Graph_A_CURRENT_5" localSheetId="13" hidden="1">#REF!</definedName>
    <definedName name="_21__123Graph_A_CURRENT_5" localSheetId="36" hidden="1">#REF!</definedName>
    <definedName name="_21__123Graph_A_CURRENT_5" localSheetId="15" hidden="1">#REF!</definedName>
    <definedName name="_21__123Graph_A_CURRENT_5" localSheetId="22" hidden="1">#REF!</definedName>
    <definedName name="_21__123Graph_A_CURRENT_5" localSheetId="23" hidden="1">#REF!</definedName>
    <definedName name="_21__123Graph_A_CURRENT_5" localSheetId="25" hidden="1">#REF!</definedName>
    <definedName name="_21__123Graph_A_CURRENT_5" localSheetId="26" hidden="1">#REF!</definedName>
    <definedName name="_21__123Graph_A_CURRENT_5" localSheetId="27" hidden="1">#REF!</definedName>
    <definedName name="_21__123Graph_A_CURRENT_5" localSheetId="31" hidden="1">#REF!</definedName>
    <definedName name="_21__123Graph_A_CURRENT_5" localSheetId="34" hidden="1">#REF!</definedName>
    <definedName name="_21__123Graph_A_CURRENT_5" hidden="1">#REF!</definedName>
    <definedName name="_210__123Graph_F_CURRENT_8" localSheetId="1" hidden="1">#REF!</definedName>
    <definedName name="_210__123Graph_F_CURRENT_8" localSheetId="14" hidden="1">#REF!</definedName>
    <definedName name="_210__123Graph_F_CURRENT_8" localSheetId="16" hidden="1">#REF!</definedName>
    <definedName name="_210__123Graph_F_CURRENT_8" localSheetId="17" hidden="1">#REF!</definedName>
    <definedName name="_210__123Graph_F_CURRENT_8" localSheetId="18" hidden="1">#REF!</definedName>
    <definedName name="_210__123Graph_F_CURRENT_8" localSheetId="19" hidden="1">#REF!</definedName>
    <definedName name="_210__123Graph_F_CURRENT_8" localSheetId="20" hidden="1">#REF!</definedName>
    <definedName name="_210__123Graph_F_CURRENT_8" localSheetId="21" hidden="1">#REF!</definedName>
    <definedName name="_210__123Graph_F_CURRENT_8" localSheetId="24" hidden="1">#REF!</definedName>
    <definedName name="_210__123Graph_F_CURRENT_8" localSheetId="28" hidden="1">#REF!</definedName>
    <definedName name="_210__123Graph_F_CURRENT_8" localSheetId="29" hidden="1">#REF!</definedName>
    <definedName name="_210__123Graph_F_CURRENT_8" localSheetId="30" hidden="1">#REF!</definedName>
    <definedName name="_210__123Graph_F_CURRENT_8" localSheetId="32" hidden="1">#REF!</definedName>
    <definedName name="_210__123Graph_F_CURRENT_8" localSheetId="33" hidden="1">#REF!</definedName>
    <definedName name="_210__123Graph_F_CURRENT_8" localSheetId="35" hidden="1">#REF!</definedName>
    <definedName name="_210__123Graph_F_CURRENT_8" localSheetId="37" hidden="1">#REF!</definedName>
    <definedName name="_210__123Graph_F_CURRENT_8" localSheetId="8" hidden="1">#REF!</definedName>
    <definedName name="_210__123Graph_F_CURRENT_8" localSheetId="10" hidden="1">#REF!</definedName>
    <definedName name="_210__123Graph_F_CURRENT_8" localSheetId="11" hidden="1">#REF!</definedName>
    <definedName name="_210__123Graph_F_CURRENT_8" localSheetId="12" hidden="1">#REF!</definedName>
    <definedName name="_210__123Graph_F_CURRENT_8" localSheetId="13" hidden="1">#REF!</definedName>
    <definedName name="_210__123Graph_F_CURRENT_8" localSheetId="36" hidden="1">#REF!</definedName>
    <definedName name="_210__123Graph_F_CURRENT_8" localSheetId="15" hidden="1">#REF!</definedName>
    <definedName name="_210__123Graph_F_CURRENT_8" localSheetId="22" hidden="1">#REF!</definedName>
    <definedName name="_210__123Graph_F_CURRENT_8" localSheetId="23" hidden="1">#REF!</definedName>
    <definedName name="_210__123Graph_F_CURRENT_8" localSheetId="25" hidden="1">#REF!</definedName>
    <definedName name="_210__123Graph_F_CURRENT_8" localSheetId="26" hidden="1">#REF!</definedName>
    <definedName name="_210__123Graph_F_CURRENT_8" localSheetId="27" hidden="1">#REF!</definedName>
    <definedName name="_210__123Graph_F_CURRENT_8" localSheetId="31" hidden="1">#REF!</definedName>
    <definedName name="_210__123Graph_F_CURRENT_8" localSheetId="34" hidden="1">#REF!</definedName>
    <definedName name="_210__123Graph_F_CURRENT_8" hidden="1">#REF!</definedName>
    <definedName name="_213__123Graph_F_CURRENT_9" localSheetId="1" hidden="1">#REF!</definedName>
    <definedName name="_213__123Graph_F_CURRENT_9" localSheetId="14" hidden="1">#REF!</definedName>
    <definedName name="_213__123Graph_F_CURRENT_9" localSheetId="16" hidden="1">#REF!</definedName>
    <definedName name="_213__123Graph_F_CURRENT_9" localSheetId="17" hidden="1">#REF!</definedName>
    <definedName name="_213__123Graph_F_CURRENT_9" localSheetId="18" hidden="1">#REF!</definedName>
    <definedName name="_213__123Graph_F_CURRENT_9" localSheetId="19" hidden="1">#REF!</definedName>
    <definedName name="_213__123Graph_F_CURRENT_9" localSheetId="20" hidden="1">#REF!</definedName>
    <definedName name="_213__123Graph_F_CURRENT_9" localSheetId="21" hidden="1">#REF!</definedName>
    <definedName name="_213__123Graph_F_CURRENT_9" localSheetId="24" hidden="1">#REF!</definedName>
    <definedName name="_213__123Graph_F_CURRENT_9" localSheetId="28" hidden="1">#REF!</definedName>
    <definedName name="_213__123Graph_F_CURRENT_9" localSheetId="29" hidden="1">#REF!</definedName>
    <definedName name="_213__123Graph_F_CURRENT_9" localSheetId="30" hidden="1">#REF!</definedName>
    <definedName name="_213__123Graph_F_CURRENT_9" localSheetId="32" hidden="1">#REF!</definedName>
    <definedName name="_213__123Graph_F_CURRENT_9" localSheetId="33" hidden="1">#REF!</definedName>
    <definedName name="_213__123Graph_F_CURRENT_9" localSheetId="35" hidden="1">#REF!</definedName>
    <definedName name="_213__123Graph_F_CURRENT_9" localSheetId="37" hidden="1">#REF!</definedName>
    <definedName name="_213__123Graph_F_CURRENT_9" localSheetId="8" hidden="1">#REF!</definedName>
    <definedName name="_213__123Graph_F_CURRENT_9" localSheetId="10" hidden="1">#REF!</definedName>
    <definedName name="_213__123Graph_F_CURRENT_9" localSheetId="11" hidden="1">#REF!</definedName>
    <definedName name="_213__123Graph_F_CURRENT_9" localSheetId="12" hidden="1">#REF!</definedName>
    <definedName name="_213__123Graph_F_CURRENT_9" localSheetId="13" hidden="1">#REF!</definedName>
    <definedName name="_213__123Graph_F_CURRENT_9" localSheetId="36" hidden="1">#REF!</definedName>
    <definedName name="_213__123Graph_F_CURRENT_9" localSheetId="15" hidden="1">#REF!</definedName>
    <definedName name="_213__123Graph_F_CURRENT_9" localSheetId="22" hidden="1">#REF!</definedName>
    <definedName name="_213__123Graph_F_CURRENT_9" localSheetId="23" hidden="1">#REF!</definedName>
    <definedName name="_213__123Graph_F_CURRENT_9" localSheetId="25" hidden="1">#REF!</definedName>
    <definedName name="_213__123Graph_F_CURRENT_9" localSheetId="26" hidden="1">#REF!</definedName>
    <definedName name="_213__123Graph_F_CURRENT_9" localSheetId="27" hidden="1">#REF!</definedName>
    <definedName name="_213__123Graph_F_CURRENT_9" localSheetId="31" hidden="1">#REF!</definedName>
    <definedName name="_213__123Graph_F_CURRENT_9" localSheetId="34" hidden="1">#REF!</definedName>
    <definedName name="_213__123Graph_F_CURRENT_9" hidden="1">#REF!</definedName>
    <definedName name="_24__123Graph_A_CURRENT_6" localSheetId="1" hidden="1">#REF!</definedName>
    <definedName name="_24__123Graph_A_CURRENT_6" localSheetId="14" hidden="1">#REF!</definedName>
    <definedName name="_24__123Graph_A_CURRENT_6" localSheetId="16" hidden="1">#REF!</definedName>
    <definedName name="_24__123Graph_A_CURRENT_6" localSheetId="17" hidden="1">#REF!</definedName>
    <definedName name="_24__123Graph_A_CURRENT_6" localSheetId="18" hidden="1">#REF!</definedName>
    <definedName name="_24__123Graph_A_CURRENT_6" localSheetId="19" hidden="1">#REF!</definedName>
    <definedName name="_24__123Graph_A_CURRENT_6" localSheetId="20" hidden="1">#REF!</definedName>
    <definedName name="_24__123Graph_A_CURRENT_6" localSheetId="21" hidden="1">#REF!</definedName>
    <definedName name="_24__123Graph_A_CURRENT_6" localSheetId="24" hidden="1">#REF!</definedName>
    <definedName name="_24__123Graph_A_CURRENT_6" localSheetId="28" hidden="1">#REF!</definedName>
    <definedName name="_24__123Graph_A_CURRENT_6" localSheetId="29" hidden="1">#REF!</definedName>
    <definedName name="_24__123Graph_A_CURRENT_6" localSheetId="30" hidden="1">#REF!</definedName>
    <definedName name="_24__123Graph_A_CURRENT_6" localSheetId="32" hidden="1">#REF!</definedName>
    <definedName name="_24__123Graph_A_CURRENT_6" localSheetId="33" hidden="1">#REF!</definedName>
    <definedName name="_24__123Graph_A_CURRENT_6" localSheetId="35" hidden="1">#REF!</definedName>
    <definedName name="_24__123Graph_A_CURRENT_6" localSheetId="37" hidden="1">#REF!</definedName>
    <definedName name="_24__123Graph_A_CURRENT_6" localSheetId="8" hidden="1">#REF!</definedName>
    <definedName name="_24__123Graph_A_CURRENT_6" localSheetId="10" hidden="1">#REF!</definedName>
    <definedName name="_24__123Graph_A_CURRENT_6" localSheetId="11" hidden="1">#REF!</definedName>
    <definedName name="_24__123Graph_A_CURRENT_6" localSheetId="12" hidden="1">#REF!</definedName>
    <definedName name="_24__123Graph_A_CURRENT_6" localSheetId="13" hidden="1">#REF!</definedName>
    <definedName name="_24__123Graph_A_CURRENT_6" localSheetId="36" hidden="1">#REF!</definedName>
    <definedName name="_24__123Graph_A_CURRENT_6" localSheetId="15" hidden="1">#REF!</definedName>
    <definedName name="_24__123Graph_A_CURRENT_6" localSheetId="22" hidden="1">#REF!</definedName>
    <definedName name="_24__123Graph_A_CURRENT_6" localSheetId="23" hidden="1">#REF!</definedName>
    <definedName name="_24__123Graph_A_CURRENT_6" localSheetId="25" hidden="1">#REF!</definedName>
    <definedName name="_24__123Graph_A_CURRENT_6" localSheetId="26" hidden="1">#REF!</definedName>
    <definedName name="_24__123Graph_A_CURRENT_6" localSheetId="27" hidden="1">#REF!</definedName>
    <definedName name="_24__123Graph_A_CURRENT_6" localSheetId="31" hidden="1">#REF!</definedName>
    <definedName name="_24__123Graph_A_CURRENT_6" localSheetId="34" hidden="1">#REF!</definedName>
    <definedName name="_24__123Graph_A_CURRENT_6" hidden="1">#REF!</definedName>
    <definedName name="_27__123Graph_A_CURRENT_7" localSheetId="1" hidden="1">#REF!</definedName>
    <definedName name="_27__123Graph_A_CURRENT_7" localSheetId="14" hidden="1">#REF!</definedName>
    <definedName name="_27__123Graph_A_CURRENT_7" localSheetId="16" hidden="1">#REF!</definedName>
    <definedName name="_27__123Graph_A_CURRENT_7" localSheetId="17" hidden="1">#REF!</definedName>
    <definedName name="_27__123Graph_A_CURRENT_7" localSheetId="18" hidden="1">#REF!</definedName>
    <definedName name="_27__123Graph_A_CURRENT_7" localSheetId="19" hidden="1">#REF!</definedName>
    <definedName name="_27__123Graph_A_CURRENT_7" localSheetId="20" hidden="1">#REF!</definedName>
    <definedName name="_27__123Graph_A_CURRENT_7" localSheetId="21" hidden="1">#REF!</definedName>
    <definedName name="_27__123Graph_A_CURRENT_7" localSheetId="24" hidden="1">#REF!</definedName>
    <definedName name="_27__123Graph_A_CURRENT_7" localSheetId="28" hidden="1">#REF!</definedName>
    <definedName name="_27__123Graph_A_CURRENT_7" localSheetId="29" hidden="1">#REF!</definedName>
    <definedName name="_27__123Graph_A_CURRENT_7" localSheetId="30" hidden="1">#REF!</definedName>
    <definedName name="_27__123Graph_A_CURRENT_7" localSheetId="32" hidden="1">#REF!</definedName>
    <definedName name="_27__123Graph_A_CURRENT_7" localSheetId="33" hidden="1">#REF!</definedName>
    <definedName name="_27__123Graph_A_CURRENT_7" localSheetId="35" hidden="1">#REF!</definedName>
    <definedName name="_27__123Graph_A_CURRENT_7" localSheetId="37" hidden="1">#REF!</definedName>
    <definedName name="_27__123Graph_A_CURRENT_7" localSheetId="8" hidden="1">#REF!</definedName>
    <definedName name="_27__123Graph_A_CURRENT_7" localSheetId="10" hidden="1">#REF!</definedName>
    <definedName name="_27__123Graph_A_CURRENT_7" localSheetId="11" hidden="1">#REF!</definedName>
    <definedName name="_27__123Graph_A_CURRENT_7" localSheetId="12" hidden="1">#REF!</definedName>
    <definedName name="_27__123Graph_A_CURRENT_7" localSheetId="13" hidden="1">#REF!</definedName>
    <definedName name="_27__123Graph_A_CURRENT_7" localSheetId="36" hidden="1">#REF!</definedName>
    <definedName name="_27__123Graph_A_CURRENT_7" localSheetId="15" hidden="1">#REF!</definedName>
    <definedName name="_27__123Graph_A_CURRENT_7" localSheetId="22" hidden="1">#REF!</definedName>
    <definedName name="_27__123Graph_A_CURRENT_7" localSheetId="23" hidden="1">#REF!</definedName>
    <definedName name="_27__123Graph_A_CURRENT_7" localSheetId="25" hidden="1">#REF!</definedName>
    <definedName name="_27__123Graph_A_CURRENT_7" localSheetId="26" hidden="1">#REF!</definedName>
    <definedName name="_27__123Graph_A_CURRENT_7" localSheetId="27" hidden="1">#REF!</definedName>
    <definedName name="_27__123Graph_A_CURRENT_7" localSheetId="31" hidden="1">#REF!</definedName>
    <definedName name="_27__123Graph_A_CURRENT_7" localSheetId="34" hidden="1">#REF!</definedName>
    <definedName name="_27__123Graph_A_CURRENT_7" hidden="1">#REF!</definedName>
    <definedName name="_2P68" localSheetId="35">#REF!</definedName>
    <definedName name="_2P68" localSheetId="36">#REF!</definedName>
    <definedName name="_2P68" localSheetId="27">#REF!</definedName>
    <definedName name="_2P68">#REF!</definedName>
    <definedName name="_3__123Graph_A_CURRENT" localSheetId="1" hidden="1">#REF!</definedName>
    <definedName name="_3__123Graph_A_CURRENT" localSheetId="14" hidden="1">#REF!</definedName>
    <definedName name="_3__123Graph_A_CURRENT" localSheetId="16" hidden="1">#REF!</definedName>
    <definedName name="_3__123Graph_A_CURRENT" localSheetId="17" hidden="1">#REF!</definedName>
    <definedName name="_3__123Graph_A_CURRENT" localSheetId="18" hidden="1">#REF!</definedName>
    <definedName name="_3__123Graph_A_CURRENT" localSheetId="19" hidden="1">#REF!</definedName>
    <definedName name="_3__123Graph_A_CURRENT" localSheetId="20" hidden="1">#REF!</definedName>
    <definedName name="_3__123Graph_A_CURRENT" localSheetId="21" hidden="1">#REF!</definedName>
    <definedName name="_3__123Graph_A_CURRENT" localSheetId="24" hidden="1">#REF!</definedName>
    <definedName name="_3__123Graph_A_CURRENT" localSheetId="28" hidden="1">#REF!</definedName>
    <definedName name="_3__123Graph_A_CURRENT" localSheetId="29" hidden="1">#REF!</definedName>
    <definedName name="_3__123Graph_A_CURRENT" localSheetId="30" hidden="1">#REF!</definedName>
    <definedName name="_3__123Graph_A_CURRENT" localSheetId="32" hidden="1">#REF!</definedName>
    <definedName name="_3__123Graph_A_CURRENT" localSheetId="33" hidden="1">#REF!</definedName>
    <definedName name="_3__123Graph_A_CURRENT" localSheetId="35" hidden="1">#REF!</definedName>
    <definedName name="_3__123Graph_A_CURRENT" localSheetId="37" hidden="1">#REF!</definedName>
    <definedName name="_3__123Graph_A_CURRENT" localSheetId="8" hidden="1">#REF!</definedName>
    <definedName name="_3__123Graph_A_CURRENT" localSheetId="10" hidden="1">#REF!</definedName>
    <definedName name="_3__123Graph_A_CURRENT" localSheetId="11" hidden="1">#REF!</definedName>
    <definedName name="_3__123Graph_A_CURRENT" localSheetId="12" hidden="1">#REF!</definedName>
    <definedName name="_3__123Graph_A_CURRENT" localSheetId="13" hidden="1">#REF!</definedName>
    <definedName name="_3__123Graph_A_CURRENT" localSheetId="36" hidden="1">#REF!</definedName>
    <definedName name="_3__123Graph_A_CURRENT" localSheetId="15" hidden="1">#REF!</definedName>
    <definedName name="_3__123Graph_A_CURRENT" localSheetId="22" hidden="1">#REF!</definedName>
    <definedName name="_3__123Graph_A_CURRENT" localSheetId="23" hidden="1">#REF!</definedName>
    <definedName name="_3__123Graph_A_CURRENT" localSheetId="25" hidden="1">#REF!</definedName>
    <definedName name="_3__123Graph_A_CURRENT" localSheetId="26" hidden="1">#REF!</definedName>
    <definedName name="_3__123Graph_A_CURRENT" localSheetId="27" hidden="1">#REF!</definedName>
    <definedName name="_3__123Graph_A_CURRENT" localSheetId="31" hidden="1">#REF!</definedName>
    <definedName name="_3__123Graph_A_CURRENT" localSheetId="34" hidden="1">#REF!</definedName>
    <definedName name="_3__123Graph_A_CURRENT" hidden="1">#REF!</definedName>
    <definedName name="_3__123Graph_CDEV_EMPL" localSheetId="1" hidden="1">#REF!</definedName>
    <definedName name="_3__123Graph_CDEV_EMPL" localSheetId="14" hidden="1">#REF!</definedName>
    <definedName name="_3__123Graph_CDEV_EMPL" localSheetId="16" hidden="1">#REF!</definedName>
    <definedName name="_3__123Graph_CDEV_EMPL" localSheetId="17" hidden="1">#REF!</definedName>
    <definedName name="_3__123Graph_CDEV_EMPL" localSheetId="18" hidden="1">#REF!</definedName>
    <definedName name="_3__123Graph_CDEV_EMPL" localSheetId="19" hidden="1">#REF!</definedName>
    <definedName name="_3__123Graph_CDEV_EMPL" localSheetId="20" hidden="1">#REF!</definedName>
    <definedName name="_3__123Graph_CDEV_EMPL" localSheetId="21" hidden="1">#REF!</definedName>
    <definedName name="_3__123Graph_CDEV_EMPL" localSheetId="24" hidden="1">#REF!</definedName>
    <definedName name="_3__123Graph_CDEV_EMPL" localSheetId="28" hidden="1">#REF!</definedName>
    <definedName name="_3__123Graph_CDEV_EMPL" localSheetId="29" hidden="1">#REF!</definedName>
    <definedName name="_3__123Graph_CDEV_EMPL" localSheetId="30" hidden="1">#REF!</definedName>
    <definedName name="_3__123Graph_CDEV_EMPL" localSheetId="32" hidden="1">#REF!</definedName>
    <definedName name="_3__123Graph_CDEV_EMPL" localSheetId="33" hidden="1">#REF!</definedName>
    <definedName name="_3__123Graph_CDEV_EMPL" localSheetId="35" hidden="1">#REF!</definedName>
    <definedName name="_3__123Graph_CDEV_EMPL" localSheetId="37" hidden="1">#REF!</definedName>
    <definedName name="_3__123Graph_CDEV_EMPL" localSheetId="8" hidden="1">#REF!</definedName>
    <definedName name="_3__123Graph_CDEV_EMPL" localSheetId="10" hidden="1">#REF!</definedName>
    <definedName name="_3__123Graph_CDEV_EMPL" localSheetId="11" hidden="1">#REF!</definedName>
    <definedName name="_3__123Graph_CDEV_EMPL" localSheetId="12" hidden="1">#REF!</definedName>
    <definedName name="_3__123Graph_CDEV_EMPL" localSheetId="13" hidden="1">#REF!</definedName>
    <definedName name="_3__123Graph_CDEV_EMPL" localSheetId="36" hidden="1">#REF!</definedName>
    <definedName name="_3__123Graph_CDEV_EMPL" localSheetId="15" hidden="1">#REF!</definedName>
    <definedName name="_3__123Graph_CDEV_EMPL" localSheetId="22" hidden="1">#REF!</definedName>
    <definedName name="_3__123Graph_CDEV_EMPL" localSheetId="23" hidden="1">#REF!</definedName>
    <definedName name="_3__123Graph_CDEV_EMPL" localSheetId="25" hidden="1">#REF!</definedName>
    <definedName name="_3__123Graph_CDEV_EMPL" localSheetId="26" hidden="1">#REF!</definedName>
    <definedName name="_3__123Graph_CDEV_EMPL" localSheetId="27" hidden="1">#REF!</definedName>
    <definedName name="_3__123Graph_CDEV_EMPL" localSheetId="31" hidden="1">#REF!</definedName>
    <definedName name="_3__123Graph_CDEV_EMPL" localSheetId="34" hidden="1">#REF!</definedName>
    <definedName name="_3__123Graph_CDEV_EMPL" hidden="1">#REF!</definedName>
    <definedName name="_30__123Graph_A_CURRENT_8" localSheetId="1" hidden="1">#REF!</definedName>
    <definedName name="_30__123Graph_A_CURRENT_8" localSheetId="14" hidden="1">#REF!</definedName>
    <definedName name="_30__123Graph_A_CURRENT_8" localSheetId="16" hidden="1">#REF!</definedName>
    <definedName name="_30__123Graph_A_CURRENT_8" localSheetId="17" hidden="1">#REF!</definedName>
    <definedName name="_30__123Graph_A_CURRENT_8" localSheetId="18" hidden="1">#REF!</definedName>
    <definedName name="_30__123Graph_A_CURRENT_8" localSheetId="19" hidden="1">#REF!</definedName>
    <definedName name="_30__123Graph_A_CURRENT_8" localSheetId="20" hidden="1">#REF!</definedName>
    <definedName name="_30__123Graph_A_CURRENT_8" localSheetId="21" hidden="1">#REF!</definedName>
    <definedName name="_30__123Graph_A_CURRENT_8" localSheetId="24" hidden="1">#REF!</definedName>
    <definedName name="_30__123Graph_A_CURRENT_8" localSheetId="28" hidden="1">#REF!</definedName>
    <definedName name="_30__123Graph_A_CURRENT_8" localSheetId="29" hidden="1">#REF!</definedName>
    <definedName name="_30__123Graph_A_CURRENT_8" localSheetId="30" hidden="1">#REF!</definedName>
    <definedName name="_30__123Graph_A_CURRENT_8" localSheetId="32" hidden="1">#REF!</definedName>
    <definedName name="_30__123Graph_A_CURRENT_8" localSheetId="33" hidden="1">#REF!</definedName>
    <definedName name="_30__123Graph_A_CURRENT_8" localSheetId="35" hidden="1">#REF!</definedName>
    <definedName name="_30__123Graph_A_CURRENT_8" localSheetId="37" hidden="1">#REF!</definedName>
    <definedName name="_30__123Graph_A_CURRENT_8" localSheetId="8" hidden="1">#REF!</definedName>
    <definedName name="_30__123Graph_A_CURRENT_8" localSheetId="10" hidden="1">#REF!</definedName>
    <definedName name="_30__123Graph_A_CURRENT_8" localSheetId="11" hidden="1">#REF!</definedName>
    <definedName name="_30__123Graph_A_CURRENT_8" localSheetId="12" hidden="1">#REF!</definedName>
    <definedName name="_30__123Graph_A_CURRENT_8" localSheetId="13" hidden="1">#REF!</definedName>
    <definedName name="_30__123Graph_A_CURRENT_8" localSheetId="36" hidden="1">#REF!</definedName>
    <definedName name="_30__123Graph_A_CURRENT_8" localSheetId="15" hidden="1">#REF!</definedName>
    <definedName name="_30__123Graph_A_CURRENT_8" localSheetId="22" hidden="1">#REF!</definedName>
    <definedName name="_30__123Graph_A_CURRENT_8" localSheetId="23" hidden="1">#REF!</definedName>
    <definedName name="_30__123Graph_A_CURRENT_8" localSheetId="25" hidden="1">#REF!</definedName>
    <definedName name="_30__123Graph_A_CURRENT_8" localSheetId="26" hidden="1">#REF!</definedName>
    <definedName name="_30__123Graph_A_CURRENT_8" localSheetId="27" hidden="1">#REF!</definedName>
    <definedName name="_30__123Graph_A_CURRENT_8" localSheetId="31" hidden="1">#REF!</definedName>
    <definedName name="_30__123Graph_A_CURRENT_8" localSheetId="34" hidden="1">#REF!</definedName>
    <definedName name="_30__123Graph_A_CURRENT_8" hidden="1">#REF!</definedName>
    <definedName name="_33__123Graph_A_CURRENT_9" localSheetId="1" hidden="1">#REF!</definedName>
    <definedName name="_33__123Graph_A_CURRENT_9" localSheetId="14" hidden="1">#REF!</definedName>
    <definedName name="_33__123Graph_A_CURRENT_9" localSheetId="16" hidden="1">#REF!</definedName>
    <definedName name="_33__123Graph_A_CURRENT_9" localSheetId="17" hidden="1">#REF!</definedName>
    <definedName name="_33__123Graph_A_CURRENT_9" localSheetId="18" hidden="1">#REF!</definedName>
    <definedName name="_33__123Graph_A_CURRENT_9" localSheetId="19" hidden="1">#REF!</definedName>
    <definedName name="_33__123Graph_A_CURRENT_9" localSheetId="20" hidden="1">#REF!</definedName>
    <definedName name="_33__123Graph_A_CURRENT_9" localSheetId="21" hidden="1">#REF!</definedName>
    <definedName name="_33__123Graph_A_CURRENT_9" localSheetId="24" hidden="1">#REF!</definedName>
    <definedName name="_33__123Graph_A_CURRENT_9" localSheetId="28" hidden="1">#REF!</definedName>
    <definedName name="_33__123Graph_A_CURRENT_9" localSheetId="29" hidden="1">#REF!</definedName>
    <definedName name="_33__123Graph_A_CURRENT_9" localSheetId="30" hidden="1">#REF!</definedName>
    <definedName name="_33__123Graph_A_CURRENT_9" localSheetId="32" hidden="1">#REF!</definedName>
    <definedName name="_33__123Graph_A_CURRENT_9" localSheetId="33" hidden="1">#REF!</definedName>
    <definedName name="_33__123Graph_A_CURRENT_9" localSheetId="35" hidden="1">#REF!</definedName>
    <definedName name="_33__123Graph_A_CURRENT_9" localSheetId="37" hidden="1">#REF!</definedName>
    <definedName name="_33__123Graph_A_CURRENT_9" localSheetId="8" hidden="1">#REF!</definedName>
    <definedName name="_33__123Graph_A_CURRENT_9" localSheetId="10" hidden="1">#REF!</definedName>
    <definedName name="_33__123Graph_A_CURRENT_9" localSheetId="11" hidden="1">#REF!</definedName>
    <definedName name="_33__123Graph_A_CURRENT_9" localSheetId="12" hidden="1">#REF!</definedName>
    <definedName name="_33__123Graph_A_CURRENT_9" localSheetId="13" hidden="1">#REF!</definedName>
    <definedName name="_33__123Graph_A_CURRENT_9" localSheetId="36" hidden="1">#REF!</definedName>
    <definedName name="_33__123Graph_A_CURRENT_9" localSheetId="15" hidden="1">#REF!</definedName>
    <definedName name="_33__123Graph_A_CURRENT_9" localSheetId="22" hidden="1">#REF!</definedName>
    <definedName name="_33__123Graph_A_CURRENT_9" localSheetId="23" hidden="1">#REF!</definedName>
    <definedName name="_33__123Graph_A_CURRENT_9" localSheetId="25" hidden="1">#REF!</definedName>
    <definedName name="_33__123Graph_A_CURRENT_9" localSheetId="26" hidden="1">#REF!</definedName>
    <definedName name="_33__123Graph_A_CURRENT_9" localSheetId="27" hidden="1">#REF!</definedName>
    <definedName name="_33__123Graph_A_CURRENT_9" localSheetId="31" hidden="1">#REF!</definedName>
    <definedName name="_33__123Graph_A_CURRENT_9" localSheetId="34" hidden="1">#REF!</definedName>
    <definedName name="_33__123Graph_A_CURRENT_9" hidden="1">#REF!</definedName>
    <definedName name="_36__123Graph_AChart_1" localSheetId="1" hidden="1">#REF!</definedName>
    <definedName name="_36__123Graph_AChart_1" localSheetId="14" hidden="1">#REF!</definedName>
    <definedName name="_36__123Graph_AChart_1" localSheetId="16" hidden="1">#REF!</definedName>
    <definedName name="_36__123Graph_AChart_1" localSheetId="17" hidden="1">#REF!</definedName>
    <definedName name="_36__123Graph_AChart_1" localSheetId="18" hidden="1">#REF!</definedName>
    <definedName name="_36__123Graph_AChart_1" localSheetId="19" hidden="1">#REF!</definedName>
    <definedName name="_36__123Graph_AChart_1" localSheetId="20" hidden="1">#REF!</definedName>
    <definedName name="_36__123Graph_AChart_1" localSheetId="21" hidden="1">#REF!</definedName>
    <definedName name="_36__123Graph_AChart_1" localSheetId="24" hidden="1">#REF!</definedName>
    <definedName name="_36__123Graph_AChart_1" localSheetId="28" hidden="1">#REF!</definedName>
    <definedName name="_36__123Graph_AChart_1" localSheetId="29" hidden="1">#REF!</definedName>
    <definedName name="_36__123Graph_AChart_1" localSheetId="30" hidden="1">#REF!</definedName>
    <definedName name="_36__123Graph_AChart_1" localSheetId="32" hidden="1">#REF!</definedName>
    <definedName name="_36__123Graph_AChart_1" localSheetId="33" hidden="1">#REF!</definedName>
    <definedName name="_36__123Graph_AChart_1" localSheetId="35" hidden="1">#REF!</definedName>
    <definedName name="_36__123Graph_AChart_1" localSheetId="37" hidden="1">#REF!</definedName>
    <definedName name="_36__123Graph_AChart_1" localSheetId="8" hidden="1">#REF!</definedName>
    <definedName name="_36__123Graph_AChart_1" localSheetId="10" hidden="1">#REF!</definedName>
    <definedName name="_36__123Graph_AChart_1" localSheetId="11" hidden="1">#REF!</definedName>
    <definedName name="_36__123Graph_AChart_1" localSheetId="12" hidden="1">#REF!</definedName>
    <definedName name="_36__123Graph_AChart_1" localSheetId="13" hidden="1">#REF!</definedName>
    <definedName name="_36__123Graph_AChart_1" localSheetId="36" hidden="1">#REF!</definedName>
    <definedName name="_36__123Graph_AChart_1" localSheetId="15" hidden="1">#REF!</definedName>
    <definedName name="_36__123Graph_AChart_1" localSheetId="22" hidden="1">#REF!</definedName>
    <definedName name="_36__123Graph_AChart_1" localSheetId="23" hidden="1">#REF!</definedName>
    <definedName name="_36__123Graph_AChart_1" localSheetId="25" hidden="1">#REF!</definedName>
    <definedName name="_36__123Graph_AChart_1" localSheetId="26" hidden="1">#REF!</definedName>
    <definedName name="_36__123Graph_AChart_1" localSheetId="27" hidden="1">#REF!</definedName>
    <definedName name="_36__123Graph_AChart_1" localSheetId="31" hidden="1">#REF!</definedName>
    <definedName name="_36__123Graph_AChart_1" localSheetId="34" hidden="1">#REF!</definedName>
    <definedName name="_36__123Graph_AChart_1" hidden="1">#REF!</definedName>
    <definedName name="_39__123Graph_ADEV_EMPL" localSheetId="1" hidden="1">#REF!</definedName>
    <definedName name="_39__123Graph_ADEV_EMPL" localSheetId="14" hidden="1">#REF!</definedName>
    <definedName name="_39__123Graph_ADEV_EMPL" localSheetId="16" hidden="1">#REF!</definedName>
    <definedName name="_39__123Graph_ADEV_EMPL" localSheetId="17" hidden="1">#REF!</definedName>
    <definedName name="_39__123Graph_ADEV_EMPL" localSheetId="18" hidden="1">#REF!</definedName>
    <definedName name="_39__123Graph_ADEV_EMPL" localSheetId="19" hidden="1">#REF!</definedName>
    <definedName name="_39__123Graph_ADEV_EMPL" localSheetId="20" hidden="1">#REF!</definedName>
    <definedName name="_39__123Graph_ADEV_EMPL" localSheetId="21" hidden="1">#REF!</definedName>
    <definedName name="_39__123Graph_ADEV_EMPL" localSheetId="24" hidden="1">#REF!</definedName>
    <definedName name="_39__123Graph_ADEV_EMPL" localSheetId="28" hidden="1">#REF!</definedName>
    <definedName name="_39__123Graph_ADEV_EMPL" localSheetId="29" hidden="1">#REF!</definedName>
    <definedName name="_39__123Graph_ADEV_EMPL" localSheetId="30" hidden="1">#REF!</definedName>
    <definedName name="_39__123Graph_ADEV_EMPL" localSheetId="32" hidden="1">#REF!</definedName>
    <definedName name="_39__123Graph_ADEV_EMPL" localSheetId="33" hidden="1">#REF!</definedName>
    <definedName name="_39__123Graph_ADEV_EMPL" localSheetId="35" hidden="1">#REF!</definedName>
    <definedName name="_39__123Graph_ADEV_EMPL" localSheetId="37" hidden="1">#REF!</definedName>
    <definedName name="_39__123Graph_ADEV_EMPL" localSheetId="8" hidden="1">#REF!</definedName>
    <definedName name="_39__123Graph_ADEV_EMPL" localSheetId="10" hidden="1">#REF!</definedName>
    <definedName name="_39__123Graph_ADEV_EMPL" localSheetId="11" hidden="1">#REF!</definedName>
    <definedName name="_39__123Graph_ADEV_EMPL" localSheetId="12" hidden="1">#REF!</definedName>
    <definedName name="_39__123Graph_ADEV_EMPL" localSheetId="13" hidden="1">#REF!</definedName>
    <definedName name="_39__123Graph_ADEV_EMPL" localSheetId="36" hidden="1">#REF!</definedName>
    <definedName name="_39__123Graph_ADEV_EMPL" localSheetId="15" hidden="1">#REF!</definedName>
    <definedName name="_39__123Graph_ADEV_EMPL" localSheetId="22" hidden="1">#REF!</definedName>
    <definedName name="_39__123Graph_ADEV_EMPL" localSheetId="23" hidden="1">#REF!</definedName>
    <definedName name="_39__123Graph_ADEV_EMPL" localSheetId="25" hidden="1">#REF!</definedName>
    <definedName name="_39__123Graph_ADEV_EMPL" localSheetId="26" hidden="1">#REF!</definedName>
    <definedName name="_39__123Graph_ADEV_EMPL" localSheetId="27" hidden="1">#REF!</definedName>
    <definedName name="_39__123Graph_ADEV_EMPL" localSheetId="31" hidden="1">#REF!</definedName>
    <definedName name="_39__123Graph_ADEV_EMPL" localSheetId="34" hidden="1">#REF!</definedName>
    <definedName name="_39__123Graph_ADEV_EMPL" hidden="1">#REF!</definedName>
    <definedName name="_4__123Graph_ADEV_EMPL" localSheetId="18" hidden="1">#REF!</definedName>
    <definedName name="_4__123Graph_ADEV_EMPL" localSheetId="19" hidden="1">#REF!</definedName>
    <definedName name="_4__123Graph_ADEV_EMPL" localSheetId="20" hidden="1">#REF!</definedName>
    <definedName name="_4__123Graph_ADEV_EMPL" localSheetId="28" hidden="1">#REF!</definedName>
    <definedName name="_4__123Graph_ADEV_EMPL" localSheetId="29" hidden="1">#REF!</definedName>
    <definedName name="_4__123Graph_ADEV_EMPL" localSheetId="30" hidden="1">#REF!</definedName>
    <definedName name="_4__123Graph_ADEV_EMPL" localSheetId="32" hidden="1">#REF!</definedName>
    <definedName name="_4__123Graph_ADEV_EMPL" localSheetId="33" hidden="1">#REF!</definedName>
    <definedName name="_4__123Graph_ADEV_EMPL" localSheetId="35" hidden="1">#REF!</definedName>
    <definedName name="_4__123Graph_ADEV_EMPL" localSheetId="13" hidden="1">#REF!</definedName>
    <definedName name="_4__123Graph_ADEV_EMPL" localSheetId="36" hidden="1">#REF!</definedName>
    <definedName name="_4__123Graph_ADEV_EMPL" localSheetId="27" hidden="1">#REF!</definedName>
    <definedName name="_4__123Graph_ADEV_EMPL" hidden="1">#REF!</definedName>
    <definedName name="_4__123Graph_CSWE_EMPL" localSheetId="1" hidden="1">#REF!</definedName>
    <definedName name="_4__123Graph_CSWE_EMPL" localSheetId="14" hidden="1">#REF!</definedName>
    <definedName name="_4__123Graph_CSWE_EMPL" localSheetId="16" hidden="1">#REF!</definedName>
    <definedName name="_4__123Graph_CSWE_EMPL" localSheetId="17" hidden="1">#REF!</definedName>
    <definedName name="_4__123Graph_CSWE_EMPL" localSheetId="18" hidden="1">#REF!</definedName>
    <definedName name="_4__123Graph_CSWE_EMPL" localSheetId="19" hidden="1">#REF!</definedName>
    <definedName name="_4__123Graph_CSWE_EMPL" localSheetId="20" hidden="1">#REF!</definedName>
    <definedName name="_4__123Graph_CSWE_EMPL" localSheetId="21" hidden="1">#REF!</definedName>
    <definedName name="_4__123Graph_CSWE_EMPL" localSheetId="24" hidden="1">#REF!</definedName>
    <definedName name="_4__123Graph_CSWE_EMPL" localSheetId="28" hidden="1">#REF!</definedName>
    <definedName name="_4__123Graph_CSWE_EMPL" localSheetId="29" hidden="1">#REF!</definedName>
    <definedName name="_4__123Graph_CSWE_EMPL" localSheetId="30" hidden="1">#REF!</definedName>
    <definedName name="_4__123Graph_CSWE_EMPL" localSheetId="32" hidden="1">#REF!</definedName>
    <definedName name="_4__123Graph_CSWE_EMPL" localSheetId="33" hidden="1">#REF!</definedName>
    <definedName name="_4__123Graph_CSWE_EMPL" localSheetId="35" hidden="1">#REF!</definedName>
    <definedName name="_4__123Graph_CSWE_EMPL" localSheetId="37" hidden="1">#REF!</definedName>
    <definedName name="_4__123Graph_CSWE_EMPL" localSheetId="8" hidden="1">#REF!</definedName>
    <definedName name="_4__123Graph_CSWE_EMPL" localSheetId="10" hidden="1">#REF!</definedName>
    <definedName name="_4__123Graph_CSWE_EMPL" localSheetId="11" hidden="1">#REF!</definedName>
    <definedName name="_4__123Graph_CSWE_EMPL" localSheetId="12" hidden="1">#REF!</definedName>
    <definedName name="_4__123Graph_CSWE_EMPL" localSheetId="13" hidden="1">#REF!</definedName>
    <definedName name="_4__123Graph_CSWE_EMPL" localSheetId="36" hidden="1">#REF!</definedName>
    <definedName name="_4__123Graph_CSWE_EMPL" localSheetId="15" hidden="1">#REF!</definedName>
    <definedName name="_4__123Graph_CSWE_EMPL" localSheetId="22" hidden="1">#REF!</definedName>
    <definedName name="_4__123Graph_CSWE_EMPL" localSheetId="23" hidden="1">#REF!</definedName>
    <definedName name="_4__123Graph_CSWE_EMPL" localSheetId="25" hidden="1">#REF!</definedName>
    <definedName name="_4__123Graph_CSWE_EMPL" localSheetId="26" hidden="1">#REF!</definedName>
    <definedName name="_4__123Graph_CSWE_EMPL" localSheetId="27" hidden="1">#REF!</definedName>
    <definedName name="_4__123Graph_CSWE_EMPL" localSheetId="31" hidden="1">#REF!</definedName>
    <definedName name="_4__123Graph_CSWE_EMPL" localSheetId="34" hidden="1">#REF!</definedName>
    <definedName name="_4__123Graph_CSWE_EMPL" hidden="1">#REF!</definedName>
    <definedName name="_42__123Graph_B_CURRENT" localSheetId="1" hidden="1">#REF!</definedName>
    <definedName name="_42__123Graph_B_CURRENT" localSheetId="14" hidden="1">#REF!</definedName>
    <definedName name="_42__123Graph_B_CURRENT" localSheetId="16" hidden="1">#REF!</definedName>
    <definedName name="_42__123Graph_B_CURRENT" localSheetId="17" hidden="1">#REF!</definedName>
    <definedName name="_42__123Graph_B_CURRENT" localSheetId="18" hidden="1">#REF!</definedName>
    <definedName name="_42__123Graph_B_CURRENT" localSheetId="19" hidden="1">#REF!</definedName>
    <definedName name="_42__123Graph_B_CURRENT" localSheetId="20" hidden="1">#REF!</definedName>
    <definedName name="_42__123Graph_B_CURRENT" localSheetId="21" hidden="1">#REF!</definedName>
    <definedName name="_42__123Graph_B_CURRENT" localSheetId="24" hidden="1">#REF!</definedName>
    <definedName name="_42__123Graph_B_CURRENT" localSheetId="28" hidden="1">#REF!</definedName>
    <definedName name="_42__123Graph_B_CURRENT" localSheetId="29" hidden="1">#REF!</definedName>
    <definedName name="_42__123Graph_B_CURRENT" localSheetId="30" hidden="1">#REF!</definedName>
    <definedName name="_42__123Graph_B_CURRENT" localSheetId="32" hidden="1">#REF!</definedName>
    <definedName name="_42__123Graph_B_CURRENT" localSheetId="33" hidden="1">#REF!</definedName>
    <definedName name="_42__123Graph_B_CURRENT" localSheetId="35" hidden="1">#REF!</definedName>
    <definedName name="_42__123Graph_B_CURRENT" localSheetId="37" hidden="1">#REF!</definedName>
    <definedName name="_42__123Graph_B_CURRENT" localSheetId="8" hidden="1">#REF!</definedName>
    <definedName name="_42__123Graph_B_CURRENT" localSheetId="10" hidden="1">#REF!</definedName>
    <definedName name="_42__123Graph_B_CURRENT" localSheetId="11" hidden="1">#REF!</definedName>
    <definedName name="_42__123Graph_B_CURRENT" localSheetId="12" hidden="1">#REF!</definedName>
    <definedName name="_42__123Graph_B_CURRENT" localSheetId="13" hidden="1">#REF!</definedName>
    <definedName name="_42__123Graph_B_CURRENT" localSheetId="36" hidden="1">#REF!</definedName>
    <definedName name="_42__123Graph_B_CURRENT" localSheetId="15" hidden="1">#REF!</definedName>
    <definedName name="_42__123Graph_B_CURRENT" localSheetId="22" hidden="1">#REF!</definedName>
    <definedName name="_42__123Graph_B_CURRENT" localSheetId="23" hidden="1">#REF!</definedName>
    <definedName name="_42__123Graph_B_CURRENT" localSheetId="25" hidden="1">#REF!</definedName>
    <definedName name="_42__123Graph_B_CURRENT" localSheetId="26" hidden="1">#REF!</definedName>
    <definedName name="_42__123Graph_B_CURRENT" localSheetId="27" hidden="1">#REF!</definedName>
    <definedName name="_42__123Graph_B_CURRENT" localSheetId="31" hidden="1">#REF!</definedName>
    <definedName name="_42__123Graph_B_CURRENT" localSheetId="34" hidden="1">#REF!</definedName>
    <definedName name="_42__123Graph_B_CURRENT" hidden="1">#REF!</definedName>
    <definedName name="_45__123Graph_B_CURRENT_1" localSheetId="1" hidden="1">#REF!</definedName>
    <definedName name="_45__123Graph_B_CURRENT_1" localSheetId="14" hidden="1">#REF!</definedName>
    <definedName name="_45__123Graph_B_CURRENT_1" localSheetId="16" hidden="1">#REF!</definedName>
    <definedName name="_45__123Graph_B_CURRENT_1" localSheetId="17" hidden="1">#REF!</definedName>
    <definedName name="_45__123Graph_B_CURRENT_1" localSheetId="18" hidden="1">#REF!</definedName>
    <definedName name="_45__123Graph_B_CURRENT_1" localSheetId="19" hidden="1">#REF!</definedName>
    <definedName name="_45__123Graph_B_CURRENT_1" localSheetId="20" hidden="1">#REF!</definedName>
    <definedName name="_45__123Graph_B_CURRENT_1" localSheetId="21" hidden="1">#REF!</definedName>
    <definedName name="_45__123Graph_B_CURRENT_1" localSheetId="24" hidden="1">#REF!</definedName>
    <definedName name="_45__123Graph_B_CURRENT_1" localSheetId="28" hidden="1">#REF!</definedName>
    <definedName name="_45__123Graph_B_CURRENT_1" localSheetId="29" hidden="1">#REF!</definedName>
    <definedName name="_45__123Graph_B_CURRENT_1" localSheetId="30" hidden="1">#REF!</definedName>
    <definedName name="_45__123Graph_B_CURRENT_1" localSheetId="32" hidden="1">#REF!</definedName>
    <definedName name="_45__123Graph_B_CURRENT_1" localSheetId="33" hidden="1">#REF!</definedName>
    <definedName name="_45__123Graph_B_CURRENT_1" localSheetId="35" hidden="1">#REF!</definedName>
    <definedName name="_45__123Graph_B_CURRENT_1" localSheetId="37" hidden="1">#REF!</definedName>
    <definedName name="_45__123Graph_B_CURRENT_1" localSheetId="8" hidden="1">#REF!</definedName>
    <definedName name="_45__123Graph_B_CURRENT_1" localSheetId="10" hidden="1">#REF!</definedName>
    <definedName name="_45__123Graph_B_CURRENT_1" localSheetId="11" hidden="1">#REF!</definedName>
    <definedName name="_45__123Graph_B_CURRENT_1" localSheetId="12" hidden="1">#REF!</definedName>
    <definedName name="_45__123Graph_B_CURRENT_1" localSheetId="13" hidden="1">#REF!</definedName>
    <definedName name="_45__123Graph_B_CURRENT_1" localSheetId="36" hidden="1">#REF!</definedName>
    <definedName name="_45__123Graph_B_CURRENT_1" localSheetId="15" hidden="1">#REF!</definedName>
    <definedName name="_45__123Graph_B_CURRENT_1" localSheetId="22" hidden="1">#REF!</definedName>
    <definedName name="_45__123Graph_B_CURRENT_1" localSheetId="23" hidden="1">#REF!</definedName>
    <definedName name="_45__123Graph_B_CURRENT_1" localSheetId="25" hidden="1">#REF!</definedName>
    <definedName name="_45__123Graph_B_CURRENT_1" localSheetId="26" hidden="1">#REF!</definedName>
    <definedName name="_45__123Graph_B_CURRENT_1" localSheetId="27" hidden="1">#REF!</definedName>
    <definedName name="_45__123Graph_B_CURRENT_1" localSheetId="31" hidden="1">#REF!</definedName>
    <definedName name="_45__123Graph_B_CURRENT_1" localSheetId="34" hidden="1">#REF!</definedName>
    <definedName name="_45__123Graph_B_CURRENT_1" hidden="1">#REF!</definedName>
    <definedName name="_48__123Graph_B_CURRENT_10" localSheetId="1" hidden="1">#REF!</definedName>
    <definedName name="_48__123Graph_B_CURRENT_10" localSheetId="14" hidden="1">#REF!</definedName>
    <definedName name="_48__123Graph_B_CURRENT_10" localSheetId="16" hidden="1">#REF!</definedName>
    <definedName name="_48__123Graph_B_CURRENT_10" localSheetId="17" hidden="1">#REF!</definedName>
    <definedName name="_48__123Graph_B_CURRENT_10" localSheetId="18" hidden="1">#REF!</definedName>
    <definedName name="_48__123Graph_B_CURRENT_10" localSheetId="19" hidden="1">#REF!</definedName>
    <definedName name="_48__123Graph_B_CURRENT_10" localSheetId="20" hidden="1">#REF!</definedName>
    <definedName name="_48__123Graph_B_CURRENT_10" localSheetId="21" hidden="1">#REF!</definedName>
    <definedName name="_48__123Graph_B_CURRENT_10" localSheetId="24" hidden="1">#REF!</definedName>
    <definedName name="_48__123Graph_B_CURRENT_10" localSheetId="28" hidden="1">#REF!</definedName>
    <definedName name="_48__123Graph_B_CURRENT_10" localSheetId="29" hidden="1">#REF!</definedName>
    <definedName name="_48__123Graph_B_CURRENT_10" localSheetId="30" hidden="1">#REF!</definedName>
    <definedName name="_48__123Graph_B_CURRENT_10" localSheetId="32" hidden="1">#REF!</definedName>
    <definedName name="_48__123Graph_B_CURRENT_10" localSheetId="33" hidden="1">#REF!</definedName>
    <definedName name="_48__123Graph_B_CURRENT_10" localSheetId="35" hidden="1">#REF!</definedName>
    <definedName name="_48__123Graph_B_CURRENT_10" localSheetId="37" hidden="1">#REF!</definedName>
    <definedName name="_48__123Graph_B_CURRENT_10" localSheetId="8" hidden="1">#REF!</definedName>
    <definedName name="_48__123Graph_B_CURRENT_10" localSheetId="10" hidden="1">#REF!</definedName>
    <definedName name="_48__123Graph_B_CURRENT_10" localSheetId="11" hidden="1">#REF!</definedName>
    <definedName name="_48__123Graph_B_CURRENT_10" localSheetId="12" hidden="1">#REF!</definedName>
    <definedName name="_48__123Graph_B_CURRENT_10" localSheetId="13" hidden="1">#REF!</definedName>
    <definedName name="_48__123Graph_B_CURRENT_10" localSheetId="36" hidden="1">#REF!</definedName>
    <definedName name="_48__123Graph_B_CURRENT_10" localSheetId="15" hidden="1">#REF!</definedName>
    <definedName name="_48__123Graph_B_CURRENT_10" localSheetId="22" hidden="1">#REF!</definedName>
    <definedName name="_48__123Graph_B_CURRENT_10" localSheetId="23" hidden="1">#REF!</definedName>
    <definedName name="_48__123Graph_B_CURRENT_10" localSheetId="25" hidden="1">#REF!</definedName>
    <definedName name="_48__123Graph_B_CURRENT_10" localSheetId="26" hidden="1">#REF!</definedName>
    <definedName name="_48__123Graph_B_CURRENT_10" localSheetId="27" hidden="1">#REF!</definedName>
    <definedName name="_48__123Graph_B_CURRENT_10" localSheetId="31" hidden="1">#REF!</definedName>
    <definedName name="_48__123Graph_B_CURRENT_10" localSheetId="34" hidden="1">#REF!</definedName>
    <definedName name="_48__123Graph_B_CURRENT_10" hidden="1">#REF!</definedName>
    <definedName name="_51__123Graph_B_CURRENT_2" localSheetId="1" hidden="1">#REF!</definedName>
    <definedName name="_51__123Graph_B_CURRENT_2" localSheetId="14" hidden="1">#REF!</definedName>
    <definedName name="_51__123Graph_B_CURRENT_2" localSheetId="16" hidden="1">#REF!</definedName>
    <definedName name="_51__123Graph_B_CURRENT_2" localSheetId="17" hidden="1">#REF!</definedName>
    <definedName name="_51__123Graph_B_CURRENT_2" localSheetId="18" hidden="1">#REF!</definedName>
    <definedName name="_51__123Graph_B_CURRENT_2" localSheetId="19" hidden="1">#REF!</definedName>
    <definedName name="_51__123Graph_B_CURRENT_2" localSheetId="20" hidden="1">#REF!</definedName>
    <definedName name="_51__123Graph_B_CURRENT_2" localSheetId="21" hidden="1">#REF!</definedName>
    <definedName name="_51__123Graph_B_CURRENT_2" localSheetId="24" hidden="1">#REF!</definedName>
    <definedName name="_51__123Graph_B_CURRENT_2" localSheetId="28" hidden="1">#REF!</definedName>
    <definedName name="_51__123Graph_B_CURRENT_2" localSheetId="29" hidden="1">#REF!</definedName>
    <definedName name="_51__123Graph_B_CURRENT_2" localSheetId="30" hidden="1">#REF!</definedName>
    <definedName name="_51__123Graph_B_CURRENT_2" localSheetId="32" hidden="1">#REF!</definedName>
    <definedName name="_51__123Graph_B_CURRENT_2" localSheetId="33" hidden="1">#REF!</definedName>
    <definedName name="_51__123Graph_B_CURRENT_2" localSheetId="35" hidden="1">#REF!</definedName>
    <definedName name="_51__123Graph_B_CURRENT_2" localSheetId="37" hidden="1">#REF!</definedName>
    <definedName name="_51__123Graph_B_CURRENT_2" localSheetId="8" hidden="1">#REF!</definedName>
    <definedName name="_51__123Graph_B_CURRENT_2" localSheetId="10" hidden="1">#REF!</definedName>
    <definedName name="_51__123Graph_B_CURRENT_2" localSheetId="11" hidden="1">#REF!</definedName>
    <definedName name="_51__123Graph_B_CURRENT_2" localSheetId="12" hidden="1">#REF!</definedName>
    <definedName name="_51__123Graph_B_CURRENT_2" localSheetId="13" hidden="1">#REF!</definedName>
    <definedName name="_51__123Graph_B_CURRENT_2" localSheetId="36" hidden="1">#REF!</definedName>
    <definedName name="_51__123Graph_B_CURRENT_2" localSheetId="15" hidden="1">#REF!</definedName>
    <definedName name="_51__123Graph_B_CURRENT_2" localSheetId="22" hidden="1">#REF!</definedName>
    <definedName name="_51__123Graph_B_CURRENT_2" localSheetId="23" hidden="1">#REF!</definedName>
    <definedName name="_51__123Graph_B_CURRENT_2" localSheetId="25" hidden="1">#REF!</definedName>
    <definedName name="_51__123Graph_B_CURRENT_2" localSheetId="26" hidden="1">#REF!</definedName>
    <definedName name="_51__123Graph_B_CURRENT_2" localSheetId="27" hidden="1">#REF!</definedName>
    <definedName name="_51__123Graph_B_CURRENT_2" localSheetId="31" hidden="1">#REF!</definedName>
    <definedName name="_51__123Graph_B_CURRENT_2" localSheetId="34" hidden="1">#REF!</definedName>
    <definedName name="_51__123Graph_B_CURRENT_2" hidden="1">#REF!</definedName>
    <definedName name="_54__123Graph_B_CURRENT_3" localSheetId="1" hidden="1">#REF!</definedName>
    <definedName name="_54__123Graph_B_CURRENT_3" localSheetId="14" hidden="1">#REF!</definedName>
    <definedName name="_54__123Graph_B_CURRENT_3" localSheetId="16" hidden="1">#REF!</definedName>
    <definedName name="_54__123Graph_B_CURRENT_3" localSheetId="17" hidden="1">#REF!</definedName>
    <definedName name="_54__123Graph_B_CURRENT_3" localSheetId="18" hidden="1">#REF!</definedName>
    <definedName name="_54__123Graph_B_CURRENT_3" localSheetId="19" hidden="1">#REF!</definedName>
    <definedName name="_54__123Graph_B_CURRENT_3" localSheetId="20" hidden="1">#REF!</definedName>
    <definedName name="_54__123Graph_B_CURRENT_3" localSheetId="21" hidden="1">#REF!</definedName>
    <definedName name="_54__123Graph_B_CURRENT_3" localSheetId="24" hidden="1">#REF!</definedName>
    <definedName name="_54__123Graph_B_CURRENT_3" localSheetId="28" hidden="1">#REF!</definedName>
    <definedName name="_54__123Graph_B_CURRENT_3" localSheetId="29" hidden="1">#REF!</definedName>
    <definedName name="_54__123Graph_B_CURRENT_3" localSheetId="30" hidden="1">#REF!</definedName>
    <definedName name="_54__123Graph_B_CURRENT_3" localSheetId="32" hidden="1">#REF!</definedName>
    <definedName name="_54__123Graph_B_CURRENT_3" localSheetId="33" hidden="1">#REF!</definedName>
    <definedName name="_54__123Graph_B_CURRENT_3" localSheetId="35" hidden="1">#REF!</definedName>
    <definedName name="_54__123Graph_B_CURRENT_3" localSheetId="37" hidden="1">#REF!</definedName>
    <definedName name="_54__123Graph_B_CURRENT_3" localSheetId="8" hidden="1">#REF!</definedName>
    <definedName name="_54__123Graph_B_CURRENT_3" localSheetId="10" hidden="1">#REF!</definedName>
    <definedName name="_54__123Graph_B_CURRENT_3" localSheetId="11" hidden="1">#REF!</definedName>
    <definedName name="_54__123Graph_B_CURRENT_3" localSheetId="12" hidden="1">#REF!</definedName>
    <definedName name="_54__123Graph_B_CURRENT_3" localSheetId="13" hidden="1">#REF!</definedName>
    <definedName name="_54__123Graph_B_CURRENT_3" localSheetId="36" hidden="1">#REF!</definedName>
    <definedName name="_54__123Graph_B_CURRENT_3" localSheetId="15" hidden="1">#REF!</definedName>
    <definedName name="_54__123Graph_B_CURRENT_3" localSheetId="22" hidden="1">#REF!</definedName>
    <definedName name="_54__123Graph_B_CURRENT_3" localSheetId="23" hidden="1">#REF!</definedName>
    <definedName name="_54__123Graph_B_CURRENT_3" localSheetId="25" hidden="1">#REF!</definedName>
    <definedName name="_54__123Graph_B_CURRENT_3" localSheetId="26" hidden="1">#REF!</definedName>
    <definedName name="_54__123Graph_B_CURRENT_3" localSheetId="27" hidden="1">#REF!</definedName>
    <definedName name="_54__123Graph_B_CURRENT_3" localSheetId="31" hidden="1">#REF!</definedName>
    <definedName name="_54__123Graph_B_CURRENT_3" localSheetId="34" hidden="1">#REF!</definedName>
    <definedName name="_54__123Graph_B_CURRENT_3" hidden="1">#REF!</definedName>
    <definedName name="_55">#REF!</definedName>
    <definedName name="_55_F">#REF!</definedName>
    <definedName name="_55_H">#REF!</definedName>
    <definedName name="_56">#REF!</definedName>
    <definedName name="_56_59">#REF!</definedName>
    <definedName name="_56_a_59">#REF!</definedName>
    <definedName name="_56_a_59_F">#REF!</definedName>
    <definedName name="_56_a_59_H">#REF!</definedName>
    <definedName name="_57">#REF!</definedName>
    <definedName name="_57__123Graph_B_CURRENT_4" localSheetId="1" hidden="1">#REF!</definedName>
    <definedName name="_57__123Graph_B_CURRENT_4" localSheetId="14" hidden="1">#REF!</definedName>
    <definedName name="_57__123Graph_B_CURRENT_4" localSheetId="16" hidden="1">#REF!</definedName>
    <definedName name="_57__123Graph_B_CURRENT_4" localSheetId="17" hidden="1">#REF!</definedName>
    <definedName name="_57__123Graph_B_CURRENT_4" localSheetId="18" hidden="1">#REF!</definedName>
    <definedName name="_57__123Graph_B_CURRENT_4" localSheetId="19" hidden="1">#REF!</definedName>
    <definedName name="_57__123Graph_B_CURRENT_4" localSheetId="20" hidden="1">#REF!</definedName>
    <definedName name="_57__123Graph_B_CURRENT_4" localSheetId="21" hidden="1">#REF!</definedName>
    <definedName name="_57__123Graph_B_CURRENT_4" localSheetId="24" hidden="1">#REF!</definedName>
    <definedName name="_57__123Graph_B_CURRENT_4" localSheetId="28" hidden="1">#REF!</definedName>
    <definedName name="_57__123Graph_B_CURRENT_4" localSheetId="29" hidden="1">#REF!</definedName>
    <definedName name="_57__123Graph_B_CURRENT_4" localSheetId="30" hidden="1">#REF!</definedName>
    <definedName name="_57__123Graph_B_CURRENT_4" localSheetId="32" hidden="1">#REF!</definedName>
    <definedName name="_57__123Graph_B_CURRENT_4" localSheetId="33" hidden="1">#REF!</definedName>
    <definedName name="_57__123Graph_B_CURRENT_4" localSheetId="35" hidden="1">#REF!</definedName>
    <definedName name="_57__123Graph_B_CURRENT_4" localSheetId="37" hidden="1">#REF!</definedName>
    <definedName name="_57__123Graph_B_CURRENT_4" localSheetId="8" hidden="1">#REF!</definedName>
    <definedName name="_57__123Graph_B_CURRENT_4" localSheetId="10" hidden="1">#REF!</definedName>
    <definedName name="_57__123Graph_B_CURRENT_4" localSheetId="11" hidden="1">#REF!</definedName>
    <definedName name="_57__123Graph_B_CURRENT_4" localSheetId="12" hidden="1">#REF!</definedName>
    <definedName name="_57__123Graph_B_CURRENT_4" localSheetId="13" hidden="1">#REF!</definedName>
    <definedName name="_57__123Graph_B_CURRENT_4" localSheetId="36" hidden="1">#REF!</definedName>
    <definedName name="_57__123Graph_B_CURRENT_4" localSheetId="15" hidden="1">#REF!</definedName>
    <definedName name="_57__123Graph_B_CURRENT_4" localSheetId="22" hidden="1">#REF!</definedName>
    <definedName name="_57__123Graph_B_CURRENT_4" localSheetId="23" hidden="1">#REF!</definedName>
    <definedName name="_57__123Graph_B_CURRENT_4" localSheetId="25" hidden="1">#REF!</definedName>
    <definedName name="_57__123Graph_B_CURRENT_4" localSheetId="26" hidden="1">#REF!</definedName>
    <definedName name="_57__123Graph_B_CURRENT_4" localSheetId="27" hidden="1">#REF!</definedName>
    <definedName name="_57__123Graph_B_CURRENT_4" localSheetId="31" hidden="1">#REF!</definedName>
    <definedName name="_57__123Graph_B_CURRENT_4" localSheetId="34" hidden="1">#REF!</definedName>
    <definedName name="_57__123Graph_B_CURRENT_4" hidden="1">#REF!</definedName>
    <definedName name="_58">#REF!</definedName>
    <definedName name="_59">#REF!</definedName>
    <definedName name="_6__123Graph_A_CURRENT_1" localSheetId="1" hidden="1">#REF!</definedName>
    <definedName name="_6__123Graph_A_CURRENT_1" localSheetId="14" hidden="1">#REF!</definedName>
    <definedName name="_6__123Graph_A_CURRENT_1" localSheetId="16" hidden="1">#REF!</definedName>
    <definedName name="_6__123Graph_A_CURRENT_1" localSheetId="17" hidden="1">#REF!</definedName>
    <definedName name="_6__123Graph_A_CURRENT_1" localSheetId="18" hidden="1">#REF!</definedName>
    <definedName name="_6__123Graph_A_CURRENT_1" localSheetId="19" hidden="1">#REF!</definedName>
    <definedName name="_6__123Graph_A_CURRENT_1" localSheetId="20" hidden="1">#REF!</definedName>
    <definedName name="_6__123Graph_A_CURRENT_1" localSheetId="21" hidden="1">#REF!</definedName>
    <definedName name="_6__123Graph_A_CURRENT_1" localSheetId="24" hidden="1">#REF!</definedName>
    <definedName name="_6__123Graph_A_CURRENT_1" localSheetId="28" hidden="1">#REF!</definedName>
    <definedName name="_6__123Graph_A_CURRENT_1" localSheetId="29" hidden="1">#REF!</definedName>
    <definedName name="_6__123Graph_A_CURRENT_1" localSheetId="30" hidden="1">#REF!</definedName>
    <definedName name="_6__123Graph_A_CURRENT_1" localSheetId="32" hidden="1">#REF!</definedName>
    <definedName name="_6__123Graph_A_CURRENT_1" localSheetId="33" hidden="1">#REF!</definedName>
    <definedName name="_6__123Graph_A_CURRENT_1" localSheetId="35" hidden="1">#REF!</definedName>
    <definedName name="_6__123Graph_A_CURRENT_1" localSheetId="37" hidden="1">#REF!</definedName>
    <definedName name="_6__123Graph_A_CURRENT_1" localSheetId="8" hidden="1">#REF!</definedName>
    <definedName name="_6__123Graph_A_CURRENT_1" localSheetId="10" hidden="1">#REF!</definedName>
    <definedName name="_6__123Graph_A_CURRENT_1" localSheetId="11" hidden="1">#REF!</definedName>
    <definedName name="_6__123Graph_A_CURRENT_1" localSheetId="12" hidden="1">#REF!</definedName>
    <definedName name="_6__123Graph_A_CURRENT_1" localSheetId="13" hidden="1">#REF!</definedName>
    <definedName name="_6__123Graph_A_CURRENT_1" localSheetId="36" hidden="1">#REF!</definedName>
    <definedName name="_6__123Graph_A_CURRENT_1" localSheetId="15" hidden="1">#REF!</definedName>
    <definedName name="_6__123Graph_A_CURRENT_1" localSheetId="22" hidden="1">#REF!</definedName>
    <definedName name="_6__123Graph_A_CURRENT_1" localSheetId="23" hidden="1">#REF!</definedName>
    <definedName name="_6__123Graph_A_CURRENT_1" localSheetId="25" hidden="1">#REF!</definedName>
    <definedName name="_6__123Graph_A_CURRENT_1" localSheetId="26" hidden="1">#REF!</definedName>
    <definedName name="_6__123Graph_A_CURRENT_1" localSheetId="27" hidden="1">#REF!</definedName>
    <definedName name="_6__123Graph_A_CURRENT_1" localSheetId="31" hidden="1">#REF!</definedName>
    <definedName name="_6__123Graph_A_CURRENT_1" localSheetId="34" hidden="1">#REF!</definedName>
    <definedName name="_6__123Graph_A_CURRENT_1" hidden="1">#REF!</definedName>
    <definedName name="_6__123Graph_BDEV_EMPL" localSheetId="18" hidden="1">#REF!</definedName>
    <definedName name="_6__123Graph_BDEV_EMPL" localSheetId="19" hidden="1">#REF!</definedName>
    <definedName name="_6__123Graph_BDEV_EMPL" localSheetId="20" hidden="1">#REF!</definedName>
    <definedName name="_6__123Graph_BDEV_EMPL" localSheetId="28" hidden="1">#REF!</definedName>
    <definedName name="_6__123Graph_BDEV_EMPL" localSheetId="29" hidden="1">#REF!</definedName>
    <definedName name="_6__123Graph_BDEV_EMPL" localSheetId="30" hidden="1">#REF!</definedName>
    <definedName name="_6__123Graph_BDEV_EMPL" localSheetId="32" hidden="1">#REF!</definedName>
    <definedName name="_6__123Graph_BDEV_EMPL" localSheetId="33" hidden="1">#REF!</definedName>
    <definedName name="_6__123Graph_BDEV_EMPL" localSheetId="35" hidden="1">#REF!</definedName>
    <definedName name="_6__123Graph_BDEV_EMPL" localSheetId="13" hidden="1">#REF!</definedName>
    <definedName name="_6__123Graph_BDEV_EMPL" localSheetId="36" hidden="1">#REF!</definedName>
    <definedName name="_6__123Graph_BDEV_EMPL" localSheetId="27" hidden="1">#REF!</definedName>
    <definedName name="_6__123Graph_BDEV_EMPL" hidden="1">#REF!</definedName>
    <definedName name="_60">#REF!</definedName>
    <definedName name="_60__123Graph_B_CURRENT_5" localSheetId="1" hidden="1">#REF!</definedName>
    <definedName name="_60__123Graph_B_CURRENT_5" localSheetId="14" hidden="1">#REF!</definedName>
    <definedName name="_60__123Graph_B_CURRENT_5" localSheetId="16" hidden="1">#REF!</definedName>
    <definedName name="_60__123Graph_B_CURRENT_5" localSheetId="17" hidden="1">#REF!</definedName>
    <definedName name="_60__123Graph_B_CURRENT_5" localSheetId="18" hidden="1">#REF!</definedName>
    <definedName name="_60__123Graph_B_CURRENT_5" localSheetId="19" hidden="1">#REF!</definedName>
    <definedName name="_60__123Graph_B_CURRENT_5" localSheetId="20" hidden="1">#REF!</definedName>
    <definedName name="_60__123Graph_B_CURRENT_5" localSheetId="21" hidden="1">#REF!</definedName>
    <definedName name="_60__123Graph_B_CURRENT_5" localSheetId="24" hidden="1">#REF!</definedName>
    <definedName name="_60__123Graph_B_CURRENT_5" localSheetId="28" hidden="1">#REF!</definedName>
    <definedName name="_60__123Graph_B_CURRENT_5" localSheetId="29" hidden="1">#REF!</definedName>
    <definedName name="_60__123Graph_B_CURRENT_5" localSheetId="30" hidden="1">#REF!</definedName>
    <definedName name="_60__123Graph_B_CURRENT_5" localSheetId="32" hidden="1">#REF!</definedName>
    <definedName name="_60__123Graph_B_CURRENT_5" localSheetId="33" hidden="1">#REF!</definedName>
    <definedName name="_60__123Graph_B_CURRENT_5" localSheetId="35" hidden="1">#REF!</definedName>
    <definedName name="_60__123Graph_B_CURRENT_5" localSheetId="37" hidden="1">#REF!</definedName>
    <definedName name="_60__123Graph_B_CURRENT_5" localSheetId="8" hidden="1">#REF!</definedName>
    <definedName name="_60__123Graph_B_CURRENT_5" localSheetId="10" hidden="1">#REF!</definedName>
    <definedName name="_60__123Graph_B_CURRENT_5" localSheetId="11" hidden="1">#REF!</definedName>
    <definedName name="_60__123Graph_B_CURRENT_5" localSheetId="12" hidden="1">#REF!</definedName>
    <definedName name="_60__123Graph_B_CURRENT_5" localSheetId="13" hidden="1">#REF!</definedName>
    <definedName name="_60__123Graph_B_CURRENT_5" localSheetId="36" hidden="1">#REF!</definedName>
    <definedName name="_60__123Graph_B_CURRENT_5" localSheetId="15" hidden="1">#REF!</definedName>
    <definedName name="_60__123Graph_B_CURRENT_5" localSheetId="22" hidden="1">#REF!</definedName>
    <definedName name="_60__123Graph_B_CURRENT_5" localSheetId="23" hidden="1">#REF!</definedName>
    <definedName name="_60__123Graph_B_CURRENT_5" localSheetId="25" hidden="1">#REF!</definedName>
    <definedName name="_60__123Graph_B_CURRENT_5" localSheetId="26" hidden="1">#REF!</definedName>
    <definedName name="_60__123Graph_B_CURRENT_5" localSheetId="27" hidden="1">#REF!</definedName>
    <definedName name="_60__123Graph_B_CURRENT_5" localSheetId="31" hidden="1">#REF!</definedName>
    <definedName name="_60__123Graph_B_CURRENT_5" localSheetId="34" hidden="1">#REF!</definedName>
    <definedName name="_60__123Graph_B_CURRENT_5" hidden="1">#REF!</definedName>
    <definedName name="_60_F">#REF!</definedName>
    <definedName name="_60_H">#REF!</definedName>
    <definedName name="_61">#REF!</definedName>
    <definedName name="_61_64">#REF!</definedName>
    <definedName name="_61_a_64">#REF!</definedName>
    <definedName name="_61_a_64_F">#REF!</definedName>
    <definedName name="_61_a_64_H">#REF!</definedName>
    <definedName name="_62">#REF!</definedName>
    <definedName name="_63">#REF!</definedName>
    <definedName name="_63__123Graph_B_CURRENT_6" localSheetId="1" hidden="1">#REF!</definedName>
    <definedName name="_63__123Graph_B_CURRENT_6" localSheetId="14" hidden="1">#REF!</definedName>
    <definedName name="_63__123Graph_B_CURRENT_6" localSheetId="16" hidden="1">#REF!</definedName>
    <definedName name="_63__123Graph_B_CURRENT_6" localSheetId="17" hidden="1">#REF!</definedName>
    <definedName name="_63__123Graph_B_CURRENT_6" localSheetId="18" hidden="1">#REF!</definedName>
    <definedName name="_63__123Graph_B_CURRENT_6" localSheetId="19" hidden="1">#REF!</definedName>
    <definedName name="_63__123Graph_B_CURRENT_6" localSheetId="20" hidden="1">#REF!</definedName>
    <definedName name="_63__123Graph_B_CURRENT_6" localSheetId="21" hidden="1">#REF!</definedName>
    <definedName name="_63__123Graph_B_CURRENT_6" localSheetId="24" hidden="1">#REF!</definedName>
    <definedName name="_63__123Graph_B_CURRENT_6" localSheetId="28" hidden="1">#REF!</definedName>
    <definedName name="_63__123Graph_B_CURRENT_6" localSheetId="29" hidden="1">#REF!</definedName>
    <definedName name="_63__123Graph_B_CURRENT_6" localSheetId="30" hidden="1">#REF!</definedName>
    <definedName name="_63__123Graph_B_CURRENT_6" localSheetId="32" hidden="1">#REF!</definedName>
    <definedName name="_63__123Graph_B_CURRENT_6" localSheetId="33" hidden="1">#REF!</definedName>
    <definedName name="_63__123Graph_B_CURRENT_6" localSheetId="35" hidden="1">#REF!</definedName>
    <definedName name="_63__123Graph_B_CURRENT_6" localSheetId="37" hidden="1">#REF!</definedName>
    <definedName name="_63__123Graph_B_CURRENT_6" localSheetId="8" hidden="1">#REF!</definedName>
    <definedName name="_63__123Graph_B_CURRENT_6" localSheetId="10" hidden="1">#REF!</definedName>
    <definedName name="_63__123Graph_B_CURRENT_6" localSheetId="11" hidden="1">#REF!</definedName>
    <definedName name="_63__123Graph_B_CURRENT_6" localSheetId="12" hidden="1">#REF!</definedName>
    <definedName name="_63__123Graph_B_CURRENT_6" localSheetId="13" hidden="1">#REF!</definedName>
    <definedName name="_63__123Graph_B_CURRENT_6" localSheetId="36" hidden="1">#REF!</definedName>
    <definedName name="_63__123Graph_B_CURRENT_6" localSheetId="15" hidden="1">#REF!</definedName>
    <definedName name="_63__123Graph_B_CURRENT_6" localSheetId="22" hidden="1">#REF!</definedName>
    <definedName name="_63__123Graph_B_CURRENT_6" localSheetId="23" hidden="1">#REF!</definedName>
    <definedName name="_63__123Graph_B_CURRENT_6" localSheetId="25" hidden="1">#REF!</definedName>
    <definedName name="_63__123Graph_B_CURRENT_6" localSheetId="26" hidden="1">#REF!</definedName>
    <definedName name="_63__123Graph_B_CURRENT_6" localSheetId="27" hidden="1">#REF!</definedName>
    <definedName name="_63__123Graph_B_CURRENT_6" localSheetId="31" hidden="1">#REF!</definedName>
    <definedName name="_63__123Graph_B_CURRENT_6" localSheetId="34" hidden="1">#REF!</definedName>
    <definedName name="_63__123Graph_B_CURRENT_6" hidden="1">#REF!</definedName>
    <definedName name="_64">#REF!</definedName>
    <definedName name="_65">#REF!</definedName>
    <definedName name="_65_et_plus">#REF!</definedName>
    <definedName name="_65_F">#REF!</definedName>
    <definedName name="_65_H">#REF!</definedName>
    <definedName name="_66__123Graph_B_CURRENT_7" localSheetId="1" hidden="1">#REF!</definedName>
    <definedName name="_66__123Graph_B_CURRENT_7" localSheetId="14" hidden="1">#REF!</definedName>
    <definedName name="_66__123Graph_B_CURRENT_7" localSheetId="16" hidden="1">#REF!</definedName>
    <definedName name="_66__123Graph_B_CURRENT_7" localSheetId="17" hidden="1">#REF!</definedName>
    <definedName name="_66__123Graph_B_CURRENT_7" localSheetId="18" hidden="1">#REF!</definedName>
    <definedName name="_66__123Graph_B_CURRENT_7" localSheetId="19" hidden="1">#REF!</definedName>
    <definedName name="_66__123Graph_B_CURRENT_7" localSheetId="20" hidden="1">#REF!</definedName>
    <definedName name="_66__123Graph_B_CURRENT_7" localSheetId="21" hidden="1">#REF!</definedName>
    <definedName name="_66__123Graph_B_CURRENT_7" localSheetId="24" hidden="1">#REF!</definedName>
    <definedName name="_66__123Graph_B_CURRENT_7" localSheetId="28" hidden="1">#REF!</definedName>
    <definedName name="_66__123Graph_B_CURRENT_7" localSheetId="29" hidden="1">#REF!</definedName>
    <definedName name="_66__123Graph_B_CURRENT_7" localSheetId="30" hidden="1">#REF!</definedName>
    <definedName name="_66__123Graph_B_CURRENT_7" localSheetId="32" hidden="1">#REF!</definedName>
    <definedName name="_66__123Graph_B_CURRENT_7" localSheetId="33" hidden="1">#REF!</definedName>
    <definedName name="_66__123Graph_B_CURRENT_7" localSheetId="35" hidden="1">#REF!</definedName>
    <definedName name="_66__123Graph_B_CURRENT_7" localSheetId="37" hidden="1">#REF!</definedName>
    <definedName name="_66__123Graph_B_CURRENT_7" localSheetId="8" hidden="1">#REF!</definedName>
    <definedName name="_66__123Graph_B_CURRENT_7" localSheetId="10" hidden="1">#REF!</definedName>
    <definedName name="_66__123Graph_B_CURRENT_7" localSheetId="11" hidden="1">#REF!</definedName>
    <definedName name="_66__123Graph_B_CURRENT_7" localSheetId="12" hidden="1">#REF!</definedName>
    <definedName name="_66__123Graph_B_CURRENT_7" localSheetId="13" hidden="1">#REF!</definedName>
    <definedName name="_66__123Graph_B_CURRENT_7" localSheetId="36" hidden="1">#REF!</definedName>
    <definedName name="_66__123Graph_B_CURRENT_7" localSheetId="15" hidden="1">#REF!</definedName>
    <definedName name="_66__123Graph_B_CURRENT_7" localSheetId="22" hidden="1">#REF!</definedName>
    <definedName name="_66__123Graph_B_CURRENT_7" localSheetId="23" hidden="1">#REF!</definedName>
    <definedName name="_66__123Graph_B_CURRENT_7" localSheetId="25" hidden="1">#REF!</definedName>
    <definedName name="_66__123Graph_B_CURRENT_7" localSheetId="26" hidden="1">#REF!</definedName>
    <definedName name="_66__123Graph_B_CURRENT_7" localSheetId="27" hidden="1">#REF!</definedName>
    <definedName name="_66__123Graph_B_CURRENT_7" localSheetId="31" hidden="1">#REF!</definedName>
    <definedName name="_66__123Graph_B_CURRENT_7" localSheetId="34" hidden="1">#REF!</definedName>
    <definedName name="_66__123Graph_B_CURRENT_7" hidden="1">#REF!</definedName>
    <definedName name="_66_et_plus">#REF!</definedName>
    <definedName name="_66_et_plus_F">#REF!</definedName>
    <definedName name="_66_et_plus_H">#REF!</definedName>
    <definedName name="_69__123Graph_B_CURRENT_8" localSheetId="1" hidden="1">#REF!</definedName>
    <definedName name="_69__123Graph_B_CURRENT_8" localSheetId="14" hidden="1">#REF!</definedName>
    <definedName name="_69__123Graph_B_CURRENT_8" localSheetId="16" hidden="1">#REF!</definedName>
    <definedName name="_69__123Graph_B_CURRENT_8" localSheetId="17" hidden="1">#REF!</definedName>
    <definedName name="_69__123Graph_B_CURRENT_8" localSheetId="18" hidden="1">#REF!</definedName>
    <definedName name="_69__123Graph_B_CURRENT_8" localSheetId="19" hidden="1">#REF!</definedName>
    <definedName name="_69__123Graph_B_CURRENT_8" localSheetId="20" hidden="1">#REF!</definedName>
    <definedName name="_69__123Graph_B_CURRENT_8" localSheetId="21" hidden="1">#REF!</definedName>
    <definedName name="_69__123Graph_B_CURRENT_8" localSheetId="24" hidden="1">#REF!</definedName>
    <definedName name="_69__123Graph_B_CURRENT_8" localSheetId="28" hidden="1">#REF!</definedName>
    <definedName name="_69__123Graph_B_CURRENT_8" localSheetId="29" hidden="1">#REF!</definedName>
    <definedName name="_69__123Graph_B_CURRENT_8" localSheetId="30" hidden="1">#REF!</definedName>
    <definedName name="_69__123Graph_B_CURRENT_8" localSheetId="32" hidden="1">#REF!</definedName>
    <definedName name="_69__123Graph_B_CURRENT_8" localSheetId="33" hidden="1">#REF!</definedName>
    <definedName name="_69__123Graph_B_CURRENT_8" localSheetId="35" hidden="1">#REF!</definedName>
    <definedName name="_69__123Graph_B_CURRENT_8" localSheetId="37" hidden="1">#REF!</definedName>
    <definedName name="_69__123Graph_B_CURRENT_8" localSheetId="8" hidden="1">#REF!</definedName>
    <definedName name="_69__123Graph_B_CURRENT_8" localSheetId="10" hidden="1">#REF!</definedName>
    <definedName name="_69__123Graph_B_CURRENT_8" localSheetId="11" hidden="1">#REF!</definedName>
    <definedName name="_69__123Graph_B_CURRENT_8" localSheetId="12" hidden="1">#REF!</definedName>
    <definedName name="_69__123Graph_B_CURRENT_8" localSheetId="13" hidden="1">#REF!</definedName>
    <definedName name="_69__123Graph_B_CURRENT_8" localSheetId="36" hidden="1">#REF!</definedName>
    <definedName name="_69__123Graph_B_CURRENT_8" localSheetId="15" hidden="1">#REF!</definedName>
    <definedName name="_69__123Graph_B_CURRENT_8" localSheetId="22" hidden="1">#REF!</definedName>
    <definedName name="_69__123Graph_B_CURRENT_8" localSheetId="23" hidden="1">#REF!</definedName>
    <definedName name="_69__123Graph_B_CURRENT_8" localSheetId="25" hidden="1">#REF!</definedName>
    <definedName name="_69__123Graph_B_CURRENT_8" localSheetId="26" hidden="1">#REF!</definedName>
    <definedName name="_69__123Graph_B_CURRENT_8" localSheetId="27" hidden="1">#REF!</definedName>
    <definedName name="_69__123Graph_B_CURRENT_8" localSheetId="31" hidden="1">#REF!</definedName>
    <definedName name="_69__123Graph_B_CURRENT_8" localSheetId="34" hidden="1">#REF!</definedName>
    <definedName name="_69__123Graph_B_CURRENT_8" hidden="1">#REF!</definedName>
    <definedName name="_72__123Graph_B_CURRENT_9" localSheetId="1" hidden="1">#REF!</definedName>
    <definedName name="_72__123Graph_B_CURRENT_9" localSheetId="14" hidden="1">#REF!</definedName>
    <definedName name="_72__123Graph_B_CURRENT_9" localSheetId="16" hidden="1">#REF!</definedName>
    <definedName name="_72__123Graph_B_CURRENT_9" localSheetId="17" hidden="1">#REF!</definedName>
    <definedName name="_72__123Graph_B_CURRENT_9" localSheetId="18" hidden="1">#REF!</definedName>
    <definedName name="_72__123Graph_B_CURRENT_9" localSheetId="19" hidden="1">#REF!</definedName>
    <definedName name="_72__123Graph_B_CURRENT_9" localSheetId="20" hidden="1">#REF!</definedName>
    <definedName name="_72__123Graph_B_CURRENT_9" localSheetId="21" hidden="1">#REF!</definedName>
    <definedName name="_72__123Graph_B_CURRENT_9" localSheetId="24" hidden="1">#REF!</definedName>
    <definedName name="_72__123Graph_B_CURRENT_9" localSheetId="28" hidden="1">#REF!</definedName>
    <definedName name="_72__123Graph_B_CURRENT_9" localSheetId="29" hidden="1">#REF!</definedName>
    <definedName name="_72__123Graph_B_CURRENT_9" localSheetId="30" hidden="1">#REF!</definedName>
    <definedName name="_72__123Graph_B_CURRENT_9" localSheetId="32" hidden="1">#REF!</definedName>
    <definedName name="_72__123Graph_B_CURRENT_9" localSheetId="33" hidden="1">#REF!</definedName>
    <definedName name="_72__123Graph_B_CURRENT_9" localSheetId="35" hidden="1">#REF!</definedName>
    <definedName name="_72__123Graph_B_CURRENT_9" localSheetId="37" hidden="1">#REF!</definedName>
    <definedName name="_72__123Graph_B_CURRENT_9" localSheetId="8" hidden="1">#REF!</definedName>
    <definedName name="_72__123Graph_B_CURRENT_9" localSheetId="10" hidden="1">#REF!</definedName>
    <definedName name="_72__123Graph_B_CURRENT_9" localSheetId="11" hidden="1">#REF!</definedName>
    <definedName name="_72__123Graph_B_CURRENT_9" localSheetId="12" hidden="1">#REF!</definedName>
    <definedName name="_72__123Graph_B_CURRENT_9" localSheetId="13" hidden="1">#REF!</definedName>
    <definedName name="_72__123Graph_B_CURRENT_9" localSheetId="36" hidden="1">#REF!</definedName>
    <definedName name="_72__123Graph_B_CURRENT_9" localSheetId="15" hidden="1">#REF!</definedName>
    <definedName name="_72__123Graph_B_CURRENT_9" localSheetId="22" hidden="1">#REF!</definedName>
    <definedName name="_72__123Graph_B_CURRENT_9" localSheetId="23" hidden="1">#REF!</definedName>
    <definedName name="_72__123Graph_B_CURRENT_9" localSheetId="25" hidden="1">#REF!</definedName>
    <definedName name="_72__123Graph_B_CURRENT_9" localSheetId="26" hidden="1">#REF!</definedName>
    <definedName name="_72__123Graph_B_CURRENT_9" localSheetId="27" hidden="1">#REF!</definedName>
    <definedName name="_72__123Graph_B_CURRENT_9" localSheetId="31" hidden="1">#REF!</definedName>
    <definedName name="_72__123Graph_B_CURRENT_9" localSheetId="34" hidden="1">#REF!</definedName>
    <definedName name="_72__123Graph_B_CURRENT_9" hidden="1">#REF!</definedName>
    <definedName name="_75__123Graph_BDEV_EMPL" localSheetId="1" hidden="1">#REF!</definedName>
    <definedName name="_75__123Graph_BDEV_EMPL" localSheetId="14" hidden="1">#REF!</definedName>
    <definedName name="_75__123Graph_BDEV_EMPL" localSheetId="16" hidden="1">#REF!</definedName>
    <definedName name="_75__123Graph_BDEV_EMPL" localSheetId="17" hidden="1">#REF!</definedName>
    <definedName name="_75__123Graph_BDEV_EMPL" localSheetId="18" hidden="1">#REF!</definedName>
    <definedName name="_75__123Graph_BDEV_EMPL" localSheetId="19" hidden="1">#REF!</definedName>
    <definedName name="_75__123Graph_BDEV_EMPL" localSheetId="20" hidden="1">#REF!</definedName>
    <definedName name="_75__123Graph_BDEV_EMPL" localSheetId="21" hidden="1">#REF!</definedName>
    <definedName name="_75__123Graph_BDEV_EMPL" localSheetId="24" hidden="1">#REF!</definedName>
    <definedName name="_75__123Graph_BDEV_EMPL" localSheetId="28" hidden="1">#REF!</definedName>
    <definedName name="_75__123Graph_BDEV_EMPL" localSheetId="29" hidden="1">#REF!</definedName>
    <definedName name="_75__123Graph_BDEV_EMPL" localSheetId="30" hidden="1">#REF!</definedName>
    <definedName name="_75__123Graph_BDEV_EMPL" localSheetId="32" hidden="1">#REF!</definedName>
    <definedName name="_75__123Graph_BDEV_EMPL" localSheetId="33" hidden="1">#REF!</definedName>
    <definedName name="_75__123Graph_BDEV_EMPL" localSheetId="35" hidden="1">#REF!</definedName>
    <definedName name="_75__123Graph_BDEV_EMPL" localSheetId="37" hidden="1">#REF!</definedName>
    <definedName name="_75__123Graph_BDEV_EMPL" localSheetId="8" hidden="1">#REF!</definedName>
    <definedName name="_75__123Graph_BDEV_EMPL" localSheetId="10" hidden="1">#REF!</definedName>
    <definedName name="_75__123Graph_BDEV_EMPL" localSheetId="11" hidden="1">#REF!</definedName>
    <definedName name="_75__123Graph_BDEV_EMPL" localSheetId="12" hidden="1">#REF!</definedName>
    <definedName name="_75__123Graph_BDEV_EMPL" localSheetId="13" hidden="1">#REF!</definedName>
    <definedName name="_75__123Graph_BDEV_EMPL" localSheetId="36" hidden="1">#REF!</definedName>
    <definedName name="_75__123Graph_BDEV_EMPL" localSheetId="15" hidden="1">#REF!</definedName>
    <definedName name="_75__123Graph_BDEV_EMPL" localSheetId="22" hidden="1">#REF!</definedName>
    <definedName name="_75__123Graph_BDEV_EMPL" localSheetId="23" hidden="1">#REF!</definedName>
    <definedName name="_75__123Graph_BDEV_EMPL" localSheetId="25" hidden="1">#REF!</definedName>
    <definedName name="_75__123Graph_BDEV_EMPL" localSheetId="26" hidden="1">#REF!</definedName>
    <definedName name="_75__123Graph_BDEV_EMPL" localSheetId="27" hidden="1">#REF!</definedName>
    <definedName name="_75__123Graph_BDEV_EMPL" localSheetId="31" hidden="1">#REF!</definedName>
    <definedName name="_75__123Graph_BDEV_EMPL" localSheetId="34" hidden="1">#REF!</definedName>
    <definedName name="_75__123Graph_BDEV_EMPL" hidden="1">#REF!</definedName>
    <definedName name="_78__123Graph_C_CURRENT" localSheetId="1" hidden="1">#REF!</definedName>
    <definedName name="_78__123Graph_C_CURRENT" localSheetId="14" hidden="1">#REF!</definedName>
    <definedName name="_78__123Graph_C_CURRENT" localSheetId="16" hidden="1">#REF!</definedName>
    <definedName name="_78__123Graph_C_CURRENT" localSheetId="17" hidden="1">#REF!</definedName>
    <definedName name="_78__123Graph_C_CURRENT" localSheetId="18" hidden="1">#REF!</definedName>
    <definedName name="_78__123Graph_C_CURRENT" localSheetId="19" hidden="1">#REF!</definedName>
    <definedName name="_78__123Graph_C_CURRENT" localSheetId="20" hidden="1">#REF!</definedName>
    <definedName name="_78__123Graph_C_CURRENT" localSheetId="21" hidden="1">#REF!</definedName>
    <definedName name="_78__123Graph_C_CURRENT" localSheetId="24" hidden="1">#REF!</definedName>
    <definedName name="_78__123Graph_C_CURRENT" localSheetId="28" hidden="1">#REF!</definedName>
    <definedName name="_78__123Graph_C_CURRENT" localSheetId="29" hidden="1">#REF!</definedName>
    <definedName name="_78__123Graph_C_CURRENT" localSheetId="30" hidden="1">#REF!</definedName>
    <definedName name="_78__123Graph_C_CURRENT" localSheetId="32" hidden="1">#REF!</definedName>
    <definedName name="_78__123Graph_C_CURRENT" localSheetId="33" hidden="1">#REF!</definedName>
    <definedName name="_78__123Graph_C_CURRENT" localSheetId="35" hidden="1">#REF!</definedName>
    <definedName name="_78__123Graph_C_CURRENT" localSheetId="37" hidden="1">#REF!</definedName>
    <definedName name="_78__123Graph_C_CURRENT" localSheetId="8" hidden="1">#REF!</definedName>
    <definedName name="_78__123Graph_C_CURRENT" localSheetId="10" hidden="1">#REF!</definedName>
    <definedName name="_78__123Graph_C_CURRENT" localSheetId="11" hidden="1">#REF!</definedName>
    <definedName name="_78__123Graph_C_CURRENT" localSheetId="12" hidden="1">#REF!</definedName>
    <definedName name="_78__123Graph_C_CURRENT" localSheetId="13" hidden="1">#REF!</definedName>
    <definedName name="_78__123Graph_C_CURRENT" localSheetId="36" hidden="1">#REF!</definedName>
    <definedName name="_78__123Graph_C_CURRENT" localSheetId="15" hidden="1">#REF!</definedName>
    <definedName name="_78__123Graph_C_CURRENT" localSheetId="22" hidden="1">#REF!</definedName>
    <definedName name="_78__123Graph_C_CURRENT" localSheetId="23" hidden="1">#REF!</definedName>
    <definedName name="_78__123Graph_C_CURRENT" localSheetId="25" hidden="1">#REF!</definedName>
    <definedName name="_78__123Graph_C_CURRENT" localSheetId="26" hidden="1">#REF!</definedName>
    <definedName name="_78__123Graph_C_CURRENT" localSheetId="27" hidden="1">#REF!</definedName>
    <definedName name="_78__123Graph_C_CURRENT" localSheetId="31" hidden="1">#REF!</definedName>
    <definedName name="_78__123Graph_C_CURRENT" localSheetId="34" hidden="1">#REF!</definedName>
    <definedName name="_78__123Graph_C_CURRENT" hidden="1">#REF!</definedName>
    <definedName name="_8__123Graph_CDEV_EMPL" localSheetId="18" hidden="1">#REF!</definedName>
    <definedName name="_8__123Graph_CDEV_EMPL" localSheetId="19" hidden="1">#REF!</definedName>
    <definedName name="_8__123Graph_CDEV_EMPL" localSheetId="20" hidden="1">#REF!</definedName>
    <definedName name="_8__123Graph_CDEV_EMPL" localSheetId="28" hidden="1">#REF!</definedName>
    <definedName name="_8__123Graph_CDEV_EMPL" localSheetId="29" hidden="1">#REF!</definedName>
    <definedName name="_8__123Graph_CDEV_EMPL" localSheetId="30" hidden="1">#REF!</definedName>
    <definedName name="_8__123Graph_CDEV_EMPL" localSheetId="32" hidden="1">#REF!</definedName>
    <definedName name="_8__123Graph_CDEV_EMPL" localSheetId="33" hidden="1">#REF!</definedName>
    <definedName name="_8__123Graph_CDEV_EMPL" localSheetId="35" hidden="1">#REF!</definedName>
    <definedName name="_8__123Graph_CDEV_EMPL" localSheetId="13" hidden="1">#REF!</definedName>
    <definedName name="_8__123Graph_CDEV_EMPL" localSheetId="36" hidden="1">#REF!</definedName>
    <definedName name="_8__123Graph_CDEV_EMPL" localSheetId="27" hidden="1">#REF!</definedName>
    <definedName name="_8__123Graph_CDEV_EMPL" hidden="1">#REF!</definedName>
    <definedName name="_81__123Graph_C_CURRENT_1" localSheetId="1" hidden="1">#REF!</definedName>
    <definedName name="_81__123Graph_C_CURRENT_1" localSheetId="14" hidden="1">#REF!</definedName>
    <definedName name="_81__123Graph_C_CURRENT_1" localSheetId="16" hidden="1">#REF!</definedName>
    <definedName name="_81__123Graph_C_CURRENT_1" localSheetId="17" hidden="1">#REF!</definedName>
    <definedName name="_81__123Graph_C_CURRENT_1" localSheetId="18" hidden="1">#REF!</definedName>
    <definedName name="_81__123Graph_C_CURRENT_1" localSheetId="19" hidden="1">#REF!</definedName>
    <definedName name="_81__123Graph_C_CURRENT_1" localSheetId="20" hidden="1">#REF!</definedName>
    <definedName name="_81__123Graph_C_CURRENT_1" localSheetId="21" hidden="1">#REF!</definedName>
    <definedName name="_81__123Graph_C_CURRENT_1" localSheetId="24" hidden="1">#REF!</definedName>
    <definedName name="_81__123Graph_C_CURRENT_1" localSheetId="28" hidden="1">#REF!</definedName>
    <definedName name="_81__123Graph_C_CURRENT_1" localSheetId="29" hidden="1">#REF!</definedName>
    <definedName name="_81__123Graph_C_CURRENT_1" localSheetId="30" hidden="1">#REF!</definedName>
    <definedName name="_81__123Graph_C_CURRENT_1" localSheetId="32" hidden="1">#REF!</definedName>
    <definedName name="_81__123Graph_C_CURRENT_1" localSheetId="33" hidden="1">#REF!</definedName>
    <definedName name="_81__123Graph_C_CURRENT_1" localSheetId="35" hidden="1">#REF!</definedName>
    <definedName name="_81__123Graph_C_CURRENT_1" localSheetId="37" hidden="1">#REF!</definedName>
    <definedName name="_81__123Graph_C_CURRENT_1" localSheetId="8" hidden="1">#REF!</definedName>
    <definedName name="_81__123Graph_C_CURRENT_1" localSheetId="10" hidden="1">#REF!</definedName>
    <definedName name="_81__123Graph_C_CURRENT_1" localSheetId="11" hidden="1">#REF!</definedName>
    <definedName name="_81__123Graph_C_CURRENT_1" localSheetId="12" hidden="1">#REF!</definedName>
    <definedName name="_81__123Graph_C_CURRENT_1" localSheetId="13" hidden="1">#REF!</definedName>
    <definedName name="_81__123Graph_C_CURRENT_1" localSheetId="36" hidden="1">#REF!</definedName>
    <definedName name="_81__123Graph_C_CURRENT_1" localSheetId="15" hidden="1">#REF!</definedName>
    <definedName name="_81__123Graph_C_CURRENT_1" localSheetId="22" hidden="1">#REF!</definedName>
    <definedName name="_81__123Graph_C_CURRENT_1" localSheetId="23" hidden="1">#REF!</definedName>
    <definedName name="_81__123Graph_C_CURRENT_1" localSheetId="25" hidden="1">#REF!</definedName>
    <definedName name="_81__123Graph_C_CURRENT_1" localSheetId="26" hidden="1">#REF!</definedName>
    <definedName name="_81__123Graph_C_CURRENT_1" localSheetId="27" hidden="1">#REF!</definedName>
    <definedName name="_81__123Graph_C_CURRENT_1" localSheetId="31" hidden="1">#REF!</definedName>
    <definedName name="_81__123Graph_C_CURRENT_1" localSheetId="34" hidden="1">#REF!</definedName>
    <definedName name="_81__123Graph_C_CURRENT_1" hidden="1">#REF!</definedName>
    <definedName name="_84__123Graph_C_CURRENT_10" localSheetId="1" hidden="1">#REF!</definedName>
    <definedName name="_84__123Graph_C_CURRENT_10" localSheetId="14" hidden="1">#REF!</definedName>
    <definedName name="_84__123Graph_C_CURRENT_10" localSheetId="16" hidden="1">#REF!</definedName>
    <definedName name="_84__123Graph_C_CURRENT_10" localSheetId="17" hidden="1">#REF!</definedName>
    <definedName name="_84__123Graph_C_CURRENT_10" localSheetId="18" hidden="1">#REF!</definedName>
    <definedName name="_84__123Graph_C_CURRENT_10" localSheetId="19" hidden="1">#REF!</definedName>
    <definedName name="_84__123Graph_C_CURRENT_10" localSheetId="20" hidden="1">#REF!</definedName>
    <definedName name="_84__123Graph_C_CURRENT_10" localSheetId="21" hidden="1">#REF!</definedName>
    <definedName name="_84__123Graph_C_CURRENT_10" localSheetId="24" hidden="1">#REF!</definedName>
    <definedName name="_84__123Graph_C_CURRENT_10" localSheetId="28" hidden="1">#REF!</definedName>
    <definedName name="_84__123Graph_C_CURRENT_10" localSheetId="29" hidden="1">#REF!</definedName>
    <definedName name="_84__123Graph_C_CURRENT_10" localSheetId="30" hidden="1">#REF!</definedName>
    <definedName name="_84__123Graph_C_CURRENT_10" localSheetId="32" hidden="1">#REF!</definedName>
    <definedName name="_84__123Graph_C_CURRENT_10" localSheetId="33" hidden="1">#REF!</definedName>
    <definedName name="_84__123Graph_C_CURRENT_10" localSheetId="35" hidden="1">#REF!</definedName>
    <definedName name="_84__123Graph_C_CURRENT_10" localSheetId="37" hidden="1">#REF!</definedName>
    <definedName name="_84__123Graph_C_CURRENT_10" localSheetId="8" hidden="1">#REF!</definedName>
    <definedName name="_84__123Graph_C_CURRENT_10" localSheetId="10" hidden="1">#REF!</definedName>
    <definedName name="_84__123Graph_C_CURRENT_10" localSheetId="11" hidden="1">#REF!</definedName>
    <definedName name="_84__123Graph_C_CURRENT_10" localSheetId="12" hidden="1">#REF!</definedName>
    <definedName name="_84__123Graph_C_CURRENT_10" localSheetId="13" hidden="1">#REF!</definedName>
    <definedName name="_84__123Graph_C_CURRENT_10" localSheetId="36" hidden="1">#REF!</definedName>
    <definedName name="_84__123Graph_C_CURRENT_10" localSheetId="15" hidden="1">#REF!</definedName>
    <definedName name="_84__123Graph_C_CURRENT_10" localSheetId="22" hidden="1">#REF!</definedName>
    <definedName name="_84__123Graph_C_CURRENT_10" localSheetId="23" hidden="1">#REF!</definedName>
    <definedName name="_84__123Graph_C_CURRENT_10" localSheetId="25" hidden="1">#REF!</definedName>
    <definedName name="_84__123Graph_C_CURRENT_10" localSheetId="26" hidden="1">#REF!</definedName>
    <definedName name="_84__123Graph_C_CURRENT_10" localSheetId="27" hidden="1">#REF!</definedName>
    <definedName name="_84__123Graph_C_CURRENT_10" localSheetId="31" hidden="1">#REF!</definedName>
    <definedName name="_84__123Graph_C_CURRENT_10" localSheetId="34" hidden="1">#REF!</definedName>
    <definedName name="_84__123Graph_C_CURRENT_10" hidden="1">#REF!</definedName>
    <definedName name="_87__123Graph_C_CURRENT_2" localSheetId="1" hidden="1">#REF!</definedName>
    <definedName name="_87__123Graph_C_CURRENT_2" localSheetId="14" hidden="1">#REF!</definedName>
    <definedName name="_87__123Graph_C_CURRENT_2" localSheetId="16" hidden="1">#REF!</definedName>
    <definedName name="_87__123Graph_C_CURRENT_2" localSheetId="17" hidden="1">#REF!</definedName>
    <definedName name="_87__123Graph_C_CURRENT_2" localSheetId="18" hidden="1">#REF!</definedName>
    <definedName name="_87__123Graph_C_CURRENT_2" localSheetId="19" hidden="1">#REF!</definedName>
    <definedName name="_87__123Graph_C_CURRENT_2" localSheetId="20" hidden="1">#REF!</definedName>
    <definedName name="_87__123Graph_C_CURRENT_2" localSheetId="21" hidden="1">#REF!</definedName>
    <definedName name="_87__123Graph_C_CURRENT_2" localSheetId="24" hidden="1">#REF!</definedName>
    <definedName name="_87__123Graph_C_CURRENT_2" localSheetId="28" hidden="1">#REF!</definedName>
    <definedName name="_87__123Graph_C_CURRENT_2" localSheetId="29" hidden="1">#REF!</definedName>
    <definedName name="_87__123Graph_C_CURRENT_2" localSheetId="30" hidden="1">#REF!</definedName>
    <definedName name="_87__123Graph_C_CURRENT_2" localSheetId="32" hidden="1">#REF!</definedName>
    <definedName name="_87__123Graph_C_CURRENT_2" localSheetId="33" hidden="1">#REF!</definedName>
    <definedName name="_87__123Graph_C_CURRENT_2" localSheetId="35" hidden="1">#REF!</definedName>
    <definedName name="_87__123Graph_C_CURRENT_2" localSheetId="37" hidden="1">#REF!</definedName>
    <definedName name="_87__123Graph_C_CURRENT_2" localSheetId="8" hidden="1">#REF!</definedName>
    <definedName name="_87__123Graph_C_CURRENT_2" localSheetId="10" hidden="1">#REF!</definedName>
    <definedName name="_87__123Graph_C_CURRENT_2" localSheetId="11" hidden="1">#REF!</definedName>
    <definedName name="_87__123Graph_C_CURRENT_2" localSheetId="12" hidden="1">#REF!</definedName>
    <definedName name="_87__123Graph_C_CURRENT_2" localSheetId="13" hidden="1">#REF!</definedName>
    <definedName name="_87__123Graph_C_CURRENT_2" localSheetId="36" hidden="1">#REF!</definedName>
    <definedName name="_87__123Graph_C_CURRENT_2" localSheetId="15" hidden="1">#REF!</definedName>
    <definedName name="_87__123Graph_C_CURRENT_2" localSheetId="22" hidden="1">#REF!</definedName>
    <definedName name="_87__123Graph_C_CURRENT_2" localSheetId="23" hidden="1">#REF!</definedName>
    <definedName name="_87__123Graph_C_CURRENT_2" localSheetId="25" hidden="1">#REF!</definedName>
    <definedName name="_87__123Graph_C_CURRENT_2" localSheetId="26" hidden="1">#REF!</definedName>
    <definedName name="_87__123Graph_C_CURRENT_2" localSheetId="27" hidden="1">#REF!</definedName>
    <definedName name="_87__123Graph_C_CURRENT_2" localSheetId="31" hidden="1">#REF!</definedName>
    <definedName name="_87__123Graph_C_CURRENT_2" localSheetId="34" hidden="1">#REF!</definedName>
    <definedName name="_87__123Graph_C_CURRENT_2" hidden="1">#REF!</definedName>
    <definedName name="_9__123Graph_A_CURRENT_10" localSheetId="1" hidden="1">#REF!</definedName>
    <definedName name="_9__123Graph_A_CURRENT_10" localSheetId="14" hidden="1">#REF!</definedName>
    <definedName name="_9__123Graph_A_CURRENT_10" localSheetId="16" hidden="1">#REF!</definedName>
    <definedName name="_9__123Graph_A_CURRENT_10" localSheetId="17" hidden="1">#REF!</definedName>
    <definedName name="_9__123Graph_A_CURRENT_10" localSheetId="18" hidden="1">#REF!</definedName>
    <definedName name="_9__123Graph_A_CURRENT_10" localSheetId="19" hidden="1">#REF!</definedName>
    <definedName name="_9__123Graph_A_CURRENT_10" localSheetId="20" hidden="1">#REF!</definedName>
    <definedName name="_9__123Graph_A_CURRENT_10" localSheetId="21" hidden="1">#REF!</definedName>
    <definedName name="_9__123Graph_A_CURRENT_10" localSheetId="24" hidden="1">#REF!</definedName>
    <definedName name="_9__123Graph_A_CURRENT_10" localSheetId="28" hidden="1">#REF!</definedName>
    <definedName name="_9__123Graph_A_CURRENT_10" localSheetId="29" hidden="1">#REF!</definedName>
    <definedName name="_9__123Graph_A_CURRENT_10" localSheetId="30" hidden="1">#REF!</definedName>
    <definedName name="_9__123Graph_A_CURRENT_10" localSheetId="32" hidden="1">#REF!</definedName>
    <definedName name="_9__123Graph_A_CURRENT_10" localSheetId="33" hidden="1">#REF!</definedName>
    <definedName name="_9__123Graph_A_CURRENT_10" localSheetId="35" hidden="1">#REF!</definedName>
    <definedName name="_9__123Graph_A_CURRENT_10" localSheetId="37" hidden="1">#REF!</definedName>
    <definedName name="_9__123Graph_A_CURRENT_10" localSheetId="8" hidden="1">#REF!</definedName>
    <definedName name="_9__123Graph_A_CURRENT_10" localSheetId="10" hidden="1">#REF!</definedName>
    <definedName name="_9__123Graph_A_CURRENT_10" localSheetId="11" hidden="1">#REF!</definedName>
    <definedName name="_9__123Graph_A_CURRENT_10" localSheetId="12" hidden="1">#REF!</definedName>
    <definedName name="_9__123Graph_A_CURRENT_10" localSheetId="13" hidden="1">#REF!</definedName>
    <definedName name="_9__123Graph_A_CURRENT_10" localSheetId="36" hidden="1">#REF!</definedName>
    <definedName name="_9__123Graph_A_CURRENT_10" localSheetId="15" hidden="1">#REF!</definedName>
    <definedName name="_9__123Graph_A_CURRENT_10" localSheetId="22" hidden="1">#REF!</definedName>
    <definedName name="_9__123Graph_A_CURRENT_10" localSheetId="23" hidden="1">#REF!</definedName>
    <definedName name="_9__123Graph_A_CURRENT_10" localSheetId="25" hidden="1">#REF!</definedName>
    <definedName name="_9__123Graph_A_CURRENT_10" localSheetId="26" hidden="1">#REF!</definedName>
    <definedName name="_9__123Graph_A_CURRENT_10" localSheetId="27" hidden="1">#REF!</definedName>
    <definedName name="_9__123Graph_A_CURRENT_10" localSheetId="31" hidden="1">#REF!</definedName>
    <definedName name="_9__123Graph_A_CURRENT_10" localSheetId="34" hidden="1">#REF!</definedName>
    <definedName name="_9__123Graph_A_CURRENT_10" hidden="1">#REF!</definedName>
    <definedName name="_90__123Graph_C_CURRENT_3" localSheetId="1" hidden="1">#REF!</definedName>
    <definedName name="_90__123Graph_C_CURRENT_3" localSheetId="14" hidden="1">#REF!</definedName>
    <definedName name="_90__123Graph_C_CURRENT_3" localSheetId="16" hidden="1">#REF!</definedName>
    <definedName name="_90__123Graph_C_CURRENT_3" localSheetId="17" hidden="1">#REF!</definedName>
    <definedName name="_90__123Graph_C_CURRENT_3" localSheetId="18" hidden="1">#REF!</definedName>
    <definedName name="_90__123Graph_C_CURRENT_3" localSheetId="19" hidden="1">#REF!</definedName>
    <definedName name="_90__123Graph_C_CURRENT_3" localSheetId="20" hidden="1">#REF!</definedName>
    <definedName name="_90__123Graph_C_CURRENT_3" localSheetId="21" hidden="1">#REF!</definedName>
    <definedName name="_90__123Graph_C_CURRENT_3" localSheetId="24" hidden="1">#REF!</definedName>
    <definedName name="_90__123Graph_C_CURRENT_3" localSheetId="28" hidden="1">#REF!</definedName>
    <definedName name="_90__123Graph_C_CURRENT_3" localSheetId="29" hidden="1">#REF!</definedName>
    <definedName name="_90__123Graph_C_CURRENT_3" localSheetId="30" hidden="1">#REF!</definedName>
    <definedName name="_90__123Graph_C_CURRENT_3" localSheetId="32" hidden="1">#REF!</definedName>
    <definedName name="_90__123Graph_C_CURRENT_3" localSheetId="33" hidden="1">#REF!</definedName>
    <definedName name="_90__123Graph_C_CURRENT_3" localSheetId="35" hidden="1">#REF!</definedName>
    <definedName name="_90__123Graph_C_CURRENT_3" localSheetId="37" hidden="1">#REF!</definedName>
    <definedName name="_90__123Graph_C_CURRENT_3" localSheetId="8" hidden="1">#REF!</definedName>
    <definedName name="_90__123Graph_C_CURRENT_3" localSheetId="10" hidden="1">#REF!</definedName>
    <definedName name="_90__123Graph_C_CURRENT_3" localSheetId="11" hidden="1">#REF!</definedName>
    <definedName name="_90__123Graph_C_CURRENT_3" localSheetId="12" hidden="1">#REF!</definedName>
    <definedName name="_90__123Graph_C_CURRENT_3" localSheetId="13" hidden="1">#REF!</definedName>
    <definedName name="_90__123Graph_C_CURRENT_3" localSheetId="36" hidden="1">#REF!</definedName>
    <definedName name="_90__123Graph_C_CURRENT_3" localSheetId="15" hidden="1">#REF!</definedName>
    <definedName name="_90__123Graph_C_CURRENT_3" localSheetId="22" hidden="1">#REF!</definedName>
    <definedName name="_90__123Graph_C_CURRENT_3" localSheetId="23" hidden="1">#REF!</definedName>
    <definedName name="_90__123Graph_C_CURRENT_3" localSheetId="25" hidden="1">#REF!</definedName>
    <definedName name="_90__123Graph_C_CURRENT_3" localSheetId="26" hidden="1">#REF!</definedName>
    <definedName name="_90__123Graph_C_CURRENT_3" localSheetId="27" hidden="1">#REF!</definedName>
    <definedName name="_90__123Graph_C_CURRENT_3" localSheetId="31" hidden="1">#REF!</definedName>
    <definedName name="_90__123Graph_C_CURRENT_3" localSheetId="34" hidden="1">#REF!</definedName>
    <definedName name="_90__123Graph_C_CURRENT_3" hidden="1">#REF!</definedName>
    <definedName name="_93__123Graph_C_CURRENT_4" localSheetId="1" hidden="1">#REF!</definedName>
    <definedName name="_93__123Graph_C_CURRENT_4" localSheetId="14" hidden="1">#REF!</definedName>
    <definedName name="_93__123Graph_C_CURRENT_4" localSheetId="16" hidden="1">#REF!</definedName>
    <definedName name="_93__123Graph_C_CURRENT_4" localSheetId="17" hidden="1">#REF!</definedName>
    <definedName name="_93__123Graph_C_CURRENT_4" localSheetId="18" hidden="1">#REF!</definedName>
    <definedName name="_93__123Graph_C_CURRENT_4" localSheetId="19" hidden="1">#REF!</definedName>
    <definedName name="_93__123Graph_C_CURRENT_4" localSheetId="20" hidden="1">#REF!</definedName>
    <definedName name="_93__123Graph_C_CURRENT_4" localSheetId="21" hidden="1">#REF!</definedName>
    <definedName name="_93__123Graph_C_CURRENT_4" localSheetId="24" hidden="1">#REF!</definedName>
    <definedName name="_93__123Graph_C_CURRENT_4" localSheetId="28" hidden="1">#REF!</definedName>
    <definedName name="_93__123Graph_C_CURRENT_4" localSheetId="29" hidden="1">#REF!</definedName>
    <definedName name="_93__123Graph_C_CURRENT_4" localSheetId="30" hidden="1">#REF!</definedName>
    <definedName name="_93__123Graph_C_CURRENT_4" localSheetId="32" hidden="1">#REF!</definedName>
    <definedName name="_93__123Graph_C_CURRENT_4" localSheetId="33" hidden="1">#REF!</definedName>
    <definedName name="_93__123Graph_C_CURRENT_4" localSheetId="35" hidden="1">#REF!</definedName>
    <definedName name="_93__123Graph_C_CURRENT_4" localSheetId="37" hidden="1">#REF!</definedName>
    <definedName name="_93__123Graph_C_CURRENT_4" localSheetId="8" hidden="1">#REF!</definedName>
    <definedName name="_93__123Graph_C_CURRENT_4" localSheetId="10" hidden="1">#REF!</definedName>
    <definedName name="_93__123Graph_C_CURRENT_4" localSheetId="11" hidden="1">#REF!</definedName>
    <definedName name="_93__123Graph_C_CURRENT_4" localSheetId="12" hidden="1">#REF!</definedName>
    <definedName name="_93__123Graph_C_CURRENT_4" localSheetId="13" hidden="1">#REF!</definedName>
    <definedName name="_93__123Graph_C_CURRENT_4" localSheetId="36" hidden="1">#REF!</definedName>
    <definedName name="_93__123Graph_C_CURRENT_4" localSheetId="15" hidden="1">#REF!</definedName>
    <definedName name="_93__123Graph_C_CURRENT_4" localSheetId="22" hidden="1">#REF!</definedName>
    <definedName name="_93__123Graph_C_CURRENT_4" localSheetId="23" hidden="1">#REF!</definedName>
    <definedName name="_93__123Graph_C_CURRENT_4" localSheetId="25" hidden="1">#REF!</definedName>
    <definedName name="_93__123Graph_C_CURRENT_4" localSheetId="26" hidden="1">#REF!</definedName>
    <definedName name="_93__123Graph_C_CURRENT_4" localSheetId="27" hidden="1">#REF!</definedName>
    <definedName name="_93__123Graph_C_CURRENT_4" localSheetId="31" hidden="1">#REF!</definedName>
    <definedName name="_93__123Graph_C_CURRENT_4" localSheetId="34" hidden="1">#REF!</definedName>
    <definedName name="_93__123Graph_C_CURRENT_4" hidden="1">#REF!</definedName>
    <definedName name="_96__123Graph_C_CURRENT_5" localSheetId="1" hidden="1">#REF!</definedName>
    <definedName name="_96__123Graph_C_CURRENT_5" localSheetId="14" hidden="1">#REF!</definedName>
    <definedName name="_96__123Graph_C_CURRENT_5" localSheetId="16" hidden="1">#REF!</definedName>
    <definedName name="_96__123Graph_C_CURRENT_5" localSheetId="17" hidden="1">#REF!</definedName>
    <definedName name="_96__123Graph_C_CURRENT_5" localSheetId="18" hidden="1">#REF!</definedName>
    <definedName name="_96__123Graph_C_CURRENT_5" localSheetId="19" hidden="1">#REF!</definedName>
    <definedName name="_96__123Graph_C_CURRENT_5" localSheetId="20" hidden="1">#REF!</definedName>
    <definedName name="_96__123Graph_C_CURRENT_5" localSheetId="21" hidden="1">#REF!</definedName>
    <definedName name="_96__123Graph_C_CURRENT_5" localSheetId="24" hidden="1">#REF!</definedName>
    <definedName name="_96__123Graph_C_CURRENT_5" localSheetId="28" hidden="1">#REF!</definedName>
    <definedName name="_96__123Graph_C_CURRENT_5" localSheetId="29" hidden="1">#REF!</definedName>
    <definedName name="_96__123Graph_C_CURRENT_5" localSheetId="30" hidden="1">#REF!</definedName>
    <definedName name="_96__123Graph_C_CURRENT_5" localSheetId="32" hidden="1">#REF!</definedName>
    <definedName name="_96__123Graph_C_CURRENT_5" localSheetId="33" hidden="1">#REF!</definedName>
    <definedName name="_96__123Graph_C_CURRENT_5" localSheetId="35" hidden="1">#REF!</definedName>
    <definedName name="_96__123Graph_C_CURRENT_5" localSheetId="37" hidden="1">#REF!</definedName>
    <definedName name="_96__123Graph_C_CURRENT_5" localSheetId="8" hidden="1">#REF!</definedName>
    <definedName name="_96__123Graph_C_CURRENT_5" localSheetId="10" hidden="1">#REF!</definedName>
    <definedName name="_96__123Graph_C_CURRENT_5" localSheetId="11" hidden="1">#REF!</definedName>
    <definedName name="_96__123Graph_C_CURRENT_5" localSheetId="12" hidden="1">#REF!</definedName>
    <definedName name="_96__123Graph_C_CURRENT_5" localSheetId="13" hidden="1">#REF!</definedName>
    <definedName name="_96__123Graph_C_CURRENT_5" localSheetId="36" hidden="1">#REF!</definedName>
    <definedName name="_96__123Graph_C_CURRENT_5" localSheetId="15" hidden="1">#REF!</definedName>
    <definedName name="_96__123Graph_C_CURRENT_5" localSheetId="22" hidden="1">#REF!</definedName>
    <definedName name="_96__123Graph_C_CURRENT_5" localSheetId="23" hidden="1">#REF!</definedName>
    <definedName name="_96__123Graph_C_CURRENT_5" localSheetId="25" hidden="1">#REF!</definedName>
    <definedName name="_96__123Graph_C_CURRENT_5" localSheetId="26" hidden="1">#REF!</definedName>
    <definedName name="_96__123Graph_C_CURRENT_5" localSheetId="27" hidden="1">#REF!</definedName>
    <definedName name="_96__123Graph_C_CURRENT_5" localSheetId="31" hidden="1">#REF!</definedName>
    <definedName name="_96__123Graph_C_CURRENT_5" localSheetId="34" hidden="1">#REF!</definedName>
    <definedName name="_96__123Graph_C_CURRENT_5" hidden="1">#REF!</definedName>
    <definedName name="_99__123Graph_C_CURRENT_6" localSheetId="1" hidden="1">#REF!</definedName>
    <definedName name="_99__123Graph_C_CURRENT_6" localSheetId="14" hidden="1">#REF!</definedName>
    <definedName name="_99__123Graph_C_CURRENT_6" localSheetId="16" hidden="1">#REF!</definedName>
    <definedName name="_99__123Graph_C_CURRENT_6" localSheetId="17" hidden="1">#REF!</definedName>
    <definedName name="_99__123Graph_C_CURRENT_6" localSheetId="18" hidden="1">#REF!</definedName>
    <definedName name="_99__123Graph_C_CURRENT_6" localSheetId="19" hidden="1">#REF!</definedName>
    <definedName name="_99__123Graph_C_CURRENT_6" localSheetId="20" hidden="1">#REF!</definedName>
    <definedName name="_99__123Graph_C_CURRENT_6" localSheetId="21" hidden="1">#REF!</definedName>
    <definedName name="_99__123Graph_C_CURRENT_6" localSheetId="24" hidden="1">#REF!</definedName>
    <definedName name="_99__123Graph_C_CURRENT_6" localSheetId="28" hidden="1">#REF!</definedName>
    <definedName name="_99__123Graph_C_CURRENT_6" localSheetId="29" hidden="1">#REF!</definedName>
    <definedName name="_99__123Graph_C_CURRENT_6" localSheetId="30" hidden="1">#REF!</definedName>
    <definedName name="_99__123Graph_C_CURRENT_6" localSheetId="32" hidden="1">#REF!</definedName>
    <definedName name="_99__123Graph_C_CURRENT_6" localSheetId="33" hidden="1">#REF!</definedName>
    <definedName name="_99__123Graph_C_CURRENT_6" localSheetId="35" hidden="1">#REF!</definedName>
    <definedName name="_99__123Graph_C_CURRENT_6" localSheetId="37" hidden="1">#REF!</definedName>
    <definedName name="_99__123Graph_C_CURRENT_6" localSheetId="8" hidden="1">#REF!</definedName>
    <definedName name="_99__123Graph_C_CURRENT_6" localSheetId="10" hidden="1">#REF!</definedName>
    <definedName name="_99__123Graph_C_CURRENT_6" localSheetId="11" hidden="1">#REF!</definedName>
    <definedName name="_99__123Graph_C_CURRENT_6" localSheetId="12" hidden="1">#REF!</definedName>
    <definedName name="_99__123Graph_C_CURRENT_6" localSheetId="13" hidden="1">#REF!</definedName>
    <definedName name="_99__123Graph_C_CURRENT_6" localSheetId="36" hidden="1">#REF!</definedName>
    <definedName name="_99__123Graph_C_CURRENT_6" localSheetId="15" hidden="1">#REF!</definedName>
    <definedName name="_99__123Graph_C_CURRENT_6" localSheetId="22" hidden="1">#REF!</definedName>
    <definedName name="_99__123Graph_C_CURRENT_6" localSheetId="23" hidden="1">#REF!</definedName>
    <definedName name="_99__123Graph_C_CURRENT_6" localSheetId="25" hidden="1">#REF!</definedName>
    <definedName name="_99__123Graph_C_CURRENT_6" localSheetId="26" hidden="1">#REF!</definedName>
    <definedName name="_99__123Graph_C_CURRENT_6" localSheetId="27" hidden="1">#REF!</definedName>
    <definedName name="_99__123Graph_C_CURRENT_6" localSheetId="31" hidden="1">#REF!</definedName>
    <definedName name="_99__123Graph_C_CURRENT_6" localSheetId="34" hidden="1">#REF!</definedName>
    <definedName name="_99__123Graph_C_CURRENT_6" hidden="1">#REF!</definedName>
    <definedName name="_AD1" localSheetId="35">#REF!</definedName>
    <definedName name="_AD1" localSheetId="36">#REF!</definedName>
    <definedName name="_AD1" localSheetId="27">#REF!</definedName>
    <definedName name="_AD1">#REF!</definedName>
    <definedName name="_AMO_UniqueIdentifier" hidden="1">"'d476caa3-df4c-4598-85a6-a85f7eb284ed'"</definedName>
    <definedName name="_D3" localSheetId="35">#REF!</definedName>
    <definedName name="_D3" localSheetId="2">#REF!</definedName>
    <definedName name="_D3" localSheetId="3">#REF!</definedName>
    <definedName name="_D3" localSheetId="6">#REF!</definedName>
    <definedName name="_D3" localSheetId="36">#REF!</definedName>
    <definedName name="_D3" localSheetId="27">#REF!</definedName>
    <definedName name="_D3">#REF!</definedName>
    <definedName name="_DAT1" localSheetId="35">#REF!</definedName>
    <definedName name="_DAT1" localSheetId="2">#REF!</definedName>
    <definedName name="_DAT1" localSheetId="3">#REF!</definedName>
    <definedName name="_DAT1" localSheetId="6">#REF!</definedName>
    <definedName name="_DAT1" localSheetId="36">#REF!</definedName>
    <definedName name="_DAT1" localSheetId="27">#REF!</definedName>
    <definedName name="_DAT1">#REF!</definedName>
    <definedName name="_DAT10" localSheetId="35">#REF!</definedName>
    <definedName name="_DAT10" localSheetId="2">#REF!</definedName>
    <definedName name="_DAT10" localSheetId="3">#REF!</definedName>
    <definedName name="_DAT10" localSheetId="6">#REF!</definedName>
    <definedName name="_DAT10" localSheetId="36">#REF!</definedName>
    <definedName name="_DAT10" localSheetId="27">#REF!</definedName>
    <definedName name="_DAT10">#REF!</definedName>
    <definedName name="_DAT11" localSheetId="35">#REF!</definedName>
    <definedName name="_DAT11" localSheetId="36">#REF!</definedName>
    <definedName name="_DAT11" localSheetId="27">#REF!</definedName>
    <definedName name="_DAT11">#REF!</definedName>
    <definedName name="_DAT12" localSheetId="35">#REF!</definedName>
    <definedName name="_DAT12" localSheetId="36">#REF!</definedName>
    <definedName name="_DAT12" localSheetId="27">#REF!</definedName>
    <definedName name="_DAT12">#REF!</definedName>
    <definedName name="_DAT13" localSheetId="35">#REF!</definedName>
    <definedName name="_DAT13" localSheetId="36">#REF!</definedName>
    <definedName name="_DAT13" localSheetId="27">#REF!</definedName>
    <definedName name="_DAT13">#REF!</definedName>
    <definedName name="_DAT14" localSheetId="35">#REF!</definedName>
    <definedName name="_DAT14" localSheetId="36">#REF!</definedName>
    <definedName name="_DAT14" localSheetId="27">#REF!</definedName>
    <definedName name="_DAT14">#REF!</definedName>
    <definedName name="_DAT2" localSheetId="35">#REF!</definedName>
    <definedName name="_DAT2" localSheetId="36">#REF!</definedName>
    <definedName name="_DAT2" localSheetId="27">#REF!</definedName>
    <definedName name="_DAT2">#REF!</definedName>
    <definedName name="_DAT3" localSheetId="35">#REF!</definedName>
    <definedName name="_DAT3" localSheetId="36">#REF!</definedName>
    <definedName name="_DAT3" localSheetId="27">#REF!</definedName>
    <definedName name="_DAT3">#REF!</definedName>
    <definedName name="_DAT4" localSheetId="35">#REF!</definedName>
    <definedName name="_DAT4" localSheetId="36">#REF!</definedName>
    <definedName name="_DAT4" localSheetId="27">#REF!</definedName>
    <definedName name="_DAT4">#REF!</definedName>
    <definedName name="_DAT5" localSheetId="35">#REF!</definedName>
    <definedName name="_DAT5" localSheetId="36">#REF!</definedName>
    <definedName name="_DAT5" localSheetId="27">#REF!</definedName>
    <definedName name="_DAT5">#REF!</definedName>
    <definedName name="_DAT6" localSheetId="35">#REF!</definedName>
    <definedName name="_DAT6" localSheetId="36">#REF!</definedName>
    <definedName name="_DAT6" localSheetId="27">#REF!</definedName>
    <definedName name="_DAT6">#REF!</definedName>
    <definedName name="_DAT7" localSheetId="35">#REF!</definedName>
    <definedName name="_DAT7" localSheetId="36">#REF!</definedName>
    <definedName name="_DAT7" localSheetId="27">#REF!</definedName>
    <definedName name="_DAT7">#REF!</definedName>
    <definedName name="_DAT8" localSheetId="35">#REF!</definedName>
    <definedName name="_DAT8" localSheetId="36">#REF!</definedName>
    <definedName name="_DAT8" localSheetId="27">#REF!</definedName>
    <definedName name="_DAT8">#REF!</definedName>
    <definedName name="_DAT9" localSheetId="35">#REF!</definedName>
    <definedName name="_DAT9" localSheetId="36">#REF!</definedName>
    <definedName name="_DAT9" localSheetId="27">#REF!</definedName>
    <definedName name="_DAT9">#REF!</definedName>
    <definedName name="_Dist_Values" localSheetId="17" hidden="1">#REF!</definedName>
    <definedName name="_Dist_Values" localSheetId="18" hidden="1">#REF!</definedName>
    <definedName name="_Dist_Values" localSheetId="19" hidden="1">#REF!</definedName>
    <definedName name="_Dist_Values" localSheetId="20" hidden="1">#REF!</definedName>
    <definedName name="_Dist_Values" localSheetId="21" hidden="1">#REF!</definedName>
    <definedName name="_Dist_Values" localSheetId="24" hidden="1">#REF!</definedName>
    <definedName name="_Dist_Values" localSheetId="28" hidden="1">#REF!</definedName>
    <definedName name="_Dist_Values" localSheetId="29" hidden="1">#REF!</definedName>
    <definedName name="_Dist_Values" localSheetId="30" hidden="1">#REF!</definedName>
    <definedName name="_Dist_Values" localSheetId="32" hidden="1">#REF!</definedName>
    <definedName name="_Dist_Values" localSheetId="33" hidden="1">#REF!</definedName>
    <definedName name="_Dist_Values" localSheetId="35" hidden="1">#REF!</definedName>
    <definedName name="_Dist_Values" localSheetId="10" hidden="1">#REF!</definedName>
    <definedName name="_Dist_Values" localSheetId="11" hidden="1">#REF!</definedName>
    <definedName name="_Dist_Values" localSheetId="12" hidden="1">#REF!</definedName>
    <definedName name="_Dist_Values" localSheetId="13" hidden="1">#REF!</definedName>
    <definedName name="_Dist_Values" localSheetId="5" hidden="1">#REF!</definedName>
    <definedName name="_Dist_Values" localSheetId="36" hidden="1">#REF!</definedName>
    <definedName name="_Dist_Values" localSheetId="22" hidden="1">#REF!</definedName>
    <definedName name="_Dist_Values" localSheetId="23" hidden="1">#REF!</definedName>
    <definedName name="_Dist_Values" localSheetId="27" hidden="1">#REF!</definedName>
    <definedName name="_Dist_Values" hidden="1">#REF!</definedName>
    <definedName name="_eir12">#REF!</definedName>
    <definedName name="_EMP8210">#REF!</definedName>
    <definedName name="_EMP9009">#REF!</definedName>
    <definedName name="_EMP9010">#REF!</definedName>
    <definedName name="_FEM8210">#REF!</definedName>
    <definedName name="_FEM9009">#REF!</definedName>
    <definedName name="_FEM9010">#REF!</definedName>
    <definedName name="_Fill" localSheetId="18" hidden="1">#REF!</definedName>
    <definedName name="_Fill" localSheetId="19" hidden="1">#REF!</definedName>
    <definedName name="_Fill" localSheetId="20" hidden="1">#REF!</definedName>
    <definedName name="_Fill" localSheetId="24" hidden="1">#REF!</definedName>
    <definedName name="_Fill" localSheetId="28" hidden="1">#REF!</definedName>
    <definedName name="_Fill" localSheetId="29" hidden="1">#REF!</definedName>
    <definedName name="_Fill" localSheetId="30" hidden="1">#REF!</definedName>
    <definedName name="_Fill" localSheetId="32" hidden="1">#REF!</definedName>
    <definedName name="_Fill" localSheetId="33" hidden="1">#REF!</definedName>
    <definedName name="_Fill" localSheetId="35" hidden="1">#REF!</definedName>
    <definedName name="_Fill" localSheetId="12" hidden="1">#REF!</definedName>
    <definedName name="_Fill" localSheetId="13" hidden="1">#REF!</definedName>
    <definedName name="_Fill" localSheetId="5" hidden="1">#REF!</definedName>
    <definedName name="_Fill" localSheetId="36" hidden="1">#REF!</definedName>
    <definedName name="_Fill" localSheetId="25" hidden="1">#REF!</definedName>
    <definedName name="_Fill" localSheetId="26" hidden="1">#REF!</definedName>
    <definedName name="_Fill" localSheetId="27" hidden="1">#REF!</definedName>
    <definedName name="_Fill" localSheetId="31" hidden="1">#REF!</definedName>
    <definedName name="_Fill" localSheetId="34" hidden="1">#REF!</definedName>
    <definedName name="_Fill" hidden="1">#REF!</definedName>
    <definedName name="_xlnm._FilterDatabase">#REF!</definedName>
    <definedName name="_ggg4">#REF!</definedName>
    <definedName name="_Hlk231314727" localSheetId="28">'Fig 2.18'!$B$16</definedName>
    <definedName name="_kk1" localSheetId="35">#REF!</definedName>
    <definedName name="_kk1" localSheetId="36">#REF!</definedName>
    <definedName name="_kk1" localSheetId="27">#REF!</definedName>
    <definedName name="_kk1">#REF!</definedName>
    <definedName name="_kk10" localSheetId="35">#REF!</definedName>
    <definedName name="_kk10" localSheetId="36">#REF!</definedName>
    <definedName name="_kk10" localSheetId="27">#REF!</definedName>
    <definedName name="_kk10">#REF!</definedName>
    <definedName name="_kk12" localSheetId="35">#REF!</definedName>
    <definedName name="_kk12" localSheetId="36">#REF!</definedName>
    <definedName name="_kk12" localSheetId="27">#REF!</definedName>
    <definedName name="_kk12">#REF!</definedName>
    <definedName name="_kk13" localSheetId="35">#REF!</definedName>
    <definedName name="_kk13" localSheetId="36">#REF!</definedName>
    <definedName name="_kk13" localSheetId="27">#REF!</definedName>
    <definedName name="_kk13">#REF!</definedName>
    <definedName name="_kk2" localSheetId="35">#REF!</definedName>
    <definedName name="_kk2" localSheetId="36">#REF!</definedName>
    <definedName name="_kk2" localSheetId="27">#REF!</definedName>
    <definedName name="_kk2">#REF!</definedName>
    <definedName name="_kk3" localSheetId="35">#REF!</definedName>
    <definedName name="_kk3" localSheetId="36">#REF!</definedName>
    <definedName name="_kk3" localSheetId="27">#REF!</definedName>
    <definedName name="_kk3">#REF!</definedName>
    <definedName name="_kk4" localSheetId="35">#REF!</definedName>
    <definedName name="_kk4" localSheetId="36">#REF!</definedName>
    <definedName name="_kk4" localSheetId="27">#REF!</definedName>
    <definedName name="_kk4">#REF!</definedName>
    <definedName name="_kk5" localSheetId="35">#REF!</definedName>
    <definedName name="_kk5" localSheetId="36">#REF!</definedName>
    <definedName name="_kk5" localSheetId="27">#REF!</definedName>
    <definedName name="_kk5">#REF!</definedName>
    <definedName name="_kk6" localSheetId="35">#REF!</definedName>
    <definedName name="_kk6" localSheetId="36">#REF!</definedName>
    <definedName name="_kk6" localSheetId="27">#REF!</definedName>
    <definedName name="_kk6">#REF!</definedName>
    <definedName name="_kk7" localSheetId="35">#REF!</definedName>
    <definedName name="_kk7" localSheetId="36">#REF!</definedName>
    <definedName name="_kk7" localSheetId="27">#REF!</definedName>
    <definedName name="_kk7">#REF!</definedName>
    <definedName name="_kk8" localSheetId="35">#REF!</definedName>
    <definedName name="_kk8" localSheetId="36">#REF!</definedName>
    <definedName name="_kk8" localSheetId="27">#REF!</definedName>
    <definedName name="_kk8">#REF!</definedName>
    <definedName name="_kk9" localSheetId="35">#REF!</definedName>
    <definedName name="_kk9" localSheetId="36">#REF!</definedName>
    <definedName name="_kk9" localSheetId="27">#REF!</definedName>
    <definedName name="_kk9">#REF!</definedName>
    <definedName name="_NES9307">#REF!</definedName>
    <definedName name="_NES9308">#REF!</definedName>
    <definedName name="_Order1" hidden="1">0</definedName>
    <definedName name="_Regression_Out" localSheetId="14" hidden="1">#REF!</definedName>
    <definedName name="_Regression_Out" localSheetId="16" hidden="1">#REF!</definedName>
    <definedName name="_Regression_Out" localSheetId="18" hidden="1">#REF!</definedName>
    <definedName name="_Regression_Out" localSheetId="19" hidden="1">#REF!</definedName>
    <definedName name="_Regression_Out" localSheetId="20" hidden="1">#REF!</definedName>
    <definedName name="_Regression_Out" localSheetId="28" hidden="1">#REF!</definedName>
    <definedName name="_Regression_Out" localSheetId="29" hidden="1">#REF!</definedName>
    <definedName name="_Regression_Out" localSheetId="30" hidden="1">#REF!</definedName>
    <definedName name="_Regression_Out" localSheetId="32" hidden="1">#REF!</definedName>
    <definedName name="_Regression_Out" localSheetId="33" hidden="1">#REF!</definedName>
    <definedName name="_Regression_Out" localSheetId="35" hidden="1">#REF!</definedName>
    <definedName name="_Regression_Out" localSheetId="12" hidden="1">#REF!</definedName>
    <definedName name="_Regression_Out" localSheetId="13" hidden="1">#REF!</definedName>
    <definedName name="_Regression_Out" localSheetId="5" hidden="1">#REF!</definedName>
    <definedName name="_Regression_Out" localSheetId="36" hidden="1">#REF!</definedName>
    <definedName name="_Regression_Out" localSheetId="15" hidden="1">#REF!</definedName>
    <definedName name="_Regression_Out" localSheetId="27" hidden="1">#REF!</definedName>
    <definedName name="_Regression_Out" hidden="1">#REF!</definedName>
    <definedName name="_Regression_X" localSheetId="14" hidden="1">#REF!</definedName>
    <definedName name="_Regression_X" localSheetId="16" hidden="1">#REF!</definedName>
    <definedName name="_Regression_X" localSheetId="18" hidden="1">#REF!</definedName>
    <definedName name="_Regression_X" localSheetId="19" hidden="1">#REF!</definedName>
    <definedName name="_Regression_X" localSheetId="20" hidden="1">#REF!</definedName>
    <definedName name="_Regression_X" localSheetId="28" hidden="1">#REF!</definedName>
    <definedName name="_Regression_X" localSheetId="29" hidden="1">#REF!</definedName>
    <definedName name="_Regression_X" localSheetId="30" hidden="1">#REF!</definedName>
    <definedName name="_Regression_X" localSheetId="32" hidden="1">#REF!</definedName>
    <definedName name="_Regression_X" localSheetId="33" hidden="1">#REF!</definedName>
    <definedName name="_Regression_X" localSheetId="35" hidden="1">#REF!</definedName>
    <definedName name="_Regression_X" localSheetId="12" hidden="1">#REF!</definedName>
    <definedName name="_Regression_X" localSheetId="13" hidden="1">#REF!</definedName>
    <definedName name="_Regression_X" localSheetId="5" hidden="1">#REF!</definedName>
    <definedName name="_Regression_X" localSheetId="36" hidden="1">#REF!</definedName>
    <definedName name="_Regression_X" localSheetId="15" hidden="1">#REF!</definedName>
    <definedName name="_Regression_X" localSheetId="27" hidden="1">#REF!</definedName>
    <definedName name="_Regression_X" hidden="1">#REF!</definedName>
    <definedName name="_Regression_Y" localSheetId="14" hidden="1">#REF!</definedName>
    <definedName name="_Regression_Y" localSheetId="16" hidden="1">#REF!</definedName>
    <definedName name="_Regression_Y" localSheetId="18" hidden="1">#REF!</definedName>
    <definedName name="_Regression_Y" localSheetId="19" hidden="1">#REF!</definedName>
    <definedName name="_Regression_Y" localSheetId="20" hidden="1">#REF!</definedName>
    <definedName name="_Regression_Y" localSheetId="28" hidden="1">#REF!</definedName>
    <definedName name="_Regression_Y" localSheetId="29" hidden="1">#REF!</definedName>
    <definedName name="_Regression_Y" localSheetId="30" hidden="1">#REF!</definedName>
    <definedName name="_Regression_Y" localSheetId="32" hidden="1">#REF!</definedName>
    <definedName name="_Regression_Y" localSheetId="33" hidden="1">#REF!</definedName>
    <definedName name="_Regression_Y" localSheetId="35" hidden="1">#REF!</definedName>
    <definedName name="_Regression_Y" localSheetId="12" hidden="1">#REF!</definedName>
    <definedName name="_Regression_Y" localSheetId="13" hidden="1">#REF!</definedName>
    <definedName name="_Regression_Y" localSheetId="5" hidden="1">#REF!</definedName>
    <definedName name="_Regression_Y" localSheetId="36" hidden="1">#REF!</definedName>
    <definedName name="_Regression_Y" localSheetId="15" hidden="1">#REF!</definedName>
    <definedName name="_Regression_Y" localSheetId="27" hidden="1">#REF!</definedName>
    <definedName name="_Regression_Y" hidden="1">#REF!</definedName>
    <definedName name="_T1" localSheetId="35">#REF!</definedName>
    <definedName name="_T1" localSheetId="36">#REF!</definedName>
    <definedName name="_T1" localSheetId="27">#REF!</definedName>
    <definedName name="_T1">#REF!</definedName>
    <definedName name="_t11">#REF!</definedName>
    <definedName name="_T2" localSheetId="35">#REF!</definedName>
    <definedName name="_T2" localSheetId="36">#REF!</definedName>
    <definedName name="_T2" localSheetId="27">#REF!</definedName>
    <definedName name="_T2">#REF!</definedName>
    <definedName name="_T5" localSheetId="35">#REF!</definedName>
    <definedName name="_T5" localSheetId="36">#REF!</definedName>
    <definedName name="_T5" localSheetId="27">#REF!</definedName>
    <definedName name="_T5">#REF!</definedName>
    <definedName name="_tab1">#REF!</definedName>
    <definedName name="a" localSheetId="17" hidden="1">{"TABL1",#N/A,TRUE,"TABLX";"TABL2",#N/A,TRUE,"TABLX"}</definedName>
    <definedName name="a" localSheetId="20" hidden="1">{"TABL1",#N/A,TRUE,"TABLX";"TABL2",#N/A,TRUE,"TABLX"}</definedName>
    <definedName name="a" localSheetId="24" hidden="1">{"TABL1",#N/A,TRUE,"TABLX";"TABL2",#N/A,TRUE,"TABLX"}</definedName>
    <definedName name="a" localSheetId="35" hidden="1">{"TABL1",#N/A,TRUE,"TABLX";"TABL2",#N/A,TRUE,"TABLX"}</definedName>
    <definedName name="a" localSheetId="10" hidden="1">{"TABL1",#N/A,TRUE,"TABLX";"TABL2",#N/A,TRUE,"TABLX"}</definedName>
    <definedName name="a" localSheetId="11" hidden="1">{"TABL1",#N/A,TRUE,"TABLX";"TABL2",#N/A,TRUE,"TABLX"}</definedName>
    <definedName name="a" localSheetId="12" hidden="1">{"TABL1",#N/A,TRUE,"TABLX";"TABL2",#N/A,TRUE,"TABLX"}</definedName>
    <definedName name="a" localSheetId="13" hidden="1">{"TABL1",#N/A,TRUE,"TABLX";"TABL2",#N/A,TRUE,"TABLX"}</definedName>
    <definedName name="a" localSheetId="2" hidden="1">{"TABL1",#N/A,TRUE,"TABLX";"TABL2",#N/A,TRUE,"TABLX"}</definedName>
    <definedName name="a" localSheetId="3" hidden="1">{"TABL1",#N/A,TRUE,"TABLX";"TABL2",#N/A,TRUE,"TABLX"}</definedName>
    <definedName name="a" localSheetId="6" hidden="1">{"TABL1",#N/A,TRUE,"TABLX";"TABL2",#N/A,TRUE,"TABLX"}</definedName>
    <definedName name="a" localSheetId="5" hidden="1">{"TABL1",#N/A,TRUE,"TABLX";"TABL2",#N/A,TRUE,"TABLX"}</definedName>
    <definedName name="a" localSheetId="36" hidden="1">{"TABL1",#N/A,TRUE,"TABLX";"TABL2",#N/A,TRUE,"TABLX"}</definedName>
    <definedName name="a" localSheetId="22" hidden="1">{"TABL1",#N/A,TRUE,"TABLX";"TABL2",#N/A,TRUE,"TABLX"}</definedName>
    <definedName name="a" localSheetId="23" hidden="1">{"TABL1",#N/A,TRUE,"TABLX";"TABL2",#N/A,TRUE,"TABLX"}</definedName>
    <definedName name="a" localSheetId="25" hidden="1">{"TABL1",#N/A,TRUE,"TABLX";"TABL2",#N/A,TRUE,"TABLX"}</definedName>
    <definedName name="a" localSheetId="26" hidden="1">{"TABL1",#N/A,TRUE,"TABLX";"TABL2",#N/A,TRUE,"TABLX"}</definedName>
    <definedName name="a" localSheetId="27" hidden="1">{"TABL1",#N/A,TRUE,"TABLX";"TABL2",#N/A,TRUE,"TABLX"}</definedName>
    <definedName name="a" localSheetId="31" hidden="1">{"TABL1",#N/A,TRUE,"TABLX";"TABL2",#N/A,TRUE,"TABLX"}</definedName>
    <definedName name="a" localSheetId="34" hidden="1">{"TABL1",#N/A,TRUE,"TABLX";"TABL2",#N/A,TRUE,"TABLX"}</definedName>
    <definedName name="a" hidden="1">{"TABL1",#N/A,TRUE,"TABLX";"TABL2",#N/A,TRUE,"TABLX"}</definedName>
    <definedName name="aa" localSheetId="17" hidden="1">{"g95_96m1",#N/A,FALSE,"Graf(95+96)M";"g95_96m2",#N/A,FALSE,"Graf(95+96)M";"g95_96mb1",#N/A,FALSE,"Graf(95+96)Mb";"g95_96mb2",#N/A,FALSE,"Graf(95+96)Mb";"g95_96f1",#N/A,FALSE,"Graf(95+96)F";"g95_96f2",#N/A,FALSE,"Graf(95+96)F";"g95_96fb1",#N/A,FALSE,"Graf(95+96)Fb";"g95_96fb2",#N/A,FALSE,"Graf(95+96)Fb"}</definedName>
    <definedName name="aa" localSheetId="20" hidden="1">{"g95_96m1",#N/A,FALSE,"Graf(95+96)M";"g95_96m2",#N/A,FALSE,"Graf(95+96)M";"g95_96mb1",#N/A,FALSE,"Graf(95+96)Mb";"g95_96mb2",#N/A,FALSE,"Graf(95+96)Mb";"g95_96f1",#N/A,FALSE,"Graf(95+96)F";"g95_96f2",#N/A,FALSE,"Graf(95+96)F";"g95_96fb1",#N/A,FALSE,"Graf(95+96)Fb";"g95_96fb2",#N/A,FALSE,"Graf(95+96)Fb"}</definedName>
    <definedName name="aa" localSheetId="24" hidden="1">{"g95_96m1",#N/A,FALSE,"Graf(95+96)M";"g95_96m2",#N/A,FALSE,"Graf(95+96)M";"g95_96mb1",#N/A,FALSE,"Graf(95+96)Mb";"g95_96mb2",#N/A,FALSE,"Graf(95+96)Mb";"g95_96f1",#N/A,FALSE,"Graf(95+96)F";"g95_96f2",#N/A,FALSE,"Graf(95+96)F";"g95_96fb1",#N/A,FALSE,"Graf(95+96)Fb";"g95_96fb2",#N/A,FALSE,"Graf(95+96)Fb"}</definedName>
    <definedName name="aa" localSheetId="35"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11" hidden="1">{"g95_96m1",#N/A,FALSE,"Graf(95+96)M";"g95_96m2",#N/A,FALSE,"Graf(95+96)M";"g95_96mb1",#N/A,FALSE,"Graf(95+96)Mb";"g95_96mb2",#N/A,FALSE,"Graf(95+96)Mb";"g95_96f1",#N/A,FALSE,"Graf(95+96)F";"g95_96f2",#N/A,FALSE,"Graf(95+96)F";"g95_96fb1",#N/A,FALSE,"Graf(95+96)Fb";"g95_96fb2",#N/A,FALSE,"Graf(95+96)Fb"}</definedName>
    <definedName name="aa" localSheetId="12" hidden="1">{"g95_96m1",#N/A,FALSE,"Graf(95+96)M";"g95_96m2",#N/A,FALSE,"Graf(95+96)M";"g95_96mb1",#N/A,FALSE,"Graf(95+96)Mb";"g95_96mb2",#N/A,FALSE,"Graf(95+96)Mb";"g95_96f1",#N/A,FALSE,"Graf(95+96)F";"g95_96f2",#N/A,FALSE,"Graf(95+96)F";"g95_96fb1",#N/A,FALSE,"Graf(95+96)Fb";"g95_96fb2",#N/A,FALSE,"Graf(95+96)Fb"}</definedName>
    <definedName name="aa" localSheetId="13" hidden="1">{"g95_96m1",#N/A,FALSE,"Graf(95+96)M";"g95_96m2",#N/A,FALSE,"Graf(95+96)M";"g95_96mb1",#N/A,FALSE,"Graf(95+96)Mb";"g95_96mb2",#N/A,FALSE,"Graf(95+96)Mb";"g95_96f1",#N/A,FALSE,"Graf(95+96)F";"g95_96f2",#N/A,FALSE,"Graf(95+96)F";"g95_96fb1",#N/A,FALSE,"Graf(95+96)Fb";"g95_96fb2",#N/A,FALSE,"Graf(95+96)Fb"}</definedName>
    <definedName name="aa" localSheetId="2"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6" hidden="1">{"g95_96m1",#N/A,FALSE,"Graf(95+96)M";"g95_96m2",#N/A,FALSE,"Graf(95+96)M";"g95_96mb1",#N/A,FALSE,"Graf(95+96)Mb";"g95_96mb2",#N/A,FALSE,"Graf(95+96)Mb";"g95_96f1",#N/A,FALSE,"Graf(95+96)F";"g95_96f2",#N/A,FALSE,"Graf(95+96)F";"g95_96fb1",#N/A,FALSE,"Graf(95+96)Fb";"g95_96fb2",#N/A,FALSE,"Graf(95+96)Fb"}</definedName>
    <definedName name="aa" localSheetId="5" hidden="1">{"g95_96m1",#N/A,FALSE,"Graf(95+96)M";"g95_96m2",#N/A,FALSE,"Graf(95+96)M";"g95_96mb1",#N/A,FALSE,"Graf(95+96)Mb";"g95_96mb2",#N/A,FALSE,"Graf(95+96)Mb";"g95_96f1",#N/A,FALSE,"Graf(95+96)F";"g95_96f2",#N/A,FALSE,"Graf(95+96)F";"g95_96fb1",#N/A,FALSE,"Graf(95+96)Fb";"g95_96fb2",#N/A,FALSE,"Graf(95+96)Fb"}</definedName>
    <definedName name="aa" localSheetId="36" hidden="1">{"g95_96m1",#N/A,FALSE,"Graf(95+96)M";"g95_96m2",#N/A,FALSE,"Graf(95+96)M";"g95_96mb1",#N/A,FALSE,"Graf(95+96)Mb";"g95_96mb2",#N/A,FALSE,"Graf(95+96)Mb";"g95_96f1",#N/A,FALSE,"Graf(95+96)F";"g95_96f2",#N/A,FALSE,"Graf(95+96)F";"g95_96fb1",#N/A,FALSE,"Graf(95+96)Fb";"g95_96fb2",#N/A,FALSE,"Graf(95+96)Fb"}</definedName>
    <definedName name="aa" localSheetId="22" hidden="1">{"g95_96m1",#N/A,FALSE,"Graf(95+96)M";"g95_96m2",#N/A,FALSE,"Graf(95+96)M";"g95_96mb1",#N/A,FALSE,"Graf(95+96)Mb";"g95_96mb2",#N/A,FALSE,"Graf(95+96)Mb";"g95_96f1",#N/A,FALSE,"Graf(95+96)F";"g95_96f2",#N/A,FALSE,"Graf(95+96)F";"g95_96fb1",#N/A,FALSE,"Graf(95+96)Fb";"g95_96fb2",#N/A,FALSE,"Graf(95+96)Fb"}</definedName>
    <definedName name="aa" localSheetId="23" hidden="1">{"g95_96m1",#N/A,FALSE,"Graf(95+96)M";"g95_96m2",#N/A,FALSE,"Graf(95+96)M";"g95_96mb1",#N/A,FALSE,"Graf(95+96)Mb";"g95_96mb2",#N/A,FALSE,"Graf(95+96)Mb";"g95_96f1",#N/A,FALSE,"Graf(95+96)F";"g95_96f2",#N/A,FALSE,"Graf(95+96)F";"g95_96fb1",#N/A,FALSE,"Graf(95+96)Fb";"g95_96fb2",#N/A,FALSE,"Graf(95+96)Fb"}</definedName>
    <definedName name="aa" localSheetId="25" hidden="1">{"g95_96m1",#N/A,FALSE,"Graf(95+96)M";"g95_96m2",#N/A,FALSE,"Graf(95+96)M";"g95_96mb1",#N/A,FALSE,"Graf(95+96)Mb";"g95_96mb2",#N/A,FALSE,"Graf(95+96)Mb";"g95_96f1",#N/A,FALSE,"Graf(95+96)F";"g95_96f2",#N/A,FALSE,"Graf(95+96)F";"g95_96fb1",#N/A,FALSE,"Graf(95+96)Fb";"g95_96fb2",#N/A,FALSE,"Graf(95+96)Fb"}</definedName>
    <definedName name="aa" localSheetId="26" hidden="1">{"g95_96m1",#N/A,FALSE,"Graf(95+96)M";"g95_96m2",#N/A,FALSE,"Graf(95+96)M";"g95_96mb1",#N/A,FALSE,"Graf(95+96)Mb";"g95_96mb2",#N/A,FALSE,"Graf(95+96)Mb";"g95_96f1",#N/A,FALSE,"Graf(95+96)F";"g95_96f2",#N/A,FALSE,"Graf(95+96)F";"g95_96fb1",#N/A,FALSE,"Graf(95+96)Fb";"g95_96fb2",#N/A,FALSE,"Graf(95+96)Fb"}</definedName>
    <definedName name="aa" localSheetId="27" hidden="1">{"g95_96m1",#N/A,FALSE,"Graf(95+96)M";"g95_96m2",#N/A,FALSE,"Graf(95+96)M";"g95_96mb1",#N/A,FALSE,"Graf(95+96)Mb";"g95_96mb2",#N/A,FALSE,"Graf(95+96)Mb";"g95_96f1",#N/A,FALSE,"Graf(95+96)F";"g95_96f2",#N/A,FALSE,"Graf(95+96)F";"g95_96fb1",#N/A,FALSE,"Graf(95+96)Fb";"g95_96fb2",#N/A,FALSE,"Graf(95+96)Fb"}</definedName>
    <definedName name="aa" localSheetId="31" hidden="1">{"g95_96m1",#N/A,FALSE,"Graf(95+96)M";"g95_96m2",#N/A,FALSE,"Graf(95+96)M";"g95_96mb1",#N/A,FALSE,"Graf(95+96)Mb";"g95_96mb2",#N/A,FALSE,"Graf(95+96)Mb";"g95_96f1",#N/A,FALSE,"Graf(95+96)F";"g95_96f2",#N/A,FALSE,"Graf(95+96)F";"g95_96fb1",#N/A,FALSE,"Graf(95+96)Fb";"g95_96fb2",#N/A,FALSE,"Graf(95+96)Fb"}</definedName>
    <definedName name="aa" localSheetId="34"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1" hidden="1">#REF!</definedName>
    <definedName name="aaa" localSheetId="14" hidden="1">#REF!</definedName>
    <definedName name="aaa" localSheetId="16" hidden="1">#REF!</definedName>
    <definedName name="aaa" localSheetId="17" hidden="1">#REF!</definedName>
    <definedName name="aaa" localSheetId="18" hidden="1">#REF!</definedName>
    <definedName name="aaa" localSheetId="19" hidden="1">#REF!</definedName>
    <definedName name="aaa" localSheetId="20" hidden="1">#REF!</definedName>
    <definedName name="aaa" localSheetId="21" hidden="1">#REF!</definedName>
    <definedName name="aaa" localSheetId="24" hidden="1">#REF!</definedName>
    <definedName name="aaa" localSheetId="28" hidden="1">#REF!</definedName>
    <definedName name="aaa" localSheetId="29" hidden="1">#REF!</definedName>
    <definedName name="aaa" localSheetId="30" hidden="1">#REF!</definedName>
    <definedName name="aaa" localSheetId="32" hidden="1">#REF!</definedName>
    <definedName name="aaa" localSheetId="33" hidden="1">#REF!</definedName>
    <definedName name="aaa" localSheetId="35" hidden="1">#REF!</definedName>
    <definedName name="aaa" localSheetId="37" hidden="1">#REF!</definedName>
    <definedName name="aaa" localSheetId="8" hidden="1">#REF!</definedName>
    <definedName name="aaa" localSheetId="10" hidden="1">#REF!</definedName>
    <definedName name="aaa" localSheetId="11" hidden="1">#REF!</definedName>
    <definedName name="aaa" localSheetId="12" hidden="1">#REF!</definedName>
    <definedName name="aaa" localSheetId="13" hidden="1">#REF!</definedName>
    <definedName name="aaa" localSheetId="2" hidden="1">#REF!</definedName>
    <definedName name="aaa" localSheetId="3" hidden="1">#REF!</definedName>
    <definedName name="aaa" localSheetId="6" hidden="1">#REF!</definedName>
    <definedName name="aaa" localSheetId="36" hidden="1">#REF!</definedName>
    <definedName name="aaa" localSheetId="15" hidden="1">#REF!</definedName>
    <definedName name="aaa" localSheetId="22" hidden="1">#REF!</definedName>
    <definedName name="aaa" localSheetId="23" hidden="1">#REF!</definedName>
    <definedName name="aaa" localSheetId="25" hidden="1">#REF!</definedName>
    <definedName name="aaa" localSheetId="26" hidden="1">#REF!</definedName>
    <definedName name="aaa" localSheetId="27" hidden="1">#REF!</definedName>
    <definedName name="aaa" localSheetId="31" hidden="1">#REF!</definedName>
    <definedName name="aaa" localSheetId="34" hidden="1">#REF!</definedName>
    <definedName name="aaa" hidden="1">#REF!</definedName>
    <definedName name="ab" localSheetId="35">#REF!</definedName>
    <definedName name="ab" localSheetId="2">#REF!</definedName>
    <definedName name="ab" localSheetId="3">#REF!</definedName>
    <definedName name="ab" localSheetId="6">#REF!</definedName>
    <definedName name="ab" localSheetId="36">#REF!</definedName>
    <definedName name="ab" localSheetId="27">#REF!</definedName>
    <definedName name="ab">#REF!</definedName>
    <definedName name="ageliq_reg">#REF!</definedName>
    <definedName name="ageliq_sres">#REF!</definedName>
    <definedName name="agemoy_reg">#REF!</definedName>
    <definedName name="Agirc">#REF!</definedName>
    <definedName name="AGIRC_BRUT">#REF!</definedName>
    <definedName name="AGIRC_BRUT_REEL">#REF!</definedName>
    <definedName name="AGIRC_NET">#REF!</definedName>
    <definedName name="AGIRC_NET_REEL">#REF!</definedName>
    <definedName name="AgircArrco">#REF!</definedName>
    <definedName name="aj" localSheetId="18" hidden="1">#REF!</definedName>
    <definedName name="aj" localSheetId="19" hidden="1">#REF!</definedName>
    <definedName name="aj" localSheetId="20" hidden="1">#REF!</definedName>
    <definedName name="aj" localSheetId="28" hidden="1">#REF!</definedName>
    <definedName name="aj" localSheetId="29" hidden="1">#REF!</definedName>
    <definedName name="aj" localSheetId="30" hidden="1">#REF!</definedName>
    <definedName name="aj" localSheetId="32" hidden="1">#REF!</definedName>
    <definedName name="aj" localSheetId="33" hidden="1">#REF!</definedName>
    <definedName name="aj" localSheetId="35" hidden="1">#REF!</definedName>
    <definedName name="aj" localSheetId="13" hidden="1">#REF!</definedName>
    <definedName name="aj" localSheetId="2" hidden="1">#REF!</definedName>
    <definedName name="aj" localSheetId="3" hidden="1">#REF!</definedName>
    <definedName name="aj" localSheetId="6" hidden="1">#REF!</definedName>
    <definedName name="aj" localSheetId="36" hidden="1">#REF!</definedName>
    <definedName name="aj" localSheetId="27" hidden="1">#REF!</definedName>
    <definedName name="aj" hidden="1">#REF!</definedName>
    <definedName name="akldfjaljfld" localSheetId="18" hidden="1">#REF!</definedName>
    <definedName name="akldfjaljfld" localSheetId="19" hidden="1">#REF!</definedName>
    <definedName name="akldfjaljfld" localSheetId="20" hidden="1">#REF!</definedName>
    <definedName name="akldfjaljfld" localSheetId="28" hidden="1">#REF!</definedName>
    <definedName name="akldfjaljfld" localSheetId="29" hidden="1">#REF!</definedName>
    <definedName name="akldfjaljfld" localSheetId="30" hidden="1">#REF!</definedName>
    <definedName name="akldfjaljfld" localSheetId="32" hidden="1">#REF!</definedName>
    <definedName name="akldfjaljfld" localSheetId="33" hidden="1">#REF!</definedName>
    <definedName name="akldfjaljfld" localSheetId="35" hidden="1">#REF!</definedName>
    <definedName name="akldfjaljfld" localSheetId="13" hidden="1">#REF!</definedName>
    <definedName name="akldfjaljfld" localSheetId="36" hidden="1">#REF!</definedName>
    <definedName name="akldfjaljfld" localSheetId="27" hidden="1">#REF!</definedName>
    <definedName name="akldfjaljfld" hidden="1">#REF!</definedName>
    <definedName name="alt" localSheetId="35">#REF!</definedName>
    <definedName name="alt" localSheetId="36">#REF!</definedName>
    <definedName name="alt" localSheetId="27">#REF!</definedName>
    <definedName name="alt">#REF!</definedName>
    <definedName name="ancetre">#REF!</definedName>
    <definedName name="ANCETRE_2">#REF!</definedName>
    <definedName name="ANCETRE_2009_control">#REF!</definedName>
    <definedName name="ANCETRE_2010_control">#REF!</definedName>
    <definedName name="ANCETRE_2011">#REF!</definedName>
    <definedName name="ANCETRE_2011_control">#REF!</definedName>
    <definedName name="ANCETRE_2012">#REF!</definedName>
    <definedName name="ANCETRE_2012_control">#REF!</definedName>
    <definedName name="ANCETRE_control">#REF!</definedName>
    <definedName name="ancetre_t3_1">#REF!</definedName>
    <definedName name="ancetre_t3_2">#REF!</definedName>
    <definedName name="ancetre2">#REF!</definedName>
    <definedName name="ANNEE" localSheetId="24">#REF!</definedName>
    <definedName name="ANNEE" localSheetId="27">#REF!</definedName>
    <definedName name="ANNEE">#REF!</definedName>
    <definedName name="Année" localSheetId="24">#REF!</definedName>
    <definedName name="Année" localSheetId="27">#REF!</definedName>
    <definedName name="Année">#REF!</definedName>
    <definedName name="annéean">#REF!</definedName>
    <definedName name="ar" localSheetId="35">#REF!</definedName>
    <definedName name="ar" localSheetId="36">#REF!</definedName>
    <definedName name="ar" localSheetId="27">#REF!</definedName>
    <definedName name="ar">#REF!</definedName>
    <definedName name="Arrco">#REF!</definedName>
    <definedName name="ARRCO_BRUT">#REF!</definedName>
    <definedName name="ARRCO_BRUT_REEL">#REF!</definedName>
    <definedName name="ARRCO_NET">#REF!</definedName>
    <definedName name="ARRCO_NET_REEL">#REF!</definedName>
    <definedName name="arth" localSheetId="35">#REF!</definedName>
    <definedName name="arth" localSheetId="36">#REF!</definedName>
    <definedName name="arth" localSheetId="27">#REF!</definedName>
    <definedName name="arth">#REF!</definedName>
    <definedName name="AVAbase_charges">#REF!</definedName>
    <definedName name="AVAbase_chargesdiv">#REF!</definedName>
    <definedName name="AVAbase_chargesexcep">#REF!</definedName>
    <definedName name="AVAbase_chargesfi">#REF!</definedName>
    <definedName name="AVAbase_chargesgestion">#REF!</definedName>
    <definedName name="AVAbase_chargestech">#REF!</definedName>
    <definedName name="AVAbase_compens">#REF!</definedName>
    <definedName name="AVAbase_cotEtat">#REF!</definedName>
    <definedName name="AVAbase_cotFSV">#REF!</definedName>
    <definedName name="AVAbase_cotitaf">#REF!</definedName>
    <definedName name="AVAbase_cotsoc">#REF!</definedName>
    <definedName name="AVAbase_dd">#REF!</definedName>
    <definedName name="AVAbase_deptech">#REF!</definedName>
    <definedName name="AVAbase_dotprov">#REF!</definedName>
    <definedName name="AVAbase_dp">#REF!</definedName>
    <definedName name="AVAbase_ITAF">#REF!</definedName>
    <definedName name="AVAbase_prestextra">#REF!</definedName>
    <definedName name="AVAbase_prestFSV">#REF!</definedName>
    <definedName name="AVAbase_prestlegv">#REF!</definedName>
    <definedName name="AVAbase_prestsoc">#REF!</definedName>
    <definedName name="AVAbase_proddiv">#REF!</definedName>
    <definedName name="AVAbase_prodexcep">#REF!</definedName>
    <definedName name="AVAbase_prodfi">#REF!</definedName>
    <definedName name="AVAbase_prodgestion">#REF!</definedName>
    <definedName name="AVAbase_prodtech">#REF!</definedName>
    <definedName name="AVAbase_produits">#REF!</definedName>
    <definedName name="AVAbase_reprisesprov">#REF!</definedName>
    <definedName name="AVAbase_resstech">#REF!</definedName>
    <definedName name="AVAbase_resultatnet">#REF!</definedName>
    <definedName name="AVAbase_ST">#REF!</definedName>
    <definedName name="AVAcomp_charges">#REF!</definedName>
    <definedName name="AVAcomp_chargesdiv">#REF!</definedName>
    <definedName name="AVAcomp_chargesexcep">#REF!</definedName>
    <definedName name="AVAcomp_chargesfi">#REF!</definedName>
    <definedName name="AVAcomp_chargesgestion">#REF!</definedName>
    <definedName name="AVAcomp_chargestech">#REF!</definedName>
    <definedName name="AVAcomp_cotEtat">#REF!</definedName>
    <definedName name="AVAcomp_cotItaf">#REF!</definedName>
    <definedName name="AVAcomp_cotsoc">#REF!</definedName>
    <definedName name="AVAcomp_dd">#REF!</definedName>
    <definedName name="AVAcomp_deptech">#REF!</definedName>
    <definedName name="AVAcomp_dotprov">#REF!</definedName>
    <definedName name="AVAcomp_dp">#REF!</definedName>
    <definedName name="AVAcomp_prestextra">#REF!</definedName>
    <definedName name="AVAcomp_prestlegv">#REF!</definedName>
    <definedName name="AVAcomp_prestsoc">#REF!</definedName>
    <definedName name="AVAcomp_proddiv">#REF!</definedName>
    <definedName name="AVAcomp_prodexcep">#REF!</definedName>
    <definedName name="AVAcomp_prodfi">#REF!</definedName>
    <definedName name="AVAcomp_prodgestion">#REF!</definedName>
    <definedName name="AVAcomp_prodtech">#REF!</definedName>
    <definedName name="AVAcomp_produits">#REF!</definedName>
    <definedName name="AVAcomp_reprisesprov">#REF!</definedName>
    <definedName name="AVAcomp_resstech">#REF!</definedName>
    <definedName name="AVAcomp_resultatnet">#REF!</definedName>
    <definedName name="AVAcomp_ST">#REF!</definedName>
    <definedName name="AVICbase_charges">#REF!</definedName>
    <definedName name="AVICbase_chargesdiv">#REF!</definedName>
    <definedName name="AVICbase_chargesexcep">#REF!</definedName>
    <definedName name="AVICbase_chargesfi">#REF!</definedName>
    <definedName name="AVICbase_chargesgestion">#REF!</definedName>
    <definedName name="AVICbase_chargestech">#REF!</definedName>
    <definedName name="AVICbase_compens">#REF!</definedName>
    <definedName name="AVICbase_cotEtat">#REF!</definedName>
    <definedName name="AVICbase_cotFSV">#REF!</definedName>
    <definedName name="AVICbase_cotitaf">#REF!</definedName>
    <definedName name="AVICbase_cotsoc">#REF!</definedName>
    <definedName name="AVICbase_dd">#REF!</definedName>
    <definedName name="AVICbase_deptech">#REF!</definedName>
    <definedName name="AVICbase_dotprov">#REF!</definedName>
    <definedName name="AVICbase_dp">#REF!</definedName>
    <definedName name="AVICbase_ITAF">#REF!</definedName>
    <definedName name="AVICbase_prestextra">#REF!</definedName>
    <definedName name="AVICbase_prestFSV">#REF!</definedName>
    <definedName name="AVICbase_prestlegv">#REF!</definedName>
    <definedName name="AVICbase_prestsoc">#REF!</definedName>
    <definedName name="AVICbase_proddiv">#REF!</definedName>
    <definedName name="AVICbase_prodexcep">#REF!</definedName>
    <definedName name="AVICbase_prodfi">#REF!</definedName>
    <definedName name="AVICbase_prodgestion">#REF!</definedName>
    <definedName name="AVICbase_prodtech">#REF!</definedName>
    <definedName name="AVICbase_produits">#REF!</definedName>
    <definedName name="AVICbase_reprisesprov">#REF!</definedName>
    <definedName name="AVICbase_resstech">#REF!</definedName>
    <definedName name="AVICbase_resultatnet">#REF!</definedName>
    <definedName name="AVICbase_ST">#REF!</definedName>
    <definedName name="AVICcomp_charges">#REF!</definedName>
    <definedName name="AVICcomp_chargesdiv">#REF!</definedName>
    <definedName name="AVICcomp_chargesexcep">#REF!</definedName>
    <definedName name="AVICcomp_chargesfi">#REF!</definedName>
    <definedName name="AVICcomp_chargesgestion">#REF!</definedName>
    <definedName name="AVICcomp_chargestech">#REF!</definedName>
    <definedName name="AVICcomp_cotEtat">#REF!</definedName>
    <definedName name="AVICcomp_cotItaf">#REF!</definedName>
    <definedName name="AVICcomp_cotsoc">#REF!</definedName>
    <definedName name="AVICcomp_dd">#REF!</definedName>
    <definedName name="AVICcomp_dotprov">#REF!</definedName>
    <definedName name="AVICcomp_dp">#REF!</definedName>
    <definedName name="AVICcomp_prestextra">#REF!</definedName>
    <definedName name="AVICcomp_prestlegv">#REF!</definedName>
    <definedName name="AVICcomp_prestsoc">#REF!</definedName>
    <definedName name="AVICcomp_proddiv">#REF!</definedName>
    <definedName name="AVICcomp_prodexcep">#REF!</definedName>
    <definedName name="AVICcomp_prodfi">#REF!</definedName>
    <definedName name="AVICcomp_prodgestion">#REF!</definedName>
    <definedName name="AVICcomp_prodtech">#REF!</definedName>
    <definedName name="AVICcomp_produits">#REF!</definedName>
    <definedName name="AVICcomp_reprisesprov">#REF!</definedName>
    <definedName name="AVICcomp_resultatnet">#REF!</definedName>
    <definedName name="b" localSheetId="17" hidden="1">{"TABL1",#N/A,TRUE,"TABLX";"TABL2",#N/A,TRUE,"TABLX"}</definedName>
    <definedName name="b" localSheetId="20" hidden="1">{"TABL1",#N/A,TRUE,"TABLX";"TABL2",#N/A,TRUE,"TABLX"}</definedName>
    <definedName name="b" localSheetId="24" hidden="1">{"TABL1",#N/A,TRUE,"TABLX";"TABL2",#N/A,TRUE,"TABLX"}</definedName>
    <definedName name="b" localSheetId="35" hidden="1">{"TABL1",#N/A,TRUE,"TABLX";"TABL2",#N/A,TRUE,"TABLX"}</definedName>
    <definedName name="b" localSheetId="10" hidden="1">{"TABL1",#N/A,TRUE,"TABLX";"TABL2",#N/A,TRUE,"TABLX"}</definedName>
    <definedName name="b" localSheetId="11" hidden="1">{"TABL1",#N/A,TRUE,"TABLX";"TABL2",#N/A,TRUE,"TABLX"}</definedName>
    <definedName name="b" localSheetId="12" hidden="1">{"TABL1",#N/A,TRUE,"TABLX";"TABL2",#N/A,TRUE,"TABLX"}</definedName>
    <definedName name="b" localSheetId="13" hidden="1">{"TABL1",#N/A,TRUE,"TABLX";"TABL2",#N/A,TRUE,"TABLX"}</definedName>
    <definedName name="b" localSheetId="2" hidden="1">{"TABL1",#N/A,TRUE,"TABLX";"TABL2",#N/A,TRUE,"TABLX"}</definedName>
    <definedName name="b" localSheetId="3" hidden="1">{"TABL1",#N/A,TRUE,"TABLX";"TABL2",#N/A,TRUE,"TABLX"}</definedName>
    <definedName name="b" localSheetId="6" hidden="1">{"TABL1",#N/A,TRUE,"TABLX";"TABL2",#N/A,TRUE,"TABLX"}</definedName>
    <definedName name="b" localSheetId="5" hidden="1">{"TABL1",#N/A,TRUE,"TABLX";"TABL2",#N/A,TRUE,"TABLX"}</definedName>
    <definedName name="b" localSheetId="36" hidden="1">{"TABL1",#N/A,TRUE,"TABLX";"TABL2",#N/A,TRUE,"TABLX"}</definedName>
    <definedName name="b" localSheetId="22" hidden="1">{"TABL1",#N/A,TRUE,"TABLX";"TABL2",#N/A,TRUE,"TABLX"}</definedName>
    <definedName name="b" localSheetId="23" hidden="1">{"TABL1",#N/A,TRUE,"TABLX";"TABL2",#N/A,TRUE,"TABLX"}</definedName>
    <definedName name="b" localSheetId="25" hidden="1">{"TABL1",#N/A,TRUE,"TABLX";"TABL2",#N/A,TRUE,"TABLX"}</definedName>
    <definedName name="b" localSheetId="26" hidden="1">{"TABL1",#N/A,TRUE,"TABLX";"TABL2",#N/A,TRUE,"TABLX"}</definedName>
    <definedName name="b" localSheetId="27" hidden="1">{"TABL1",#N/A,TRUE,"TABLX";"TABL2",#N/A,TRUE,"TABLX"}</definedName>
    <definedName name="b" localSheetId="31" hidden="1">{"TABL1",#N/A,TRUE,"TABLX";"TABL2",#N/A,TRUE,"TABLX"}</definedName>
    <definedName name="b" localSheetId="34" hidden="1">{"TABL1",#N/A,TRUE,"TABLX";"TABL2",#N/A,TRUE,"TABLX"}</definedName>
    <definedName name="b" hidden="1">{"TABL1",#N/A,TRUE,"TABLX";"TABL2",#N/A,TRUE,"TABLX"}</definedName>
    <definedName name="b__ANCETRE_2012_control">#REF!</definedName>
    <definedName name="b_eacr">#REF!</definedName>
    <definedName name="bande1">#REF!</definedName>
    <definedName name="bande2" localSheetId="24">#REF!</definedName>
    <definedName name="bande2">#REF!</definedName>
    <definedName name="Base_de_datos" localSheetId="35">#REF!</definedName>
    <definedName name="Base_de_datos" localSheetId="2">#REF!</definedName>
    <definedName name="Base_de_datos" localSheetId="3">#REF!</definedName>
    <definedName name="Base_de_datos" localSheetId="6">#REF!</definedName>
    <definedName name="Base_de_datos" localSheetId="36">#REF!</definedName>
    <definedName name="Base_de_datos" localSheetId="27">#REF!</definedName>
    <definedName name="Base_de_datos">#REF!</definedName>
    <definedName name="_xlnm.Database" localSheetId="35">#REF!</definedName>
    <definedName name="_xlnm.Database" localSheetId="2">#REF!</definedName>
    <definedName name="_xlnm.Database" localSheetId="3">#REF!</definedName>
    <definedName name="_xlnm.Database" localSheetId="6">#REF!</definedName>
    <definedName name="_xlnm.Database" localSheetId="36">#REF!</definedName>
    <definedName name="_xlnm.Database" localSheetId="27">#REF!</definedName>
    <definedName name="_xlnm.Database">#REF!</definedName>
    <definedName name="base100_80_pxsal">#REF!</definedName>
    <definedName name="BDF_charges">#REF!</definedName>
    <definedName name="BDF_chargesdiv">#REF!</definedName>
    <definedName name="BDF_chargesexcep">#REF!</definedName>
    <definedName name="BDF_chargesfi">#REF!</definedName>
    <definedName name="BDF_chargesgestion">#REF!</definedName>
    <definedName name="BDF_chargestech">#REF!</definedName>
    <definedName name="BDF_compens">#REF!</definedName>
    <definedName name="BDF_cotEtat">#REF!</definedName>
    <definedName name="BDF_cotitaf">#REF!</definedName>
    <definedName name="BDF_cotsoc">#REF!</definedName>
    <definedName name="BDF_dd">#REF!</definedName>
    <definedName name="BDF_deptech">#REF!</definedName>
    <definedName name="BDF_dotprov">#REF!</definedName>
    <definedName name="BDF_dp">#REF!</definedName>
    <definedName name="BDF_prestlegi">#REF!</definedName>
    <definedName name="BDF_prestlegv">#REF!</definedName>
    <definedName name="BDF_prestsoc">#REF!</definedName>
    <definedName name="BDF_proddiv">#REF!</definedName>
    <definedName name="BDF_prodexcep">#REF!</definedName>
    <definedName name="BDF_prodfi">#REF!</definedName>
    <definedName name="BDF_prodgestion">#REF!</definedName>
    <definedName name="BDF_prodtech">#REF!</definedName>
    <definedName name="BDF_produits">#REF!</definedName>
    <definedName name="BDF_reprisesprov">#REF!</definedName>
    <definedName name="BDF_resstech">#REF!</definedName>
    <definedName name="BDF_resultatnet">#REF!</definedName>
    <definedName name="BDF_ST">#REF!</definedName>
    <definedName name="BDF_subveq_ST">#REF!</definedName>
    <definedName name="beacr">#REF!</definedName>
    <definedName name="bisous" localSheetId="17" hidden="1">{"TABL1",#N/A,TRUE,"TABLX";"TABL2",#N/A,TRUE,"TABLX"}</definedName>
    <definedName name="bisous" localSheetId="20" hidden="1">{"TABL1",#N/A,TRUE,"TABLX";"TABL2",#N/A,TRUE,"TABLX"}</definedName>
    <definedName name="bisous" localSheetId="24" hidden="1">{"TABL1",#N/A,TRUE,"TABLX";"TABL2",#N/A,TRUE,"TABLX"}</definedName>
    <definedName name="bisous" localSheetId="35" hidden="1">{"TABL1",#N/A,TRUE,"TABLX";"TABL2",#N/A,TRUE,"TABLX"}</definedName>
    <definedName name="bisous" localSheetId="10" hidden="1">{"TABL1",#N/A,TRUE,"TABLX";"TABL2",#N/A,TRUE,"TABLX"}</definedName>
    <definedName name="bisous" localSheetId="11" hidden="1">{"TABL1",#N/A,TRUE,"TABLX";"TABL2",#N/A,TRUE,"TABLX"}</definedName>
    <definedName name="bisous" localSheetId="12" hidden="1">{"TABL1",#N/A,TRUE,"TABLX";"TABL2",#N/A,TRUE,"TABLX"}</definedName>
    <definedName name="bisous" localSheetId="13" hidden="1">{"TABL1",#N/A,TRUE,"TABLX";"TABL2",#N/A,TRUE,"TABLX"}</definedName>
    <definedName name="bisous" localSheetId="2" hidden="1">{"TABL1",#N/A,TRUE,"TABLX";"TABL2",#N/A,TRUE,"TABLX"}</definedName>
    <definedName name="bisous" localSheetId="3" hidden="1">{"TABL1",#N/A,TRUE,"TABLX";"TABL2",#N/A,TRUE,"TABLX"}</definedName>
    <definedName name="bisous" localSheetId="6" hidden="1">{"TABL1",#N/A,TRUE,"TABLX";"TABL2",#N/A,TRUE,"TABLX"}</definedName>
    <definedName name="bisous" localSheetId="5" hidden="1">{"TABL1",#N/A,TRUE,"TABLX";"TABL2",#N/A,TRUE,"TABLX"}</definedName>
    <definedName name="bisous" localSheetId="36" hidden="1">{"TABL1",#N/A,TRUE,"TABLX";"TABL2",#N/A,TRUE,"TABLX"}</definedName>
    <definedName name="bisous" localSheetId="22" hidden="1">{"TABL1",#N/A,TRUE,"TABLX";"TABL2",#N/A,TRUE,"TABLX"}</definedName>
    <definedName name="bisous" localSheetId="23" hidden="1">{"TABL1",#N/A,TRUE,"TABLX";"TABL2",#N/A,TRUE,"TABLX"}</definedName>
    <definedName name="bisous" localSheetId="25" hidden="1">{"TABL1",#N/A,TRUE,"TABLX";"TABL2",#N/A,TRUE,"TABLX"}</definedName>
    <definedName name="bisous" localSheetId="26" hidden="1">{"TABL1",#N/A,TRUE,"TABLX";"TABL2",#N/A,TRUE,"TABLX"}</definedName>
    <definedName name="bisous" localSheetId="27" hidden="1">{"TABL1",#N/A,TRUE,"TABLX";"TABL2",#N/A,TRUE,"TABLX"}</definedName>
    <definedName name="bisous" localSheetId="31" hidden="1">{"TABL1",#N/A,TRUE,"TABLX";"TABL2",#N/A,TRUE,"TABLX"}</definedName>
    <definedName name="bisous" localSheetId="34" hidden="1">{"TABL1",#N/A,TRUE,"TABLX";"TABL2",#N/A,TRUE,"TABLX"}</definedName>
    <definedName name="bisous" hidden="1">{"TABL1",#N/A,TRUE,"TABLX";"TABL2",#N/A,TRUE,"TABLX"}</definedName>
    <definedName name="blabla" localSheetId="17" hidden="1">{"TABL1",#N/A,TRUE,"TABLX";"TABL2",#N/A,TRUE,"TABLX"}</definedName>
    <definedName name="blabla" localSheetId="20" hidden="1">{"TABL1",#N/A,TRUE,"TABLX";"TABL2",#N/A,TRUE,"TABLX"}</definedName>
    <definedName name="blabla" localSheetId="21" hidden="1">{"TABL1",#N/A,TRUE,"TABLX";"TABL2",#N/A,TRUE,"TABLX"}</definedName>
    <definedName name="blabla" localSheetId="24" hidden="1">{"TABL1",#N/A,TRUE,"TABLX";"TABL2",#N/A,TRUE,"TABLX"}</definedName>
    <definedName name="blabla" localSheetId="35" hidden="1">{"TABL1",#N/A,TRUE,"TABLX";"TABL2",#N/A,TRUE,"TABLX"}</definedName>
    <definedName name="blabla" localSheetId="10" hidden="1">{"TABL1",#N/A,TRUE,"TABLX";"TABL2",#N/A,TRUE,"TABLX"}</definedName>
    <definedName name="blabla" localSheetId="11" hidden="1">{"TABL1",#N/A,TRUE,"TABLX";"TABL2",#N/A,TRUE,"TABLX"}</definedName>
    <definedName name="blabla" localSheetId="12" hidden="1">{"TABL1",#N/A,TRUE,"TABLX";"TABL2",#N/A,TRUE,"TABLX"}</definedName>
    <definedName name="blabla" localSheetId="13" hidden="1">{"TABL1",#N/A,TRUE,"TABLX";"TABL2",#N/A,TRUE,"TABLX"}</definedName>
    <definedName name="blabla" localSheetId="2" hidden="1">{"TABL1",#N/A,TRUE,"TABLX";"TABL2",#N/A,TRUE,"TABLX"}</definedName>
    <definedName name="blabla" localSheetId="3" hidden="1">{"TABL1",#N/A,TRUE,"TABLX";"TABL2",#N/A,TRUE,"TABLX"}</definedName>
    <definedName name="blabla" localSheetId="6" hidden="1">{"TABL1",#N/A,TRUE,"TABLX";"TABL2",#N/A,TRUE,"TABLX"}</definedName>
    <definedName name="blabla" localSheetId="5" hidden="1">{"TABL1",#N/A,TRUE,"TABLX";"TABL2",#N/A,TRUE,"TABLX"}</definedName>
    <definedName name="blabla" localSheetId="36" hidden="1">{"TABL1",#N/A,TRUE,"TABLX";"TABL2",#N/A,TRUE,"TABLX"}</definedName>
    <definedName name="blabla" localSheetId="22" hidden="1">{"TABL1",#N/A,TRUE,"TABLX";"TABL2",#N/A,TRUE,"TABLX"}</definedName>
    <definedName name="blabla" localSheetId="23" hidden="1">{"TABL1",#N/A,TRUE,"TABLX";"TABL2",#N/A,TRUE,"TABLX"}</definedName>
    <definedName name="blabla" localSheetId="25" hidden="1">{"TABL1",#N/A,TRUE,"TABLX";"TABL2",#N/A,TRUE,"TABLX"}</definedName>
    <definedName name="blabla" localSheetId="26" hidden="1">{"TABL1",#N/A,TRUE,"TABLX";"TABL2",#N/A,TRUE,"TABLX"}</definedName>
    <definedName name="blabla" localSheetId="27" hidden="1">{"TABL1",#N/A,TRUE,"TABLX";"TABL2",#N/A,TRUE,"TABLX"}</definedName>
    <definedName name="blabla" localSheetId="31" hidden="1">{"TABL1",#N/A,TRUE,"TABLX";"TABL2",#N/A,TRUE,"TABLX"}</definedName>
    <definedName name="blabla" localSheetId="34" hidden="1">{"TABL1",#N/A,TRUE,"TABLX";"TABL2",#N/A,TRUE,"TABLX"}</definedName>
    <definedName name="blabla" hidden="1">{"TABL1",#N/A,TRUE,"TABLX";"TABL2",#N/A,TRUE,"TABLX"}</definedName>
    <definedName name="blabla2" localSheetId="17" hidden="1">{"TABL1",#N/A,TRUE,"TABLX";"TABL2",#N/A,TRUE,"TABLX"}</definedName>
    <definedName name="blabla2" localSheetId="20" hidden="1">{"TABL1",#N/A,TRUE,"TABLX";"TABL2",#N/A,TRUE,"TABLX"}</definedName>
    <definedName name="blabla2" localSheetId="24" hidden="1">{"TABL1",#N/A,TRUE,"TABLX";"TABL2",#N/A,TRUE,"TABLX"}</definedName>
    <definedName name="blabla2" localSheetId="35" hidden="1">{"TABL1",#N/A,TRUE,"TABLX";"TABL2",#N/A,TRUE,"TABLX"}</definedName>
    <definedName name="blabla2" localSheetId="10" hidden="1">{"TABL1",#N/A,TRUE,"TABLX";"TABL2",#N/A,TRUE,"TABLX"}</definedName>
    <definedName name="blabla2" localSheetId="11" hidden="1">{"TABL1",#N/A,TRUE,"TABLX";"TABL2",#N/A,TRUE,"TABLX"}</definedName>
    <definedName name="blabla2" localSheetId="12" hidden="1">{"TABL1",#N/A,TRUE,"TABLX";"TABL2",#N/A,TRUE,"TABLX"}</definedName>
    <definedName name="blabla2" localSheetId="13" hidden="1">{"TABL1",#N/A,TRUE,"TABLX";"TABL2",#N/A,TRUE,"TABLX"}</definedName>
    <definedName name="blabla2" localSheetId="2" hidden="1">{"TABL1",#N/A,TRUE,"TABLX";"TABL2",#N/A,TRUE,"TABLX"}</definedName>
    <definedName name="blabla2" localSheetId="3" hidden="1">{"TABL1",#N/A,TRUE,"TABLX";"TABL2",#N/A,TRUE,"TABLX"}</definedName>
    <definedName name="blabla2" localSheetId="6" hidden="1">{"TABL1",#N/A,TRUE,"TABLX";"TABL2",#N/A,TRUE,"TABLX"}</definedName>
    <definedName name="blabla2" localSheetId="5" hidden="1">{"TABL1",#N/A,TRUE,"TABLX";"TABL2",#N/A,TRUE,"TABLX"}</definedName>
    <definedName name="blabla2" localSheetId="36" hidden="1">{"TABL1",#N/A,TRUE,"TABLX";"TABL2",#N/A,TRUE,"TABLX"}</definedName>
    <definedName name="blabla2" localSheetId="22" hidden="1">{"TABL1",#N/A,TRUE,"TABLX";"TABL2",#N/A,TRUE,"TABLX"}</definedName>
    <definedName name="blabla2" localSheetId="23" hidden="1">{"TABL1",#N/A,TRUE,"TABLX";"TABL2",#N/A,TRUE,"TABLX"}</definedName>
    <definedName name="blabla2" localSheetId="25" hidden="1">{"TABL1",#N/A,TRUE,"TABLX";"TABL2",#N/A,TRUE,"TABLX"}</definedName>
    <definedName name="blabla2" localSheetId="26" hidden="1">{"TABL1",#N/A,TRUE,"TABLX";"TABL2",#N/A,TRUE,"TABLX"}</definedName>
    <definedName name="blabla2" localSheetId="27" hidden="1">{"TABL1",#N/A,TRUE,"TABLX";"TABL2",#N/A,TRUE,"TABLX"}</definedName>
    <definedName name="blabla2" localSheetId="31" hidden="1">{"TABL1",#N/A,TRUE,"TABLX";"TABL2",#N/A,TRUE,"TABLX"}</definedName>
    <definedName name="blabla2" localSheetId="34" hidden="1">{"TABL1",#N/A,TRUE,"TABLX";"TABL2",#N/A,TRUE,"TABLX"}</definedName>
    <definedName name="blabla2" hidden="1">{"TABL1",#N/A,TRUE,"TABLX";"TABL2",#N/A,TRUE,"TABLX"}</definedName>
    <definedName name="BLPH1" hidden="1">#REF!</definedName>
    <definedName name="BLPH2" localSheetId="18" hidden="1">#REF!</definedName>
    <definedName name="BLPH2" localSheetId="19" hidden="1">#REF!</definedName>
    <definedName name="BLPH2" localSheetId="20" hidden="1">#REF!</definedName>
    <definedName name="BLPH2" localSheetId="28" hidden="1">#REF!</definedName>
    <definedName name="BLPH2" localSheetId="29" hidden="1">#REF!</definedName>
    <definedName name="BLPH2" localSheetId="30" hidden="1">#REF!</definedName>
    <definedName name="BLPH2" localSheetId="32" hidden="1">#REF!</definedName>
    <definedName name="BLPH2" localSheetId="33" hidden="1">#REF!</definedName>
    <definedName name="BLPH2" localSheetId="35" hidden="1">#REF!</definedName>
    <definedName name="BLPH2" localSheetId="13" hidden="1">#REF!</definedName>
    <definedName name="BLPH2" localSheetId="2" hidden="1">#REF!</definedName>
    <definedName name="BLPH2" localSheetId="3" hidden="1">#REF!</definedName>
    <definedName name="BLPH2" localSheetId="6" hidden="1">#REF!</definedName>
    <definedName name="BLPH2" localSheetId="36" hidden="1">#REF!</definedName>
    <definedName name="BLPH2" localSheetId="27" hidden="1">#REF!</definedName>
    <definedName name="BLPH2" hidden="1">#REF!</definedName>
    <definedName name="BLPH3" localSheetId="18" hidden="1">#REF!</definedName>
    <definedName name="BLPH3" localSheetId="19" hidden="1">#REF!</definedName>
    <definedName name="BLPH3" localSheetId="20" hidden="1">#REF!</definedName>
    <definedName name="BLPH3" localSheetId="28" hidden="1">#REF!</definedName>
    <definedName name="BLPH3" localSheetId="29" hidden="1">#REF!</definedName>
    <definedName name="BLPH3" localSheetId="30" hidden="1">#REF!</definedName>
    <definedName name="BLPH3" localSheetId="32" hidden="1">#REF!</definedName>
    <definedName name="BLPH3" localSheetId="33" hidden="1">#REF!</definedName>
    <definedName name="BLPH3" localSheetId="35" hidden="1">#REF!</definedName>
    <definedName name="BLPH3" localSheetId="13" hidden="1">#REF!</definedName>
    <definedName name="BLPH3" localSheetId="2" hidden="1">#REF!</definedName>
    <definedName name="BLPH3" localSheetId="3" hidden="1">#REF!</definedName>
    <definedName name="BLPH3" localSheetId="6" hidden="1">#REF!</definedName>
    <definedName name="BLPH3" localSheetId="36" hidden="1">#REF!</definedName>
    <definedName name="BLPH3" localSheetId="27" hidden="1">#REF!</definedName>
    <definedName name="BLPH3" hidden="1">#REF!</definedName>
    <definedName name="blph4" localSheetId="18" hidden="1">#REF!</definedName>
    <definedName name="blph4" localSheetId="19" hidden="1">#REF!</definedName>
    <definedName name="blph4" localSheetId="20" hidden="1">#REF!</definedName>
    <definedName name="blph4" localSheetId="28" hidden="1">#REF!</definedName>
    <definedName name="blph4" localSheetId="29" hidden="1">#REF!</definedName>
    <definedName name="blph4" localSheetId="30" hidden="1">#REF!</definedName>
    <definedName name="blph4" localSheetId="32" hidden="1">#REF!</definedName>
    <definedName name="blph4" localSheetId="33" hidden="1">#REF!</definedName>
    <definedName name="blph4" localSheetId="35" hidden="1">#REF!</definedName>
    <definedName name="blph4" localSheetId="13" hidden="1">#REF!</definedName>
    <definedName name="blph4" localSheetId="36" hidden="1">#REF!</definedName>
    <definedName name="blph4" localSheetId="27" hidden="1">#REF!</definedName>
    <definedName name="blph4" hidden="1">#REF!</definedName>
    <definedName name="BMASKeyIsInplace">FALSE</definedName>
    <definedName name="brut_graph2" localSheetId="24">#REF!</definedName>
    <definedName name="brut_graph2" localSheetId="27">#REF!</definedName>
    <definedName name="brut_graph2">#REF!</definedName>
    <definedName name="brut_mt" localSheetId="24">#REF!</definedName>
    <definedName name="brut_mt" localSheetId="27">#REF!</definedName>
    <definedName name="brut_mt">#REF!</definedName>
    <definedName name="brut_tab1" localSheetId="24">#REF!</definedName>
    <definedName name="brut_tab1" localSheetId="27">#REF!</definedName>
    <definedName name="brut_tab1">#REF!</definedName>
    <definedName name="brut_txplein" localSheetId="24">#REF!</definedName>
    <definedName name="brut_txplein" localSheetId="27">#REF!</definedName>
    <definedName name="brut_txplein">#REF!</definedName>
    <definedName name="CADRE_BRUT">#REF!</definedName>
    <definedName name="CADRE_NET">#REF!</definedName>
    <definedName name="CALCULO_INICIAL_2008" localSheetId="35">#REF!</definedName>
    <definedName name="CALCULO_INICIAL_2008" localSheetId="36">#REF!</definedName>
    <definedName name="CALCULO_INICIAL_2008" localSheetId="27">#REF!</definedName>
    <definedName name="CALCULO_INICIAL_2008">#REF!</definedName>
    <definedName name="CANSSM_charges">#REF!</definedName>
    <definedName name="CANSSM_chargesdiv">#REF!</definedName>
    <definedName name="CANSSM_chargesexcep">#REF!</definedName>
    <definedName name="CANSSM_chargesfi">#REF!</definedName>
    <definedName name="CANSSM_chargesgestion">#REF!</definedName>
    <definedName name="CANSSM_chargestech">#REF!</definedName>
    <definedName name="CANSSM_compens">#REF!</definedName>
    <definedName name="CANSSM_cotitaf">#REF!</definedName>
    <definedName name="CANSSM_cotsoc">#REF!</definedName>
    <definedName name="CANSSM_dd">#REF!</definedName>
    <definedName name="CANSSM_deptech">#REF!</definedName>
    <definedName name="CANSSM_dotprov">#REF!</definedName>
    <definedName name="CANSSM_dp">#REF!</definedName>
    <definedName name="CANSSM_itaf">#REF!</definedName>
    <definedName name="CANSSM_prestlegv">#REF!</definedName>
    <definedName name="CANSSM_prestsoc">#REF!</definedName>
    <definedName name="CANSSM_proddiv">#REF!</definedName>
    <definedName name="CANSSM_prodexcep">#REF!</definedName>
    <definedName name="CANSSM_prodfi">#REF!</definedName>
    <definedName name="CANSSM_prodgestion">#REF!</definedName>
    <definedName name="CANSSM_prodtech">#REF!</definedName>
    <definedName name="CANSSM_produits">#REF!</definedName>
    <definedName name="CANSSM_reprisesprov">#REF!</definedName>
    <definedName name="CANSSM_resstech">#REF!</definedName>
    <definedName name="CANSSM_resultatnet">#REF!</definedName>
    <definedName name="CANSSM_ST">#REF!</definedName>
    <definedName name="CANSSM_subveq_ST">#REF!</definedName>
    <definedName name="carrières_longues">#REF!</definedName>
    <definedName name="carrières_longues_F_M">#REF!</definedName>
    <definedName name="carrières_longues_F_P">#REF!</definedName>
    <definedName name="carrières_longues_H_M">#REF!</definedName>
    <definedName name="carrières_longues_H_P">#REF!</definedName>
    <definedName name="cb" localSheetId="35">#REF!</definedName>
    <definedName name="cb" localSheetId="36">#REF!</definedName>
    <definedName name="cb" localSheetId="27">#REF!</definedName>
    <definedName name="cb">#REF!</definedName>
    <definedName name="cc" localSheetId="35">#REF!</definedName>
    <definedName name="cc" localSheetId="36">#REF!</definedName>
    <definedName name="cc" localSheetId="27">#REF!</definedName>
    <definedName name="cc">#REF!</definedName>
    <definedName name="CC_10">#REF!</definedName>
    <definedName name="cc_10_2">#REF!</definedName>
    <definedName name="CHO_INAC_FLUX_ECHANT" localSheetId="24">#REF!</definedName>
    <definedName name="CHO_INAC_FLUX_ECHANT" localSheetId="27">#REF!</definedName>
    <definedName name="CHO_INAC_FLUX_ECHANT">#REF!</definedName>
    <definedName name="cm" localSheetId="35">#REF!</definedName>
    <definedName name="cm" localSheetId="36">#REF!</definedName>
    <definedName name="cm" localSheetId="27">#REF!</definedName>
    <definedName name="cm">#REF!</definedName>
    <definedName name="CNAV_BRUT">#REF!</definedName>
    <definedName name="CNAV_BRUT_REEL">#REF!</definedName>
    <definedName name="CNAV_NET">#REF!</definedName>
    <definedName name="CNAV_NET_REEL">#REF!</definedName>
    <definedName name="CNAVPL_charges">#REF!</definedName>
    <definedName name="CNAVPL_chargesdiv">#REF!</definedName>
    <definedName name="CNAVPL_chargesexcep">#REF!</definedName>
    <definedName name="CNAVPL_chargesfi">#REF!</definedName>
    <definedName name="CNAVPL_chargesgestion">#REF!</definedName>
    <definedName name="CNAVPL_chargestech">#REF!</definedName>
    <definedName name="CNAVPL_compens">#REF!</definedName>
    <definedName name="CNAVPL_cotEtat">#REF!</definedName>
    <definedName name="CNAVPL_cotitaf">#REF!</definedName>
    <definedName name="CNAVPL_cotsoc">#REF!</definedName>
    <definedName name="CNAVPL_dd">#REF!</definedName>
    <definedName name="CNAVPL_deptech">#REF!</definedName>
    <definedName name="CNAVPL_dotprov">#REF!</definedName>
    <definedName name="CNAVPL_dp">#REF!</definedName>
    <definedName name="CNAVPL_prestextra">#REF!</definedName>
    <definedName name="CNAVPL_prestlegv">#REF!</definedName>
    <definedName name="CNAVPL_prestsoc">#REF!</definedName>
    <definedName name="CNAVPL_proddiv">#REF!</definedName>
    <definedName name="CNAVPL_prodexcep">#REF!</definedName>
    <definedName name="CNAVPL_prodfi">#REF!</definedName>
    <definedName name="CNAVPL_prodgestion">#REF!</definedName>
    <definedName name="CNAVPL_prodtech">#REF!</definedName>
    <definedName name="CNAVPL_produits">#REF!</definedName>
    <definedName name="CNAVPL_reprisesprov">#REF!</definedName>
    <definedName name="CNAVPL_resstech">#REF!</definedName>
    <definedName name="CNAVPL_resultatnet">#REF!</definedName>
    <definedName name="CNAVPL_ST">#REF!</definedName>
    <definedName name="CNAVPLcomp_charges">#REF!</definedName>
    <definedName name="CNAVPLcomp_chargesdiv">#REF!</definedName>
    <definedName name="CNAVPLcomp_chargesexcep">#REF!</definedName>
    <definedName name="CNAVPLcomp_chargesfi">#REF!</definedName>
    <definedName name="CNAVPLcomp_chargesgestion">#REF!</definedName>
    <definedName name="CNAVPLcomp_chargestech">#REF!</definedName>
    <definedName name="CNAVPLcomp_cotEtat">#REF!</definedName>
    <definedName name="CNAVPLcomp_cotItaf">#REF!</definedName>
    <definedName name="CNAVPLcomp_cotsoc">#REF!</definedName>
    <definedName name="CNAVPLcomp_dd">#REF!</definedName>
    <definedName name="CNAVPLcomp_deptech">#REF!</definedName>
    <definedName name="CNAVPLcomp_dotprov">#REF!</definedName>
    <definedName name="CNAVPLcomp_dp">#REF!</definedName>
    <definedName name="CNAVPLcomp_prestextra">#REF!</definedName>
    <definedName name="CNAVPLcomp_prestlegv">#REF!</definedName>
    <definedName name="CNAVPLcomp_prestsoc">#REF!</definedName>
    <definedName name="CNAVPLcomp_proddiv">#REF!</definedName>
    <definedName name="CNAVPLcomp_prodexcep">#REF!</definedName>
    <definedName name="CNAVPLcomp_prodfi">#REF!</definedName>
    <definedName name="CNAVPLcomp_prodgestion">#REF!</definedName>
    <definedName name="CNAVPLcomp_prodtech">#REF!</definedName>
    <definedName name="CNAVPLcomp_produits">#REF!</definedName>
    <definedName name="CNAVPLcomp_reprisesprov">#REF!</definedName>
    <definedName name="CNAVPLcomp_resstech">#REF!</definedName>
    <definedName name="CNAVPLcomp_resultatnet">#REF!</definedName>
    <definedName name="CNAVPLcomp_ST">#REF!</definedName>
    <definedName name="CNBF_charges">#REF!</definedName>
    <definedName name="CNBF_chargesdiv">#REF!</definedName>
    <definedName name="CNBF_chargesexcep">#REF!</definedName>
    <definedName name="CNBF_chargesfi">#REF!</definedName>
    <definedName name="CNBF_chargesgestion">#REF!</definedName>
    <definedName name="CNBF_chargestech">#REF!</definedName>
    <definedName name="CNBF_compens">#REF!</definedName>
    <definedName name="CNBF_cotItaf">#REF!</definedName>
    <definedName name="CNBF_cotsoc">#REF!</definedName>
    <definedName name="CNBF_dd">#REF!</definedName>
    <definedName name="CNBF_deptech">#REF!</definedName>
    <definedName name="CNBF_dotprov">#REF!</definedName>
    <definedName name="CNBF_dp">#REF!</definedName>
    <definedName name="CNBF_Itaf">#REF!</definedName>
    <definedName name="CNBF_prestlegv">#REF!</definedName>
    <definedName name="CNBF_prestsoc">#REF!</definedName>
    <definedName name="CNBF_proddiv">#REF!</definedName>
    <definedName name="CNBF_prodexcep">#REF!</definedName>
    <definedName name="CNBF_prodfi">#REF!</definedName>
    <definedName name="CNBF_prodgestion">#REF!</definedName>
    <definedName name="CNBF_prodtech">#REF!</definedName>
    <definedName name="CNBF_produits">#REF!</definedName>
    <definedName name="CNBF_reprisesprov">#REF!</definedName>
    <definedName name="CNBF_resstech">#REF!</definedName>
    <definedName name="CNBF_resultatnet">#REF!</definedName>
    <definedName name="CNBF_ST">#REF!</definedName>
    <definedName name="CNBFcomp_charges">#REF!</definedName>
    <definedName name="CNBFcomp_chargesdiv">#REF!</definedName>
    <definedName name="CNBFcomp_chargesexcep">#REF!</definedName>
    <definedName name="CNBFcomp_chargesfi">#REF!</definedName>
    <definedName name="CNBFcomp_chargesgestion">#REF!</definedName>
    <definedName name="CNBFcomp_chargestech">#REF!</definedName>
    <definedName name="CNBFcomp_cotitaf">#REF!</definedName>
    <definedName name="CNBFcomp_cotsoc">#REF!</definedName>
    <definedName name="CNBFcomp_dd">#REF!</definedName>
    <definedName name="CNBFcomp_deptech">#REF!</definedName>
    <definedName name="CNBFcomp_dotprov">#REF!</definedName>
    <definedName name="CNBFcomp_dp">#REF!</definedName>
    <definedName name="CNBFcomp_prestlegv">#REF!</definedName>
    <definedName name="CNBFcomp_prestsoc">#REF!</definedName>
    <definedName name="CNBFcomp_prodexcep">#REF!</definedName>
    <definedName name="CNBFcomp_prodfi">#REF!</definedName>
    <definedName name="CNBFcomp_prodgestion">#REF!</definedName>
    <definedName name="CNBFcomp_produits">#REF!</definedName>
    <definedName name="CNBFcomp_reprisesprov">#REF!</definedName>
    <definedName name="CNBFcomp_resstech">#REF!</definedName>
    <definedName name="CNBFcomp_resultatnet">#REF!</definedName>
    <definedName name="CNBFcomp_ST">#REF!</definedName>
    <definedName name="CNIEG_charges">#REF!</definedName>
    <definedName name="CNIEG_chargesdiv">#REF!</definedName>
    <definedName name="CNIEG_chargesexcep">#REF!</definedName>
    <definedName name="CNIEG_chargesfi">#REF!</definedName>
    <definedName name="CNIEG_chargesgestion">#REF!</definedName>
    <definedName name="CNIEG_chargestech">#REF!</definedName>
    <definedName name="CNIEG_compens">#REF!</definedName>
    <definedName name="CNIEG_cotitaf">#REF!</definedName>
    <definedName name="CNIEG_cotsoc">#REF!</definedName>
    <definedName name="CNIEG_dd">#REF!</definedName>
    <definedName name="CNIEG_deptech">#REF!</definedName>
    <definedName name="CNIEG_dotprov">#REF!</definedName>
    <definedName name="CNIEG_dp">#REF!</definedName>
    <definedName name="CNIEG_pchargprest">#REF!</definedName>
    <definedName name="CNIEG_prestextra">#REF!</definedName>
    <definedName name="CNIEG_prestlegv">#REF!</definedName>
    <definedName name="CNIEG_prestsoc">#REF!</definedName>
    <definedName name="CNIEG_proddiv">#REF!</definedName>
    <definedName name="CNIEG_prodexcep">#REF!</definedName>
    <definedName name="CNIEG_prodfi">#REF!</definedName>
    <definedName name="CNIEG_prodgestion">#REF!</definedName>
    <definedName name="CNIEG_prodtech">#REF!</definedName>
    <definedName name="CNIEG_produits">#REF!</definedName>
    <definedName name="CNIEG_reprisesprov">#REF!</definedName>
    <definedName name="CNIEG_resstech">#REF!</definedName>
    <definedName name="CNIEG_resultatnet">#REF!</definedName>
    <definedName name="CNIEG_ST">#REF!</definedName>
    <definedName name="CNRACL_charges">#REF!</definedName>
    <definedName name="CNRACL_chargesdiv">#REF!</definedName>
    <definedName name="CNRACL_chargesexcep">#REF!</definedName>
    <definedName name="CNRACL_chargesfi">#REF!</definedName>
    <definedName name="CNRACL_chargesgestion">#REF!</definedName>
    <definedName name="CNRACL_chargestech">#REF!</definedName>
    <definedName name="CNRACL_compens">#REF!</definedName>
    <definedName name="CNRACL_cotitaf">#REF!</definedName>
    <definedName name="CNRACL_cotsoc">#REF!</definedName>
    <definedName name="CNRACL_dd">#REF!</definedName>
    <definedName name="CNRACL_deptech">#REF!</definedName>
    <definedName name="CNRACL_dotprov">#REF!</definedName>
    <definedName name="CNRACL_dp">#REF!</definedName>
    <definedName name="CNRACL_ITAF">#REF!</definedName>
    <definedName name="CNRACL_prestextra">#REF!</definedName>
    <definedName name="CNRACL_prestleg">#REF!</definedName>
    <definedName name="CNRACL_prestlegi">#REF!</definedName>
    <definedName name="CNRACL_prestlegv">#REF!</definedName>
    <definedName name="CNRACL_prestsoc">#REF!</definedName>
    <definedName name="CNRACL_proddiv">#REF!</definedName>
    <definedName name="CNRACL_prodexcep">#REF!</definedName>
    <definedName name="CNRACL_prodfi">#REF!</definedName>
    <definedName name="CNRACL_prodgestion">#REF!</definedName>
    <definedName name="CNRACL_prodtech">#REF!</definedName>
    <definedName name="CNRACL_produits">#REF!</definedName>
    <definedName name="CNRACL_reprisesprov">#REF!</definedName>
    <definedName name="CNRACL_resstech">#REF!</definedName>
    <definedName name="CNRACL_resultatnet">#REF!</definedName>
    <definedName name="CNRACL_ST">#REF!</definedName>
    <definedName name="COHERENCE" localSheetId="24">#REF!</definedName>
    <definedName name="COHERENCE" localSheetId="27">#REF!</definedName>
    <definedName name="COHERENCE">#REF!</definedName>
    <definedName name="COHERENCE_FLUX_ECHANT" localSheetId="24">#REF!</definedName>
    <definedName name="COHERENCE_FLUX_ECHANT" localSheetId="27">#REF!</definedName>
    <definedName name="COHERENCE_FLUX_ECHANT">#REF!</definedName>
    <definedName name="COMPARAISON_FLUXECHAN" localSheetId="24">#REF!</definedName>
    <definedName name="COMPARAISON_FLUXECHAN" localSheetId="27">#REF!</definedName>
    <definedName name="COMPARAISON_FLUXECHAN">#REF!</definedName>
    <definedName name="COMPROBACIÓN" localSheetId="35">#REF!</definedName>
    <definedName name="COMPROBACIÓN" localSheetId="36">#REF!</definedName>
    <definedName name="COMPROBACIÓN" localSheetId="27">#REF!</definedName>
    <definedName name="COMPROBACIÓN">#REF!</definedName>
    <definedName name="COMPTE_D_EXPLOITATION_PAR_BRANCHE">#REF!</definedName>
    <definedName name="CONSULTA_EVALUACION" localSheetId="35">#REF!</definedName>
    <definedName name="CONSULTA_EVALUACION" localSheetId="36">#REF!</definedName>
    <definedName name="CONSULTA_EVALUACION" localSheetId="27">#REF!</definedName>
    <definedName name="CONSULTA_EVALUACION">#REF!</definedName>
    <definedName name="Consulta_Evaluación" localSheetId="35">#REF!</definedName>
    <definedName name="Consulta_Evaluación" localSheetId="36">#REF!</definedName>
    <definedName name="Consulta_Evaluación" localSheetId="27">#REF!</definedName>
    <definedName name="Consulta_Evaluación">#REF!</definedName>
    <definedName name="Consulta5" localSheetId="35">#REF!</definedName>
    <definedName name="Consulta5" localSheetId="36">#REF!</definedName>
    <definedName name="Consulta5" localSheetId="27">#REF!</definedName>
    <definedName name="Consulta5">#REF!</definedName>
    <definedName name="COT_GEN_M_NON_SAL" localSheetId="24">#REF!</definedName>
    <definedName name="COT_GEN_M_NON_SAL">#REF!</definedName>
    <definedName name="COT_SPE_V" localSheetId="24">#REF!</definedName>
    <definedName name="COT_SPE_V">#REF!</definedName>
    <definedName name="_xlnm.Criteria" localSheetId="35">#REF!</definedName>
    <definedName name="_xlnm.Criteria" localSheetId="36">#REF!</definedName>
    <definedName name="_xlnm.Criteria" localSheetId="27">#REF!</definedName>
    <definedName name="_xlnm.Criteria">#REF!</definedName>
    <definedName name="CRPCEN_charges">#REF!</definedName>
    <definedName name="CRPCEN_chargesdiv">#REF!</definedName>
    <definedName name="CRPCEN_chargesexcep">#REF!</definedName>
    <definedName name="CRPCEN_chargesfi">#REF!</definedName>
    <definedName name="CRPCEN_chargesgestion">#REF!</definedName>
    <definedName name="CRPCEN_chargestech">#REF!</definedName>
    <definedName name="CRPCEN_compens">#REF!</definedName>
    <definedName name="CRPCEN_cotEtat">#REF!</definedName>
    <definedName name="CRPCEN_cotitaf">#REF!</definedName>
    <definedName name="CRPCEN_cotsoc">#REF!</definedName>
    <definedName name="CRPCEN_dd">#REF!</definedName>
    <definedName name="CRPCEN_deptech">#REF!</definedName>
    <definedName name="CRPCEN_dotprov">#REF!</definedName>
    <definedName name="CRPCEN_dp">#REF!</definedName>
    <definedName name="CRPCEN_ITAF">#REF!</definedName>
    <definedName name="CRPCEN_prestextra">#REF!</definedName>
    <definedName name="CRPCEN_prestlegv">#REF!</definedName>
    <definedName name="CRPCEN_prestsoc">#REF!</definedName>
    <definedName name="CRPCEN_proddiv">#REF!</definedName>
    <definedName name="CRPCEN_prodexcep">#REF!</definedName>
    <definedName name="CRPCEN_prodfi">#REF!</definedName>
    <definedName name="CRPCEN_prodgestion">#REF!</definedName>
    <definedName name="CRPCEN_prodtech">#REF!</definedName>
    <definedName name="CRPCEN_produits">#REF!</definedName>
    <definedName name="CRPCEN_reprisesprov">#REF!</definedName>
    <definedName name="CRPCEN_resstech">#REF!</definedName>
    <definedName name="CRPCEN_resultatnet">#REF!</definedName>
    <definedName name="CRPCEN_ST">#REF!</definedName>
    <definedName name="D" localSheetId="35">#REF!</definedName>
    <definedName name="D" localSheetId="36">#REF!</definedName>
    <definedName name="D" localSheetId="27">#REF!</definedName>
    <definedName name="D">#REF!</definedName>
    <definedName name="D1_liq">#REF!</definedName>
    <definedName name="DA" localSheetId="35">#REF!</definedName>
    <definedName name="DA" localSheetId="36">#REF!</definedName>
    <definedName name="DA" localSheetId="27">#REF!</definedName>
    <definedName name="DA">#REF!</definedName>
    <definedName name="dat" localSheetId="35">#REF!</definedName>
    <definedName name="dat" localSheetId="36">#REF!</definedName>
    <definedName name="dat" localSheetId="27">#REF!</definedName>
    <definedName name="dat">#REF!</definedName>
    <definedName name="DATA" localSheetId="24">#REF!</definedName>
    <definedName name="Data" localSheetId="35">#REF!</definedName>
    <definedName name="Data" localSheetId="36">#REF!</definedName>
    <definedName name="DATA">#REF!</definedName>
    <definedName name="Data_regimes">#REF!</definedName>
    <definedName name="date_var">#REF!</definedName>
    <definedName name="dates">#REF!</definedName>
    <definedName name="DATOS" localSheetId="35">#REF!</definedName>
    <definedName name="DATOS" localSheetId="36">#REF!</definedName>
    <definedName name="DATOS" localSheetId="27">#REF!</definedName>
    <definedName name="DATOS">#REF!</definedName>
    <definedName name="ddd" localSheetId="35">#REF!</definedName>
    <definedName name="ddd" localSheetId="36">#REF!</definedName>
    <definedName name="ddd" localSheetId="27">#REF!</definedName>
    <definedName name="ddd">#REF!</definedName>
    <definedName name="dddd" localSheetId="35">#REF!</definedName>
    <definedName name="dddd" localSheetId="36">#REF!</definedName>
    <definedName name="dddd" localSheetId="27">#REF!</definedName>
    <definedName name="dddd">#REF!</definedName>
    <definedName name="dder">#REF!</definedName>
    <definedName name="dder2016">#REF!</definedName>
    <definedName name="ddir">#REF!</definedName>
    <definedName name="ddir_b">#REF!</definedName>
    <definedName name="ddir2016">#REF!</definedName>
    <definedName name="de" localSheetId="35">#REF!</definedName>
    <definedName name="de" localSheetId="36">#REF!</definedName>
    <definedName name="de" localSheetId="27">#REF!</definedName>
    <definedName name="de">#REF!</definedName>
    <definedName name="décalag1">#REF!</definedName>
    <definedName name="décalage">#REF!</definedName>
    <definedName name="décote">#REF!</definedName>
    <definedName name="décote_F_M">#REF!</definedName>
    <definedName name="décote_F_P">#REF!</definedName>
    <definedName name="décote_H_M">#REF!</definedName>
    <definedName name="décote_H_P">#REF!</definedName>
    <definedName name="deee" localSheetId="35">#REF!</definedName>
    <definedName name="deee" localSheetId="36">#REF!</definedName>
    <definedName name="deee" localSheetId="27">#REF!</definedName>
    <definedName name="deee">#REF!</definedName>
    <definedName name="départs_normaux">#REF!</definedName>
    <definedName name="départs_normaux_F_M">#REF!</definedName>
    <definedName name="départs_normaux_F_P">#REF!</definedName>
    <definedName name="départs_normaux_H_M">#REF!</definedName>
    <definedName name="départs_normaux_H_P">#REF!</definedName>
    <definedName name="DESLIZAMIENTO_ANTIG_TOTAL" localSheetId="35">#REF!</definedName>
    <definedName name="DESLIZAMIENTO_ANTIG_TOTAL" localSheetId="36">#REF!</definedName>
    <definedName name="DESLIZAMIENTO_ANTIG_TOTAL" localSheetId="27">#REF!</definedName>
    <definedName name="DESLIZAMIENTO_ANTIG_TOTAL">#REF!</definedName>
    <definedName name="dfez" localSheetId="18" hidden="1">#REF!</definedName>
    <definedName name="dfez" localSheetId="19" hidden="1">#REF!</definedName>
    <definedName name="dfez" localSheetId="20" hidden="1">#REF!</definedName>
    <definedName name="dfez" localSheetId="28" hidden="1">#REF!</definedName>
    <definedName name="dfez" localSheetId="29" hidden="1">#REF!</definedName>
    <definedName name="dfez" localSheetId="30" hidden="1">#REF!</definedName>
    <definedName name="dfez" localSheetId="32" hidden="1">#REF!</definedName>
    <definedName name="dfez" localSheetId="33" hidden="1">#REF!</definedName>
    <definedName name="dfez" localSheetId="35" hidden="1">#REF!</definedName>
    <definedName name="dfez" localSheetId="13" hidden="1">#REF!</definedName>
    <definedName name="dfez" localSheetId="36" hidden="1">#REF!</definedName>
    <definedName name="dfez" localSheetId="27" hidden="1">#REF!</definedName>
    <definedName name="dfez" hidden="1">#REF!</definedName>
    <definedName name="donnee">#REF!</definedName>
    <definedName name="dv" localSheetId="35">#REF!</definedName>
    <definedName name="dv" localSheetId="36">#REF!</definedName>
    <definedName name="dv" localSheetId="27">#REF!</definedName>
    <definedName name="dv">#REF!</definedName>
    <definedName name="E" localSheetId="35">#REF!</definedName>
    <definedName name="E" localSheetId="36">#REF!</definedName>
    <definedName name="E" localSheetId="27">#REF!</definedName>
    <definedName name="E">#REF!</definedName>
    <definedName name="eacr">#REF!</definedName>
    <definedName name="EACR_2">#REF!</definedName>
    <definedName name="EACR_b">#REF!</definedName>
    <definedName name="eacr_bis">#REF!</definedName>
    <definedName name="eacr_graph">#REF!</definedName>
    <definedName name="eacr_ter">#REF!</definedName>
    <definedName name="eacr2">#REF!</definedName>
    <definedName name="eacr3">#REF!</definedName>
    <definedName name="ed" localSheetId="35">#REF!</definedName>
    <definedName name="ed" localSheetId="36">#REF!</definedName>
    <definedName name="ed" localSheetId="27">#REF!</definedName>
    <definedName name="ed">#REF!</definedName>
    <definedName name="edades" localSheetId="35">#REF!</definedName>
    <definedName name="edades" localSheetId="36">#REF!</definedName>
    <definedName name="edades" localSheetId="27">#REF!</definedName>
    <definedName name="edades">#REF!</definedName>
    <definedName name="EF_FAMI" localSheetId="35">#REF!</definedName>
    <definedName name="EF_FAMI" localSheetId="36">#REF!</definedName>
    <definedName name="EF_FAMI" localSheetId="27">#REF!</definedName>
    <definedName name="EF_FAMI">#REF!</definedName>
    <definedName name="Eff_derive">#REF!</definedName>
    <definedName name="effectif">#REF!</definedName>
    <definedName name="effectifE">#REF!</definedName>
    <definedName name="effectifE2005">#REF!</definedName>
    <definedName name="effectifE2006">#REF!</definedName>
    <definedName name="effectifF">#REF!</definedName>
    <definedName name="effectifF2005">#REF!</definedName>
    <definedName name="effectifF2006">#REF!</definedName>
    <definedName name="effectifH">#REF!</definedName>
    <definedName name="effectifH2005">#REF!</definedName>
    <definedName name="effectifH2006">#REF!</definedName>
    <definedName name="EIP" localSheetId="35">#REF!</definedName>
    <definedName name="EIP" localSheetId="36">#REF!</definedName>
    <definedName name="EIP" localSheetId="27">#REF!</definedName>
    <definedName name="EIP">#REF!</definedName>
    <definedName name="EJUBI" localSheetId="35">#REF!</definedName>
    <definedName name="EJUBI" localSheetId="36">#REF!</definedName>
    <definedName name="EJUBI" localSheetId="27">#REF!</definedName>
    <definedName name="EJUBI">#REF!</definedName>
    <definedName name="EMPRETNES379308">#REF!</definedName>
    <definedName name="EMPRETNES37U9308">#REF!</definedName>
    <definedName name="EMPRETNES389308">#REF!</definedName>
    <definedName name="EMPRETNES38U9308">#REF!</definedName>
    <definedName name="ENERO" localSheetId="35">#REF!</definedName>
    <definedName name="ENERO" localSheetId="36">#REF!</definedName>
    <definedName name="ENERO" localSheetId="27">#REF!</definedName>
    <definedName name="ENERO">#REF!</definedName>
    <definedName name="ENIM_charges">#REF!</definedName>
    <definedName name="ENIM_chargesdiv">#REF!</definedName>
    <definedName name="ENIM_chargesexcep">#REF!</definedName>
    <definedName name="ENIM_chargesfi">#REF!</definedName>
    <definedName name="ENIM_chargesgestion">#REF!</definedName>
    <definedName name="ENIM_chargestech">#REF!</definedName>
    <definedName name="ENIM_compens">#REF!</definedName>
    <definedName name="ENIM_cotEtat">#REF!</definedName>
    <definedName name="ENIM_cotitaf">#REF!</definedName>
    <definedName name="ENIM_cotsoc">#REF!</definedName>
    <definedName name="ENIM_dd">#REF!</definedName>
    <definedName name="ENIM_deptech">#REF!</definedName>
    <definedName name="ENIM_dotprov">#REF!</definedName>
    <definedName name="ENIM_dp">#REF!</definedName>
    <definedName name="ENIM_ITAF">#REF!</definedName>
    <definedName name="ENIM_prestextra">#REF!</definedName>
    <definedName name="ENIM_prestlegv">#REF!</definedName>
    <definedName name="ENIM_prestsoc">#REF!</definedName>
    <definedName name="ENIM_proddiv">#REF!</definedName>
    <definedName name="ENIM_prodexcep">#REF!</definedName>
    <definedName name="ENIM_prodfi">#REF!</definedName>
    <definedName name="ENIM_prodgestion">#REF!</definedName>
    <definedName name="ENIM_prodtech">#REF!</definedName>
    <definedName name="ENIM_produits">#REF!</definedName>
    <definedName name="ENIM_reprisesprov">#REF!</definedName>
    <definedName name="ENIM_resstech">#REF!</definedName>
    <definedName name="ENIM_resultatnet">#REF!</definedName>
    <definedName name="ENIM_ST">#REF!</definedName>
    <definedName name="ENIM_subveq_ST">#REF!</definedName>
    <definedName name="ENTRANTES" localSheetId="35">#REF!</definedName>
    <definedName name="ENTRANTES" localSheetId="36">#REF!</definedName>
    <definedName name="ENTRANTES" localSheetId="27">#REF!</definedName>
    <definedName name="ENTRANTES">#REF!</definedName>
    <definedName name="EORFANDAD" localSheetId="35">#REF!</definedName>
    <definedName name="EORFANDAD" localSheetId="36">#REF!</definedName>
    <definedName name="EORFANDAD" localSheetId="27">#REF!</definedName>
    <definedName name="EORFANDAD">#REF!</definedName>
    <definedName name="ETSIS" localSheetId="35">#REF!</definedName>
    <definedName name="ETSIS" localSheetId="36">#REF!</definedName>
    <definedName name="ETSIS" localSheetId="27">#REF!</definedName>
    <definedName name="ETSIS">#REF!</definedName>
    <definedName name="euro" localSheetId="24">#REF!</definedName>
    <definedName name="euro" localSheetId="27">#REF!</definedName>
    <definedName name="euro">#REF!</definedName>
    <definedName name="EVIUDEDAD" localSheetId="35">#REF!</definedName>
    <definedName name="EVIUDEDAD" localSheetId="36">#REF!</definedName>
    <definedName name="EVIUDEDAD" localSheetId="27">#REF!</definedName>
    <definedName name="EVIUDEDAD">#REF!</definedName>
    <definedName name="evo" localSheetId="35">#REF!</definedName>
    <definedName name="evo" localSheetId="36">#REF!</definedName>
    <definedName name="evo" localSheetId="27">#REF!</definedName>
    <definedName name="evo">#REF!</definedName>
    <definedName name="EVOL0305">#REF!</definedName>
    <definedName name="EVOL9002SANT">#REF!</definedName>
    <definedName name="EVOL9503">#REF!</definedName>
    <definedName name="EVOLFAP0310">#REF!</definedName>
    <definedName name="EVOLFAPR0310">#REF!</definedName>
    <definedName name="EVOLPAV0310">#REF!</definedName>
    <definedName name="EVOLPCS0309">#REF!</definedName>
    <definedName name="EVOLPCS0310">#REF!</definedName>
    <definedName name="EVOLR0305">#REF!</definedName>
    <definedName name="EVOLR0308">#REF!</definedName>
    <definedName name="EVOLR0308A">#REF!</definedName>
    <definedName name="EVOLR8210">#REF!</definedName>
    <definedName name="EVOLR9010">#REF!</definedName>
    <definedName name="EVOLR9503">#REF!</definedName>
    <definedName name="ex_invalide">#REF!</definedName>
    <definedName name="ex_invalide_F_M">#REF!</definedName>
    <definedName name="ex_invalide_F_P">#REF!</definedName>
    <definedName name="ex_invalide_H_M">#REF!</definedName>
    <definedName name="ex_invalide_H_P">#REF!</definedName>
    <definedName name="EXAbase_charges">#REF!</definedName>
    <definedName name="EXAbase_chargesdiv">#REF!</definedName>
    <definedName name="EXAbase_chargesexcep">#REF!</definedName>
    <definedName name="EXAbase_chargesfi">#REF!</definedName>
    <definedName name="EXAbase_chargesgestion">#REF!</definedName>
    <definedName name="EXAbase_chargestech">#REF!</definedName>
    <definedName name="EXAbase_compens">#REF!</definedName>
    <definedName name="EXAbase_cotEtat">#REF!</definedName>
    <definedName name="EXAbase_cotitaf">#REF!</definedName>
    <definedName name="EXAbase_cotsoc">#REF!</definedName>
    <definedName name="EXAbase_dd">#REF!</definedName>
    <definedName name="EXAbase_deptech">#REF!</definedName>
    <definedName name="EXAbase_dotprov">#REF!</definedName>
    <definedName name="EXAbase_dp">#REF!</definedName>
    <definedName name="EXAbase_ITAF">#REF!</definedName>
    <definedName name="EXAbase_prestextra">#REF!</definedName>
    <definedName name="EXAbase_prestFSV">#REF!</definedName>
    <definedName name="EXAbase_prestleg">#REF!</definedName>
    <definedName name="EXAbase_prestlegv">#REF!</definedName>
    <definedName name="EXAbase_prestsoc">#REF!</definedName>
    <definedName name="EXAbase_proddiv">#REF!</definedName>
    <definedName name="EXAbase_prodexcep">#REF!</definedName>
    <definedName name="EXAbase_prodfi">#REF!</definedName>
    <definedName name="EXAbase_prodgestion">#REF!</definedName>
    <definedName name="EXAbase_prodtech">#REF!</definedName>
    <definedName name="EXAbase_produits">#REF!</definedName>
    <definedName name="EXAbase_reprisesprov">#REF!</definedName>
    <definedName name="EXAbase_resstech">#REF!</definedName>
    <definedName name="EXAbase_resultatnet">#REF!</definedName>
    <definedName name="EXAbase_ST">#REF!</definedName>
    <definedName name="EXAcomp_charges">#REF!</definedName>
    <definedName name="EXAcomp_chargesdiv">#REF!</definedName>
    <definedName name="EXAcomp_chargesexcep">#REF!</definedName>
    <definedName name="EXAcomp_chargesfi">#REF!</definedName>
    <definedName name="EXAcomp_chargesgestion">#REF!</definedName>
    <definedName name="EXAcomp_chargestech">#REF!</definedName>
    <definedName name="EXAcomp_cotItaf">#REF!</definedName>
    <definedName name="EXAcomp_cotsoc">#REF!</definedName>
    <definedName name="EXAcomp_dd">#REF!</definedName>
    <definedName name="EXAcomp_deptech">#REF!</definedName>
    <definedName name="EXAcomp_dotprov">#REF!</definedName>
    <definedName name="EXAcomp_dp">#REF!</definedName>
    <definedName name="EXAcomp_itaf">#REF!</definedName>
    <definedName name="EXAcomp_prestlegv">#REF!</definedName>
    <definedName name="EXAcomp_prestsoc">#REF!</definedName>
    <definedName name="EXAcomp_proddiv">#REF!</definedName>
    <definedName name="EXAcomp_prodexcep">#REF!</definedName>
    <definedName name="EXAcomp_prodfi">#REF!</definedName>
    <definedName name="EXAcomp_prodgestion">#REF!</definedName>
    <definedName name="EXAcomp_prodtech">#REF!</definedName>
    <definedName name="EXAcomp_produits">#REF!</definedName>
    <definedName name="EXAcomp_reprisesprov">#REF!</definedName>
    <definedName name="EXAcomp_resstech">#REF!</definedName>
    <definedName name="EXAcomp_resultatnet">#REF!</definedName>
    <definedName name="EXAcomp_ST">#REF!</definedName>
    <definedName name="Excel_BuiltIn_Print_Area_1_1">#REF!</definedName>
    <definedName name="Excel_BuiltIn_Print_Area_2">#REF!</definedName>
    <definedName name="Excel_BuiltIn_Print_Area_5">#REF!</definedName>
    <definedName name="FEA">#REF!</definedName>
    <definedName name="FEB">#REF!</definedName>
    <definedName name="Febrero06" localSheetId="35">#REF!</definedName>
    <definedName name="Febrero06" localSheetId="36">#REF!</definedName>
    <definedName name="Febrero06" localSheetId="27">#REF!</definedName>
    <definedName name="Febrero06">#REF!</definedName>
    <definedName name="FFAMILI_TOTAL" localSheetId="35">#REF!</definedName>
    <definedName name="FFAMILI_TOTAL" localSheetId="36">#REF!</definedName>
    <definedName name="FFAMILI_TOTAL" localSheetId="27">#REF!</definedName>
    <definedName name="FFAMILI_TOTAL">#REF!</definedName>
    <definedName name="fff" localSheetId="35">#REF!</definedName>
    <definedName name="fff" localSheetId="36">#REF!</definedName>
    <definedName name="fff" localSheetId="27">#REF!</definedName>
    <definedName name="fff">#REF!</definedName>
    <definedName name="ffffvf" localSheetId="35">#REF!</definedName>
    <definedName name="ffffvf" localSheetId="36">#REF!</definedName>
    <definedName name="ffffvf" localSheetId="27">#REF!</definedName>
    <definedName name="ffffvf">#REF!</definedName>
    <definedName name="FIG2wp1" localSheetId="14" hidden="1">#REF!</definedName>
    <definedName name="FIG2wp1" localSheetId="16" hidden="1">#REF!</definedName>
    <definedName name="FIG2wp1" localSheetId="18" hidden="1">#REF!</definedName>
    <definedName name="FIG2wp1" localSheetId="19" hidden="1">#REF!</definedName>
    <definedName name="FIG2wp1" localSheetId="20" hidden="1">#REF!</definedName>
    <definedName name="FIG2wp1" localSheetId="28" hidden="1">#REF!</definedName>
    <definedName name="FIG2wp1" localSheetId="29" hidden="1">#REF!</definedName>
    <definedName name="FIG2wp1" localSheetId="30" hidden="1">#REF!</definedName>
    <definedName name="FIG2wp1" localSheetId="32" hidden="1">#REF!</definedName>
    <definedName name="FIG2wp1" localSheetId="33" hidden="1">#REF!</definedName>
    <definedName name="FIG2wp1" localSheetId="35" hidden="1">#REF!</definedName>
    <definedName name="FIG2wp1" localSheetId="12" hidden="1">#REF!</definedName>
    <definedName name="FIG2wp1" localSheetId="13" hidden="1">#REF!</definedName>
    <definedName name="FIG2wp1" localSheetId="5" hidden="1">#REF!</definedName>
    <definedName name="FIG2wp1" localSheetId="36" hidden="1">#REF!</definedName>
    <definedName name="FIG2wp1" localSheetId="15" hidden="1">#REF!</definedName>
    <definedName name="FIG2wp1" localSheetId="27" hidden="1">#REF!</definedName>
    <definedName name="FIG2wp1" hidden="1">#REF!</definedName>
    <definedName name="_xlnm.Recorder" localSheetId="35">#REF!</definedName>
    <definedName name="_xlnm.Recorder" localSheetId="36">#REF!</definedName>
    <definedName name="_xlnm.Recorder" localSheetId="27">#REF!</definedName>
    <definedName name="_xlnm.Recorder">#REF!</definedName>
    <definedName name="Format" localSheetId="35">#REF!</definedName>
    <definedName name="Format" localSheetId="36">#REF!</definedName>
    <definedName name="Format" localSheetId="27">#REF!</definedName>
    <definedName name="Format">#REF!</definedName>
    <definedName name="FP_BRUT">#REF!</definedName>
    <definedName name="FP_BRUT_REEL">#REF!</definedName>
    <definedName name="FP_CATB_BRUT">#REF!</definedName>
    <definedName name="FP_CATB_NET">#REF!</definedName>
    <definedName name="FP_NET">#REF!</definedName>
    <definedName name="FP_NET_REEL">#REF!</definedName>
    <definedName name="fq">#REF!</definedName>
    <definedName name="franc">#REF!</definedName>
    <definedName name="FSPOEIE_charges">#REF!</definedName>
    <definedName name="FSPOEIE_chargesdiv">#REF!</definedName>
    <definedName name="FSPOEIE_chargesexcep">#REF!</definedName>
    <definedName name="FSPOEIE_chargesfi">#REF!</definedName>
    <definedName name="FSPOEIE_chargesgestion">#REF!</definedName>
    <definedName name="FSPOEIE_chargestech">#REF!</definedName>
    <definedName name="FSPOEIE_compens">#REF!</definedName>
    <definedName name="FSPOEIE_cotEtat">#REF!</definedName>
    <definedName name="FSPOEIE_cotitaf">#REF!</definedName>
    <definedName name="FSPOEIE_cotsoc">#REF!</definedName>
    <definedName name="FSPOEIE_dd">#REF!</definedName>
    <definedName name="FSPOEIE_deptech">#REF!</definedName>
    <definedName name="FSPOEIE_dotprov">#REF!</definedName>
    <definedName name="FSPOEIE_dp">#REF!</definedName>
    <definedName name="FSPOEIE_prestextra">#REF!</definedName>
    <definedName name="FSPOEIE_prestlegv">#REF!</definedName>
    <definedName name="FSPOEIE_prestsoc">#REF!</definedName>
    <definedName name="FSPOEIE_proddiv">#REF!</definedName>
    <definedName name="FSPOEIE_prodexcep">#REF!</definedName>
    <definedName name="FSPOEIE_prodfi">#REF!</definedName>
    <definedName name="FSPOEIE_prodgestion">#REF!</definedName>
    <definedName name="FSPOEIE_prodtech">#REF!</definedName>
    <definedName name="FSPOEIE_produits">#REF!</definedName>
    <definedName name="FSPOEIE_reprisesprov">#REF!</definedName>
    <definedName name="FSPOEIE_resstech">#REF!</definedName>
    <definedName name="FSPOEIE_resultatnet">#REF!</definedName>
    <definedName name="FSPOEIE_ST">#REF!</definedName>
    <definedName name="FSPOEIE_subveq_ST">#REF!</definedName>
    <definedName name="FSV_charges">#REF!</definedName>
    <definedName name="FSV_chargesdiv">#REF!</definedName>
    <definedName name="FSV_chargesexcep">#REF!</definedName>
    <definedName name="FSV_chargesfi">#REF!</definedName>
    <definedName name="FSV_chargesgestion">#REF!</definedName>
    <definedName name="FSV_chargestech">#REF!</definedName>
    <definedName name="FSV_CNRACL">#REF!</definedName>
    <definedName name="FSV_comp">#REF!</definedName>
    <definedName name="FSV_cotEtat">#REF!</definedName>
    <definedName name="FSV_cotitaf">#REF!</definedName>
    <definedName name="FSV_deptech">#REF!</definedName>
    <definedName name="FSV_dotprov">#REF!</definedName>
    <definedName name="FSV_itaf">#REF!</definedName>
    <definedName name="FSV_proddiv">#REF!</definedName>
    <definedName name="FSV_prodexcep">#REF!</definedName>
    <definedName name="FSV_prodfi">#REF!</definedName>
    <definedName name="FSV_prodgestion">#REF!</definedName>
    <definedName name="FSV_prodtech">#REF!</definedName>
    <definedName name="FSV_produits">#REF!</definedName>
    <definedName name="FSV_reprisesprov">#REF!</definedName>
    <definedName name="FSV_resstech">#REF!</definedName>
    <definedName name="FSV_resultatnet">#REF!</definedName>
    <definedName name="FSV_ST">#REF!</definedName>
    <definedName name="fyb" localSheetId="18" hidden="1">#REF!</definedName>
    <definedName name="fyb" localSheetId="19" hidden="1">#REF!</definedName>
    <definedName name="fyb" localSheetId="20" hidden="1">#REF!</definedName>
    <definedName name="fyb" localSheetId="28" hidden="1">#REF!</definedName>
    <definedName name="fyb" localSheetId="29" hidden="1">#REF!</definedName>
    <definedName name="fyb" localSheetId="30" hidden="1">#REF!</definedName>
    <definedName name="fyb" localSheetId="32" hidden="1">#REF!</definedName>
    <definedName name="fyb" localSheetId="33" hidden="1">#REF!</definedName>
    <definedName name="fyb" localSheetId="35" hidden="1">#REF!</definedName>
    <definedName name="fyb" localSheetId="13" hidden="1">#REF!</definedName>
    <definedName name="fyb" localSheetId="36" hidden="1">#REF!</definedName>
    <definedName name="fyb" localSheetId="27" hidden="1">#REF!</definedName>
    <definedName name="fyb" hidden="1">#REF!</definedName>
    <definedName name="G" localSheetId="35">#REF!</definedName>
    <definedName name="G" localSheetId="36">#REF!</definedName>
    <definedName name="G" localSheetId="27">#REF!</definedName>
    <definedName name="G">#REF!</definedName>
    <definedName name="gain_surcote_FP_1">#REF!</definedName>
    <definedName name="gain_surcote_FP_2">#REF!</definedName>
    <definedName name="gg">#REF!</definedName>
    <definedName name="ggg">#REF!</definedName>
    <definedName name="GORLIZ" localSheetId="35">#REF!</definedName>
    <definedName name="GORLIZ" localSheetId="36">#REF!</definedName>
    <definedName name="GORLIZ" localSheetId="27">#REF!</definedName>
    <definedName name="GORLIZ">#REF!</definedName>
    <definedName name="grabació" localSheetId="35">#REF!</definedName>
    <definedName name="grabació" localSheetId="36">#REF!</definedName>
    <definedName name="grabació" localSheetId="27">#REF!</definedName>
    <definedName name="grabació">#REF!</definedName>
    <definedName name="H" localSheetId="35">#REF!</definedName>
    <definedName name="H" localSheetId="36">#REF!</definedName>
    <definedName name="H" localSheetId="27">#REF!</definedName>
    <definedName name="H">#REF!</definedName>
    <definedName name="handicap">#REF!</definedName>
    <definedName name="handicap_F_M">#REF!</definedName>
    <definedName name="handicap_F_P">#REF!</definedName>
    <definedName name="handicap_H_M">#REF!</definedName>
    <definedName name="handicap_H_P">#REF!</definedName>
    <definedName name="HBID_sal_Agosto" localSheetId="35">#REF!</definedName>
    <definedName name="HBID_sal_Agosto" localSheetId="36">#REF!</definedName>
    <definedName name="HBID_sal_Agosto" localSheetId="27">#REF!</definedName>
    <definedName name="HBID_sal_Agosto">#REF!</definedName>
    <definedName name="HBID_sal_Dic" localSheetId="35">#REF!</definedName>
    <definedName name="HBID_sal_Dic" localSheetId="36">#REF!</definedName>
    <definedName name="HBID_sal_Dic" localSheetId="27">#REF!</definedName>
    <definedName name="HBID_sal_Dic">#REF!</definedName>
    <definedName name="HBID_sal_Enero" localSheetId="35">#REF!</definedName>
    <definedName name="HBID_sal_Enero" localSheetId="36">#REF!</definedName>
    <definedName name="HBID_sal_Enero" localSheetId="27">#REF!</definedName>
    <definedName name="HBID_sal_Enero">#REF!</definedName>
    <definedName name="HBID_sal_Mar" localSheetId="35">#REF!</definedName>
    <definedName name="HBID_sal_Mar" localSheetId="36">#REF!</definedName>
    <definedName name="HBID_sal_Mar" localSheetId="27">#REF!</definedName>
    <definedName name="HBID_sal_Mar">#REF!</definedName>
    <definedName name="HBID_sal_mayo" localSheetId="35">#REF!</definedName>
    <definedName name="HBID_sal_mayo" localSheetId="36">#REF!</definedName>
    <definedName name="HBID_sal_mayo" localSheetId="27">#REF!</definedName>
    <definedName name="HBID_sal_mayo">#REF!</definedName>
    <definedName name="HBID_sal_Nov" localSheetId="35">#REF!</definedName>
    <definedName name="HBID_sal_Nov" localSheetId="36">#REF!</definedName>
    <definedName name="HBID_sal_Nov" localSheetId="27">#REF!</definedName>
    <definedName name="HBID_sal_Nov">#REF!</definedName>
    <definedName name="HBID_sal_Oct" localSheetId="35">#REF!</definedName>
    <definedName name="HBID_sal_Oct" localSheetId="36">#REF!</definedName>
    <definedName name="HBID_sal_Oct" localSheetId="27">#REF!</definedName>
    <definedName name="HBID_sal_Oct">#REF!</definedName>
    <definedName name="Header" localSheetId="35">#REF!</definedName>
    <definedName name="Header" localSheetId="36">#REF!</definedName>
    <definedName name="Header" localSheetId="27">#REF!</definedName>
    <definedName name="Header">#REF!</definedName>
    <definedName name="Heidi" localSheetId="35">#REF!</definedName>
    <definedName name="Heidi" localSheetId="36">#REF!</definedName>
    <definedName name="Heidi" localSheetId="27">#REF!</definedName>
    <definedName name="Heidi">#REF!</definedName>
    <definedName name="histo_ageliq">#REF!</definedName>
    <definedName name="I.1.1._Pensiones_en_vigor_por_regímenes._Total_pensiones" localSheetId="35">#REF!</definedName>
    <definedName name="I.1.1._Pensiones_en_vigor_por_regímenes._Total_pensiones" localSheetId="36">#REF!</definedName>
    <definedName name="I.1.1._Pensiones_en_vigor_por_regímenes._Total_pensiones" localSheetId="27">#REF!</definedName>
    <definedName name="I.1.1._Pensiones_en_vigor_por_regímenes._Total_pensiones">#REF!</definedName>
    <definedName name="I.1.2._Pensiones_en_vigor_por_regímenes._Incapacidad_permanente" localSheetId="35">#REF!</definedName>
    <definedName name="I.1.2._Pensiones_en_vigor_por_regímenes._Incapacidad_permanente" localSheetId="36">#REF!</definedName>
    <definedName name="I.1.2._Pensiones_en_vigor_por_regímenes._Incapacidad_permanente" localSheetId="27">#REF!</definedName>
    <definedName name="I.1.2._Pensiones_en_vigor_por_regímenes._Incapacidad_permanente">#REF!</definedName>
    <definedName name="I.1.3._Pensiones_en_vigor_por_regímenes._Jubilación" localSheetId="35">#REF!</definedName>
    <definedName name="I.1.3._Pensiones_en_vigor_por_regímenes._Jubilación" localSheetId="36">#REF!</definedName>
    <definedName name="I.1.3._Pensiones_en_vigor_por_regímenes._Jubilación" localSheetId="27">#REF!</definedName>
    <definedName name="I.1.3._Pensiones_en_vigor_por_regímenes._Jubilación">#REF!</definedName>
    <definedName name="I.1.4._Pensiones_en_vigor_por_regímenes._Viudedad" localSheetId="35">#REF!</definedName>
    <definedName name="I.1.4._Pensiones_en_vigor_por_regímenes._Viudedad" localSheetId="36">#REF!</definedName>
    <definedName name="I.1.4._Pensiones_en_vigor_por_regímenes._Viudedad" localSheetId="27">#REF!</definedName>
    <definedName name="I.1.4._Pensiones_en_vigor_por_regímenes._Viudedad">#REF!</definedName>
    <definedName name="I.1.5._Pensiones_en_vigor_por_regímenes._Orfandad" localSheetId="35">#REF!</definedName>
    <definedName name="I.1.5._Pensiones_en_vigor_por_regímenes._Orfandad" localSheetId="36">#REF!</definedName>
    <definedName name="I.1.5._Pensiones_en_vigor_por_regímenes._Orfandad" localSheetId="27">#REF!</definedName>
    <definedName name="I.1.5._Pensiones_en_vigor_por_regímenes._Orfandad">#REF!</definedName>
    <definedName name="I.1.6._Pensiones_en_vigor_por_regímenes._Favor_de_familiares" localSheetId="35">#REF!</definedName>
    <definedName name="I.1.6._Pensiones_en_vigor_por_regímenes._Favor_de_familiares" localSheetId="36">#REF!</definedName>
    <definedName name="I.1.6._Pensiones_en_vigor_por_regímenes._Favor_de_familiares" localSheetId="27">#REF!</definedName>
    <definedName name="I.1.6._Pensiones_en_vigor_por_regímenes._Favor_de_familiares">#REF!</definedName>
    <definedName name="IDX">#REF!</definedName>
    <definedName name="impor" localSheetId="35">#REF!</definedName>
    <definedName name="impor" localSheetId="36">#REF!</definedName>
    <definedName name="impor" localSheetId="27">#REF!</definedName>
    <definedName name="impor">#REF!</definedName>
    <definedName name="importe" localSheetId="35">#REF!</definedName>
    <definedName name="importe" localSheetId="36">#REF!</definedName>
    <definedName name="importe" localSheetId="27">#REF!</definedName>
    <definedName name="importe">#REF!</definedName>
    <definedName name="IMPORTE_P67" localSheetId="35">#REF!</definedName>
    <definedName name="IMPORTE_P67" localSheetId="36">#REF!</definedName>
    <definedName name="IMPORTE_P67" localSheetId="27">#REF!</definedName>
    <definedName name="IMPORTE_P67">#REF!</definedName>
    <definedName name="_xlnm.Print_Titles">#N/A</definedName>
    <definedName name="inaptitude">#REF!</definedName>
    <definedName name="inaptitude_F_M">#REF!</definedName>
    <definedName name="inaptitude_F_P">#REF!</definedName>
    <definedName name="inaptitude_H_M">#REF!</definedName>
    <definedName name="inaptitude_H_P">#REF!</definedName>
    <definedName name="INCP_JUBILA" localSheetId="35">#REF!</definedName>
    <definedName name="INCP_JUBILA" localSheetId="2">#REF!</definedName>
    <definedName name="INCP_JUBILA" localSheetId="3">#REF!</definedName>
    <definedName name="INCP_JUBILA" localSheetId="6">#REF!</definedName>
    <definedName name="INCP_JUBILA" localSheetId="36">#REF!</definedName>
    <definedName name="INCP_JUBILA" localSheetId="27">#REF!</definedName>
    <definedName name="INCP_JUBILA">#REF!</definedName>
    <definedName name="IND.APROVISIONAMIENTOS" localSheetId="35">#REF!</definedName>
    <definedName name="IND.APROVISIONAMIENTOS" localSheetId="2">#REF!</definedName>
    <definedName name="IND.APROVISIONAMIENTOS" localSheetId="3">#REF!</definedName>
    <definedName name="IND.APROVISIONAMIENTOS" localSheetId="6">#REF!</definedName>
    <definedName name="IND.APROVISIONAMIENTOS" localSheetId="36">#REF!</definedName>
    <definedName name="IND.APROVISIONAMIENTOS" localSheetId="27">#REF!</definedName>
    <definedName name="IND.APROVISIONAMIENTOS">#REF!</definedName>
    <definedName name="INDIC_BASE" localSheetId="24">#REF!</definedName>
    <definedName name="INDIC_BASE" localSheetId="2">#REF!</definedName>
    <definedName name="INDIC_BASE" localSheetId="3">#REF!</definedName>
    <definedName name="INDIC_BASE" localSheetId="6">#REF!</definedName>
    <definedName name="INDIC_BASE" localSheetId="27">#REF!</definedName>
    <definedName name="INDIC_BASE">#REF!</definedName>
    <definedName name="INDIC_ECH" localSheetId="24">#REF!</definedName>
    <definedName name="INDIC_ECH" localSheetId="27">#REF!</definedName>
    <definedName name="INDIC_ECH">#REF!</definedName>
    <definedName name="INDICES">#REF!</definedName>
    <definedName name="Ingresos" localSheetId="35">#REF!</definedName>
    <definedName name="Ingresos" localSheetId="36">#REF!</definedName>
    <definedName name="Ingresos" localSheetId="27">#REF!</definedName>
    <definedName name="Ingresos">#REF!</definedName>
    <definedName name="INTRETNES37U9308">#REF!</definedName>
    <definedName name="INTRETNES38U9308">#REF!</definedName>
    <definedName name="INVERSIONES" localSheetId="35">#REF!</definedName>
    <definedName name="INVERSIONES" localSheetId="36">#REF!</definedName>
    <definedName name="INVERSIONES" localSheetId="27">#REF!</definedName>
    <definedName name="INVERSIONES">#REF!</definedName>
    <definedName name="ip" localSheetId="35">#REF!</definedName>
    <definedName name="ip" localSheetId="36">#REF!</definedName>
    <definedName name="ip" localSheetId="27">#REF!</definedName>
    <definedName name="i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 localSheetId="35">#REF!</definedName>
    <definedName name="J" localSheetId="2">#REF!</definedName>
    <definedName name="J" localSheetId="3">#REF!</definedName>
    <definedName name="J" localSheetId="6">#REF!</definedName>
    <definedName name="J" localSheetId="36">#REF!</definedName>
    <definedName name="J" localSheetId="27">#REF!</definedName>
    <definedName name="J">#REF!</definedName>
    <definedName name="j63.1" localSheetId="35">#REF!</definedName>
    <definedName name="j63.1" localSheetId="2">#REF!</definedName>
    <definedName name="j63.1" localSheetId="3">#REF!</definedName>
    <definedName name="j63.1" localSheetId="6">#REF!</definedName>
    <definedName name="j63.1" localSheetId="36">#REF!</definedName>
    <definedName name="j63.1" localSheetId="27">#REF!</definedName>
    <definedName name="j63.1">#REF!</definedName>
    <definedName name="jjjmmhh" localSheetId="17" hidden="1">{"TABL1",#N/A,TRUE,"TABLX";"TABL2",#N/A,TRUE,"TABLX"}</definedName>
    <definedName name="jjjmmhh" localSheetId="20" hidden="1">{"TABL1",#N/A,TRUE,"TABLX";"TABL2",#N/A,TRUE,"TABLX"}</definedName>
    <definedName name="jjjmmhh" localSheetId="24" hidden="1">{"TABL1",#N/A,TRUE,"TABLX";"TABL2",#N/A,TRUE,"TABLX"}</definedName>
    <definedName name="jjjmmhh" localSheetId="35" hidden="1">{"TABL1",#N/A,TRUE,"TABLX";"TABL2",#N/A,TRUE,"TABLX"}</definedName>
    <definedName name="jjjmmhh" localSheetId="10" hidden="1">{"TABL1",#N/A,TRUE,"TABLX";"TABL2",#N/A,TRUE,"TABLX"}</definedName>
    <definedName name="jjjmmhh" localSheetId="11" hidden="1">{"TABL1",#N/A,TRUE,"TABLX";"TABL2",#N/A,TRUE,"TABLX"}</definedName>
    <definedName name="jjjmmhh" localSheetId="12" hidden="1">{"TABL1",#N/A,TRUE,"TABLX";"TABL2",#N/A,TRUE,"TABLX"}</definedName>
    <definedName name="jjjmmhh" localSheetId="13" hidden="1">{"TABL1",#N/A,TRUE,"TABLX";"TABL2",#N/A,TRUE,"TABLX"}</definedName>
    <definedName name="jjjmmhh" localSheetId="2" hidden="1">{"TABL1",#N/A,TRUE,"TABLX";"TABL2",#N/A,TRUE,"TABLX"}</definedName>
    <definedName name="jjjmmhh" localSheetId="3" hidden="1">{"TABL1",#N/A,TRUE,"TABLX";"TABL2",#N/A,TRUE,"TABLX"}</definedName>
    <definedName name="jjjmmhh" localSheetId="6" hidden="1">{"TABL1",#N/A,TRUE,"TABLX";"TABL2",#N/A,TRUE,"TABLX"}</definedName>
    <definedName name="jjjmmhh" localSheetId="5" hidden="1">{"TABL1",#N/A,TRUE,"TABLX";"TABL2",#N/A,TRUE,"TABLX"}</definedName>
    <definedName name="jjjmmhh" localSheetId="36" hidden="1">{"TABL1",#N/A,TRUE,"TABLX";"TABL2",#N/A,TRUE,"TABLX"}</definedName>
    <definedName name="jjjmmhh" localSheetId="22" hidden="1">{"TABL1",#N/A,TRUE,"TABLX";"TABL2",#N/A,TRUE,"TABLX"}</definedName>
    <definedName name="jjjmmhh" localSheetId="23" hidden="1">{"TABL1",#N/A,TRUE,"TABLX";"TABL2",#N/A,TRUE,"TABLX"}</definedName>
    <definedName name="jjjmmhh" localSheetId="25" hidden="1">{"TABL1",#N/A,TRUE,"TABLX";"TABL2",#N/A,TRUE,"TABLX"}</definedName>
    <definedName name="jjjmmhh" localSheetId="26" hidden="1">{"TABL1",#N/A,TRUE,"TABLX";"TABL2",#N/A,TRUE,"TABLX"}</definedName>
    <definedName name="jjjmmhh" localSheetId="27" hidden="1">{"TABL1",#N/A,TRUE,"TABLX";"TABL2",#N/A,TRUE,"TABLX"}</definedName>
    <definedName name="jjjmmhh" localSheetId="31" hidden="1">{"TABL1",#N/A,TRUE,"TABLX";"TABL2",#N/A,TRUE,"TABLX"}</definedName>
    <definedName name="jjjmmhh" localSheetId="34" hidden="1">{"TABL1",#N/A,TRUE,"TABLX";"TABL2",#N/A,TRUE,"TABLX"}</definedName>
    <definedName name="jjjmmhh" hidden="1">{"TABL1",#N/A,TRUE,"TABLX";"TABL2",#N/A,TRUE,"TABLX"}</definedName>
    <definedName name="jjmmhh" localSheetId="17" hidden="1">{"TABL1",#N/A,TRUE,"TABLX";"TABL2",#N/A,TRUE,"TABLX"}</definedName>
    <definedName name="jjmmhh" localSheetId="20" hidden="1">{"TABL1",#N/A,TRUE,"TABLX";"TABL2",#N/A,TRUE,"TABLX"}</definedName>
    <definedName name="jjmmhh" localSheetId="21" hidden="1">{"TABL1",#N/A,TRUE,"TABLX";"TABL2",#N/A,TRUE,"TABLX"}</definedName>
    <definedName name="jjmmhh" localSheetId="24" hidden="1">{"TABL1",#N/A,TRUE,"TABLX";"TABL2",#N/A,TRUE,"TABLX"}</definedName>
    <definedName name="jjmmhh" localSheetId="35" hidden="1">{"TABL1",#N/A,TRUE,"TABLX";"TABL2",#N/A,TRUE,"TABLX"}</definedName>
    <definedName name="jjmmhh" localSheetId="10" hidden="1">{"TABL1",#N/A,TRUE,"TABLX";"TABL2",#N/A,TRUE,"TABLX"}</definedName>
    <definedName name="jjmmhh" localSheetId="11" hidden="1">{"TABL1",#N/A,TRUE,"TABLX";"TABL2",#N/A,TRUE,"TABLX"}</definedName>
    <definedName name="jjmmhh" localSheetId="12" hidden="1">{"TABL1",#N/A,TRUE,"TABLX";"TABL2",#N/A,TRUE,"TABLX"}</definedName>
    <definedName name="jjmmhh" localSheetId="13" hidden="1">{"TABL1",#N/A,TRUE,"TABLX";"TABL2",#N/A,TRUE,"TABLX"}</definedName>
    <definedName name="jjmmhh" localSheetId="2" hidden="1">{"TABL1",#N/A,TRUE,"TABLX";"TABL2",#N/A,TRUE,"TABLX"}</definedName>
    <definedName name="jjmmhh" localSheetId="3" hidden="1">{"TABL1",#N/A,TRUE,"TABLX";"TABL2",#N/A,TRUE,"TABLX"}</definedName>
    <definedName name="jjmmhh" localSheetId="6" hidden="1">{"TABL1",#N/A,TRUE,"TABLX";"TABL2",#N/A,TRUE,"TABLX"}</definedName>
    <definedName name="jjmmhh" localSheetId="5" hidden="1">{"TABL1",#N/A,TRUE,"TABLX";"TABL2",#N/A,TRUE,"TABLX"}</definedName>
    <definedName name="jjmmhh" localSheetId="36" hidden="1">{"TABL1",#N/A,TRUE,"TABLX";"TABL2",#N/A,TRUE,"TABLX"}</definedName>
    <definedName name="jjmmhh" localSheetId="22" hidden="1">{"TABL1",#N/A,TRUE,"TABLX";"TABL2",#N/A,TRUE,"TABLX"}</definedName>
    <definedName name="jjmmhh" localSheetId="23" hidden="1">{"TABL1",#N/A,TRUE,"TABLX";"TABL2",#N/A,TRUE,"TABLX"}</definedName>
    <definedName name="jjmmhh" localSheetId="25" hidden="1">{"TABL1",#N/A,TRUE,"TABLX";"TABL2",#N/A,TRUE,"TABLX"}</definedName>
    <definedName name="jjmmhh" localSheetId="26" hidden="1">{"TABL1",#N/A,TRUE,"TABLX";"TABL2",#N/A,TRUE,"TABLX"}</definedName>
    <definedName name="jjmmhh" localSheetId="27" hidden="1">{"TABL1",#N/A,TRUE,"TABLX";"TABL2",#N/A,TRUE,"TABLX"}</definedName>
    <definedName name="jjmmhh" localSheetId="31" hidden="1">{"TABL1",#N/A,TRUE,"TABLX";"TABL2",#N/A,TRUE,"TABLX"}</definedName>
    <definedName name="jjmmhh" localSheetId="34" hidden="1">{"TABL1",#N/A,TRUE,"TABLX";"TABL2",#N/A,TRUE,"TABLX"}</definedName>
    <definedName name="jjmmhh" hidden="1">{"TABL1",#N/A,TRUE,"TABLX";"TABL2",#N/A,TRUE,"TABLX"}</definedName>
    <definedName name="jmh">#REF!</definedName>
    <definedName name="jmhjmh" localSheetId="17" hidden="1">{"TABL1",#N/A,TRUE,"TABLX";"TABL2",#N/A,TRUE,"TABLX"}</definedName>
    <definedName name="jmhjmh" localSheetId="20" hidden="1">{"TABL1",#N/A,TRUE,"TABLX";"TABL2",#N/A,TRUE,"TABLX"}</definedName>
    <definedName name="jmhjmh" localSheetId="21" hidden="1">{"TABL1",#N/A,TRUE,"TABLX";"TABL2",#N/A,TRUE,"TABLX"}</definedName>
    <definedName name="jmhjmh" localSheetId="24" hidden="1">{"TABL1",#N/A,TRUE,"TABLX";"TABL2",#N/A,TRUE,"TABLX"}</definedName>
    <definedName name="jmhjmh" localSheetId="35" hidden="1">{"TABL1",#N/A,TRUE,"TABLX";"TABL2",#N/A,TRUE,"TABLX"}</definedName>
    <definedName name="jmhjmh" localSheetId="10" hidden="1">{"TABL1",#N/A,TRUE,"TABLX";"TABL2",#N/A,TRUE,"TABLX"}</definedName>
    <definedName name="jmhjmh" localSheetId="11" hidden="1">{"TABL1",#N/A,TRUE,"TABLX";"TABL2",#N/A,TRUE,"TABLX"}</definedName>
    <definedName name="jmhjmh" localSheetId="12" hidden="1">{"TABL1",#N/A,TRUE,"TABLX";"TABL2",#N/A,TRUE,"TABLX"}</definedName>
    <definedName name="jmhjmh" localSheetId="13" hidden="1">{"TABL1",#N/A,TRUE,"TABLX";"TABL2",#N/A,TRUE,"TABLX"}</definedName>
    <definedName name="jmhjmh" localSheetId="2" hidden="1">{"TABL1",#N/A,TRUE,"TABLX";"TABL2",#N/A,TRUE,"TABLX"}</definedName>
    <definedName name="jmhjmh" localSheetId="3" hidden="1">{"TABL1",#N/A,TRUE,"TABLX";"TABL2",#N/A,TRUE,"TABLX"}</definedName>
    <definedName name="jmhjmh" localSheetId="6" hidden="1">{"TABL1",#N/A,TRUE,"TABLX";"TABL2",#N/A,TRUE,"TABLX"}</definedName>
    <definedName name="jmhjmh" localSheetId="5" hidden="1">{"TABL1",#N/A,TRUE,"TABLX";"TABL2",#N/A,TRUE,"TABLX"}</definedName>
    <definedName name="jmhjmh" localSheetId="36" hidden="1">{"TABL1",#N/A,TRUE,"TABLX";"TABL2",#N/A,TRUE,"TABLX"}</definedName>
    <definedName name="jmhjmh" localSheetId="22" hidden="1">{"TABL1",#N/A,TRUE,"TABLX";"TABL2",#N/A,TRUE,"TABLX"}</definedName>
    <definedName name="jmhjmh" localSheetId="23" hidden="1">{"TABL1",#N/A,TRUE,"TABLX";"TABL2",#N/A,TRUE,"TABLX"}</definedName>
    <definedName name="jmhjmh" localSheetId="25" hidden="1">{"TABL1",#N/A,TRUE,"TABLX";"TABL2",#N/A,TRUE,"TABLX"}</definedName>
    <definedName name="jmhjmh" localSheetId="26" hidden="1">{"TABL1",#N/A,TRUE,"TABLX";"TABL2",#N/A,TRUE,"TABLX"}</definedName>
    <definedName name="jmhjmh" localSheetId="27" hidden="1">{"TABL1",#N/A,TRUE,"TABLX";"TABL2",#N/A,TRUE,"TABLX"}</definedName>
    <definedName name="jmhjmh" localSheetId="31" hidden="1">{"TABL1",#N/A,TRUE,"TABLX";"TABL2",#N/A,TRUE,"TABLX"}</definedName>
    <definedName name="jmhjmh" localSheetId="34" hidden="1">{"TABL1",#N/A,TRUE,"TABLX";"TABL2",#N/A,TRUE,"TABLX"}</definedName>
    <definedName name="jmhjmh" hidden="1">{"TABL1",#N/A,TRUE,"TABLX";"TABL2",#N/A,TRUE,"TABLX"}</definedName>
    <definedName name="jmhjmhh" localSheetId="17" hidden="1">{"TABL1",#N/A,TRUE,"TABLX";"TABL2",#N/A,TRUE,"TABLX"}</definedName>
    <definedName name="jmhjmhh" localSheetId="20" hidden="1">{"TABL1",#N/A,TRUE,"TABLX";"TABL2",#N/A,TRUE,"TABLX"}</definedName>
    <definedName name="jmhjmhh" localSheetId="24" hidden="1">{"TABL1",#N/A,TRUE,"TABLX";"TABL2",#N/A,TRUE,"TABLX"}</definedName>
    <definedName name="jmhjmhh" localSheetId="35" hidden="1">{"TABL1",#N/A,TRUE,"TABLX";"TABL2",#N/A,TRUE,"TABLX"}</definedName>
    <definedName name="jmhjmhh" localSheetId="10" hidden="1">{"TABL1",#N/A,TRUE,"TABLX";"TABL2",#N/A,TRUE,"TABLX"}</definedName>
    <definedName name="jmhjmhh" localSheetId="11" hidden="1">{"TABL1",#N/A,TRUE,"TABLX";"TABL2",#N/A,TRUE,"TABLX"}</definedName>
    <definedName name="jmhjmhh" localSheetId="12" hidden="1">{"TABL1",#N/A,TRUE,"TABLX";"TABL2",#N/A,TRUE,"TABLX"}</definedName>
    <definedName name="jmhjmhh" localSheetId="13" hidden="1">{"TABL1",#N/A,TRUE,"TABLX";"TABL2",#N/A,TRUE,"TABLX"}</definedName>
    <definedName name="jmhjmhh" localSheetId="2" hidden="1">{"TABL1",#N/A,TRUE,"TABLX";"TABL2",#N/A,TRUE,"TABLX"}</definedName>
    <definedName name="jmhjmhh" localSheetId="3" hidden="1">{"TABL1",#N/A,TRUE,"TABLX";"TABL2",#N/A,TRUE,"TABLX"}</definedName>
    <definedName name="jmhjmhh" localSheetId="6" hidden="1">{"TABL1",#N/A,TRUE,"TABLX";"TABL2",#N/A,TRUE,"TABLX"}</definedName>
    <definedName name="jmhjmhh" localSheetId="5" hidden="1">{"TABL1",#N/A,TRUE,"TABLX";"TABL2",#N/A,TRUE,"TABLX"}</definedName>
    <definedName name="jmhjmhh" localSheetId="36" hidden="1">{"TABL1",#N/A,TRUE,"TABLX";"TABL2",#N/A,TRUE,"TABLX"}</definedName>
    <definedName name="jmhjmhh" localSheetId="22" hidden="1">{"TABL1",#N/A,TRUE,"TABLX";"TABL2",#N/A,TRUE,"TABLX"}</definedName>
    <definedName name="jmhjmhh" localSheetId="23" hidden="1">{"TABL1",#N/A,TRUE,"TABLX";"TABL2",#N/A,TRUE,"TABLX"}</definedName>
    <definedName name="jmhjmhh" localSheetId="25" hidden="1">{"TABL1",#N/A,TRUE,"TABLX";"TABL2",#N/A,TRUE,"TABLX"}</definedName>
    <definedName name="jmhjmhh" localSheetId="26" hidden="1">{"TABL1",#N/A,TRUE,"TABLX";"TABL2",#N/A,TRUE,"TABLX"}</definedName>
    <definedName name="jmhjmhh" localSheetId="27" hidden="1">{"TABL1",#N/A,TRUE,"TABLX";"TABL2",#N/A,TRUE,"TABLX"}</definedName>
    <definedName name="jmhjmhh" localSheetId="31" hidden="1">{"TABL1",#N/A,TRUE,"TABLX";"TABL2",#N/A,TRUE,"TABLX"}</definedName>
    <definedName name="jmhjmhh" localSheetId="34" hidden="1">{"TABL1",#N/A,TRUE,"TABLX";"TABL2",#N/A,TRUE,"TABLX"}</definedName>
    <definedName name="jmhjmhh" hidden="1">{"TABL1",#N/A,TRUE,"TABLX";"TABL2",#N/A,TRUE,"TABLX"}</definedName>
    <definedName name="julio" localSheetId="24">#REF!</definedName>
    <definedName name="julio">#REF!</definedName>
    <definedName name="K" localSheetId="35">#REF!</definedName>
    <definedName name="K" localSheetId="2">#REF!</definedName>
    <definedName name="K" localSheetId="3">#REF!</definedName>
    <definedName name="K" localSheetId="6">#REF!</definedName>
    <definedName name="K" localSheetId="36">#REF!</definedName>
    <definedName name="K" localSheetId="27">#REF!</definedName>
    <definedName name="K">#REF!</definedName>
    <definedName name="kailis" localSheetId="35">#REF!</definedName>
    <definedName name="kailis" localSheetId="2">#REF!</definedName>
    <definedName name="kailis" localSheetId="3">#REF!</definedName>
    <definedName name="kailis" localSheetId="6">#REF!</definedName>
    <definedName name="kailis" localSheetId="36">#REF!</definedName>
    <definedName name="kailis" localSheetId="27">#REF!</definedName>
    <definedName name="kailis">#REF!</definedName>
    <definedName name="KK" localSheetId="35">#REF!</definedName>
    <definedName name="KK" localSheetId="2">#REF!</definedName>
    <definedName name="KK" localSheetId="3">#REF!</definedName>
    <definedName name="KK" localSheetId="6">#REF!</definedName>
    <definedName name="KK" localSheetId="36">#REF!</definedName>
    <definedName name="KK" localSheetId="27">#REF!</definedName>
    <definedName name="KK">#REF!</definedName>
    <definedName name="kkk" localSheetId="35">#REF!</definedName>
    <definedName name="kkk" localSheetId="36">#REF!</definedName>
    <definedName name="kkk" localSheetId="27">#REF!</definedName>
    <definedName name="kkk">#REF!</definedName>
    <definedName name="kkkkk" localSheetId="35">#REF!</definedName>
    <definedName name="kkkkk" localSheetId="36">#REF!</definedName>
    <definedName name="kkkkk" localSheetId="27">#REF!</definedName>
    <definedName name="kkkkk">#REF!</definedName>
    <definedName name="Label_NES">#REF!</definedName>
    <definedName name="LIST_INCOHERENCE" localSheetId="24">#REF!</definedName>
    <definedName name="LIST_INCOHERENCE" localSheetId="27">#REF!</definedName>
    <definedName name="LIST_INCOHERENCE">#REF!</definedName>
    <definedName name="LIST_INCOHERENCE_2" localSheetId="24">#REF!</definedName>
    <definedName name="LIST_INCOHERENCE_2" localSheetId="27">#REF!</definedName>
    <definedName name="LIST_INCOHERENCE_2">#REF!</definedName>
    <definedName name="LIST_INCOHERENCE_CHO" localSheetId="24">#REF!</definedName>
    <definedName name="LIST_INCOHERENCE_CHO" localSheetId="27">#REF!</definedName>
    <definedName name="LIST_INCOHERENCE_CHO">#REF!</definedName>
    <definedName name="LIST_INCOHERENCE_CHO2" localSheetId="24">#REF!</definedName>
    <definedName name="LIST_INCOHERENCE_CHO2" localSheetId="27">#REF!</definedName>
    <definedName name="LIST_INCOHERENCE_CHO2">#REF!</definedName>
    <definedName name="Liste_FAP">#REF!</definedName>
    <definedName name="liste_methode">#REF!</definedName>
    <definedName name="Liste_NES">#REF!</definedName>
    <definedName name="Liste_PMQ">#REF!</definedName>
    <definedName name="liste_secteursPMQ">#REF!</definedName>
    <definedName name="LL" localSheetId="35">#REF!</definedName>
    <definedName name="LL" localSheetId="36">#REF!</definedName>
    <definedName name="LL" localSheetId="27">#REF!</definedName>
    <definedName name="LL">#REF!</definedName>
    <definedName name="m">#REF!</definedName>
    <definedName name="MASSE_SAL_BIL_BDF" localSheetId="24">#REF!</definedName>
    <definedName name="MASSE_SAL_BIL_BDF">#REF!</definedName>
    <definedName name="MASSE_SAL_COMP_GEN_SPE" localSheetId="24">#REF!</definedName>
    <definedName name="MASSE_SAL_COMP_GEN_SPE">#REF!</definedName>
    <definedName name="MASSE_SAL_GEN_M" localSheetId="24">#REF!</definedName>
    <definedName name="MASSE_SAL_GEN_M">#REF!</definedName>
    <definedName name="MASSE_SAL_GEN_M_BDF" localSheetId="24">#REF!</definedName>
    <definedName name="MASSE_SAL_GEN_M_BDF">#REF!</definedName>
    <definedName name="MASSE_SAL_GEN_M_RG" localSheetId="24">#REF!</definedName>
    <definedName name="MASSE_SAL_GEN_M_RG">#REF!</definedName>
    <definedName name="Mat" localSheetId="35">#REF!</definedName>
    <definedName name="Mat" localSheetId="36">#REF!</definedName>
    <definedName name="Mat" localSheetId="27">#REF!</definedName>
    <definedName name="Mat">#REF!</definedName>
    <definedName name="Mes" localSheetId="35">#REF!</definedName>
    <definedName name="Mes" localSheetId="36">#REF!</definedName>
    <definedName name="Mes" localSheetId="27">#REF!</definedName>
    <definedName name="Mes">#REF!</definedName>
    <definedName name="MESES">"enero, febrero, marzo, abril, mayo, junio, julio, agosto, septiembre, octubre, noviembre, diciembre"</definedName>
    <definedName name="mmmmmm" localSheetId="35">#REF!</definedName>
    <definedName name="mmmmmm" localSheetId="2">#REF!</definedName>
    <definedName name="mmmmmm" localSheetId="3">#REF!</definedName>
    <definedName name="mmmmmm" localSheetId="6">#REF!</definedName>
    <definedName name="mmmmmm" localSheetId="36">#REF!</definedName>
    <definedName name="mmmmmm" localSheetId="27">#REF!</definedName>
    <definedName name="mmmmmm">#REF!</definedName>
    <definedName name="mmmmmmmm" localSheetId="35">#REF!</definedName>
    <definedName name="mmmmmmmm" localSheetId="2">#REF!</definedName>
    <definedName name="mmmmmmmm" localSheetId="3">#REF!</definedName>
    <definedName name="mmmmmmmm" localSheetId="6">#REF!</definedName>
    <definedName name="mmmmmmmm" localSheetId="36">#REF!</definedName>
    <definedName name="mmmmmmmm" localSheetId="27">#REF!</definedName>
    <definedName name="mmmmmmmm">#REF!</definedName>
    <definedName name="moins_de_50">#REF!</definedName>
    <definedName name="moins_de_50_F">#REF!</definedName>
    <definedName name="moins_de_50_H">#REF!</definedName>
    <definedName name="moins_de_55">#REF!</definedName>
    <definedName name="moins_de_55_F">#REF!</definedName>
    <definedName name="moins_de_55_H">#REF!</definedName>
    <definedName name="MOIS_EJ" localSheetId="24">#REF!</definedName>
    <definedName name="MOIS_EJ" localSheetId="2">#REF!</definedName>
    <definedName name="MOIS_EJ" localSheetId="3">#REF!</definedName>
    <definedName name="MOIS_EJ" localSheetId="6">#REF!</definedName>
    <definedName name="MOIS_EJ" localSheetId="27">#REF!</definedName>
    <definedName name="MOIS_EJ">#REF!</definedName>
    <definedName name="MONTANT" localSheetId="24">#REF!</definedName>
    <definedName name="MONTANT" localSheetId="27">#REF!</definedName>
    <definedName name="MONTANT">#REF!</definedName>
    <definedName name="MONTANT_REVISION" localSheetId="24">#REF!</definedName>
    <definedName name="MONTANT_REVISION" localSheetId="27">#REF!</definedName>
    <definedName name="MONTANT_REVISION">#REF!</definedName>
    <definedName name="montantE">#REF!</definedName>
    <definedName name="montantE2005">#REF!</definedName>
    <definedName name="montantE2005B">#REF!</definedName>
    <definedName name="montantE2006">#REF!</definedName>
    <definedName name="montantE2006B">#REF!</definedName>
    <definedName name="montantF">#REF!</definedName>
    <definedName name="montantF2005">#REF!</definedName>
    <definedName name="montantF2005B">#REF!</definedName>
    <definedName name="montantF2006">#REF!</definedName>
    <definedName name="montantF2006B">#REF!</definedName>
    <definedName name="montantH">#REF!</definedName>
    <definedName name="montantH2005">#REF!</definedName>
    <definedName name="montantH2005B">#REF!</definedName>
    <definedName name="montantH2006">#REF!</definedName>
    <definedName name="montantH2006B">#REF!</definedName>
    <definedName name="N" localSheetId="35">#REF!</definedName>
    <definedName name="N" localSheetId="36">#REF!</definedName>
    <definedName name="N" localSheetId="27">#REF!</definedName>
    <definedName name="N">#REF!</definedName>
    <definedName name="NES37_9308">#REF!</definedName>
    <definedName name="NES37INTU9308">#REF!</definedName>
    <definedName name="NES37U9308">#REF!</definedName>
    <definedName name="NESINTU9307">#REF!</definedName>
    <definedName name="NESINTU9308">#REF!</definedName>
    <definedName name="NESRINTU9308">#REF!</definedName>
    <definedName name="NESRPMQ9308">#REF!</definedName>
    <definedName name="NESRPMQT9308">#REF!</definedName>
    <definedName name="NESSAL9308">#REF!</definedName>
    <definedName name="NESU9307">#REF!</definedName>
    <definedName name="NESU9308">#REF!</definedName>
    <definedName name="NON_CADRE_BRUT">#REF!</definedName>
    <definedName name="NON_CADRE_NET">#REF!</definedName>
    <definedName name="note">#REF!</definedName>
    <definedName name="npi" localSheetId="35">#REF!</definedName>
    <definedName name="npi" localSheetId="36">#REF!</definedName>
    <definedName name="npi" localSheetId="27">#REF!</definedName>
    <definedName name="npi">#REF!</definedName>
    <definedName name="p" localSheetId="18" hidden="1">#REF!</definedName>
    <definedName name="p" localSheetId="19" hidden="1">#REF!</definedName>
    <definedName name="p" localSheetId="20" hidden="1">#REF!</definedName>
    <definedName name="p" localSheetId="28" hidden="1">#REF!</definedName>
    <definedName name="p" localSheetId="29" hidden="1">#REF!</definedName>
    <definedName name="p" localSheetId="30" hidden="1">#REF!</definedName>
    <definedName name="p" localSheetId="32" hidden="1">#REF!</definedName>
    <definedName name="p" localSheetId="33" hidden="1">#REF!</definedName>
    <definedName name="p" localSheetId="35" hidden="1">#REF!</definedName>
    <definedName name="p" localSheetId="13" hidden="1">#REF!</definedName>
    <definedName name="p" localSheetId="36" hidden="1">#REF!</definedName>
    <definedName name="p" localSheetId="27" hidden="1">#REF!</definedName>
    <definedName name="p" hidden="1">#REF!</definedName>
    <definedName name="paraconta" localSheetId="35">#REF!</definedName>
    <definedName name="paraconta" localSheetId="36">#REF!</definedName>
    <definedName name="paraconta" localSheetId="27">#REF!</definedName>
    <definedName name="paraconta">#REF!</definedName>
    <definedName name="Part" localSheetId="24">#REF!</definedName>
    <definedName name="Part" localSheetId="35">#REF!</definedName>
    <definedName name="Part" localSheetId="36">#REF!</definedName>
    <definedName name="Part" localSheetId="27">#REF!</definedName>
    <definedName name="Part">#REF!</definedName>
    <definedName name="parts_reg_cadre">#REF!</definedName>
    <definedName name="parts_reg_fp">#REF!</definedName>
    <definedName name="parts_reg_non_cadre">#REF!</definedName>
    <definedName name="PB_COHERENCE" localSheetId="24">#REF!</definedName>
    <definedName name="PB_COHERENCE" localSheetId="27">#REF!</definedName>
    <definedName name="PB_COHERENCE">#REF!</definedName>
    <definedName name="PENS_BIL_BDF" localSheetId="24">#REF!</definedName>
    <definedName name="PENS_BIL_BDF">#REF!</definedName>
    <definedName name="PERSONAL" localSheetId="35">#REF!</definedName>
    <definedName name="PERSONAL" localSheetId="36">#REF!</definedName>
    <definedName name="PERSONAL" localSheetId="27">#REF!</definedName>
    <definedName name="PERSONAL">#REF!</definedName>
    <definedName name="PMQFAP9308">#REF!</definedName>
    <definedName name="PMQFAPT9308">#REF!</definedName>
    <definedName name="PMQNESR9308">#REF!</definedName>
    <definedName name="PMQNESRT9308">#REF!</definedName>
    <definedName name="POR_SOCIEDAD" localSheetId="35">#REF!</definedName>
    <definedName name="POR_SOCIEDAD" localSheetId="36">#REF!</definedName>
    <definedName name="POR_SOCIEDAD" localSheetId="27">#REF!</definedName>
    <definedName name="POR_SOCIEDAD">#REF!</definedName>
    <definedName name="PREST_GEN_M_NON_SAL" localSheetId="24">#REF!</definedName>
    <definedName name="PREST_GEN_M_NON_SAL">#REF!</definedName>
    <definedName name="PREST_SPE_V_DER" localSheetId="24">#REF!</definedName>
    <definedName name="PREST_SPE_V_DER">#REF!</definedName>
    <definedName name="PREST_SPE_V_DIR" localSheetId="24">#REF!</definedName>
    <definedName name="PREST_SPE_V_DIR">#REF!</definedName>
    <definedName name="primo">#REF!</definedName>
    <definedName name="PRIX_BRUT">#REF!</definedName>
    <definedName name="PRIX_NET">#REF!</definedName>
    <definedName name="Probaa">#REF!</definedName>
    <definedName name="PROD_BIL_BDF" localSheetId="24">#REF!</definedName>
    <definedName name="PROD_BIL_BDF">#REF!</definedName>
    <definedName name="Q" localSheetId="35">#REF!</definedName>
    <definedName name="Q" localSheetId="36">#REF!</definedName>
    <definedName name="Q" localSheetId="27">#REF!</definedName>
    <definedName name="Q">#REF!</definedName>
    <definedName name="qf">#REF!</definedName>
    <definedName name="qfqsfqs">#REF!</definedName>
    <definedName name="qq" localSheetId="1" hidden="1">#REF!</definedName>
    <definedName name="qq" localSheetId="14" hidden="1">#REF!</definedName>
    <definedName name="qq" localSheetId="16" hidden="1">#REF!</definedName>
    <definedName name="qq" localSheetId="17" hidden="1">#REF!</definedName>
    <definedName name="qq" localSheetId="18" hidden="1">#REF!</definedName>
    <definedName name="qq" localSheetId="19" hidden="1">#REF!</definedName>
    <definedName name="qq" localSheetId="20" hidden="1">#REF!</definedName>
    <definedName name="qq" localSheetId="21" hidden="1">#REF!</definedName>
    <definedName name="qq" localSheetId="24" hidden="1">#REF!</definedName>
    <definedName name="qq" localSheetId="28" hidden="1">#REF!</definedName>
    <definedName name="qq" localSheetId="29" hidden="1">#REF!</definedName>
    <definedName name="qq" localSheetId="30" hidden="1">#REF!</definedName>
    <definedName name="qq" localSheetId="32" hidden="1">#REF!</definedName>
    <definedName name="qq" localSheetId="33" hidden="1">#REF!</definedName>
    <definedName name="qq" localSheetId="35" hidden="1">#REF!</definedName>
    <definedName name="qq" localSheetId="37" hidden="1">#REF!</definedName>
    <definedName name="qq" localSheetId="8" hidden="1">#REF!</definedName>
    <definedName name="qq" localSheetId="10" hidden="1">#REF!</definedName>
    <definedName name="qq" localSheetId="11" hidden="1">#REF!</definedName>
    <definedName name="qq" localSheetId="12" hidden="1">#REF!</definedName>
    <definedName name="qq" localSheetId="13" hidden="1">#REF!</definedName>
    <definedName name="qq" localSheetId="36" hidden="1">#REF!</definedName>
    <definedName name="qq" localSheetId="15" hidden="1">#REF!</definedName>
    <definedName name="qq" localSheetId="22" hidden="1">#REF!</definedName>
    <definedName name="qq" localSheetId="23" hidden="1">#REF!</definedName>
    <definedName name="qq" localSheetId="25" hidden="1">#REF!</definedName>
    <definedName name="qq" localSheetId="26" hidden="1">#REF!</definedName>
    <definedName name="qq" localSheetId="27" hidden="1">#REF!</definedName>
    <definedName name="qq" localSheetId="31" hidden="1">#REF!</definedName>
    <definedName name="qq" localSheetId="34" hidden="1">#REF!</definedName>
    <definedName name="qq" hidden="1">#REF!</definedName>
    <definedName name="qqq" localSheetId="1" hidden="1">#REF!</definedName>
    <definedName name="qqq" localSheetId="14" hidden="1">#REF!</definedName>
    <definedName name="qqq" localSheetId="16" hidden="1">#REF!</definedName>
    <definedName name="qqq" localSheetId="17" hidden="1">#REF!</definedName>
    <definedName name="qqq" localSheetId="18" hidden="1">#REF!</definedName>
    <definedName name="qqq" localSheetId="19" hidden="1">#REF!</definedName>
    <definedName name="qqq" localSheetId="20" hidden="1">#REF!</definedName>
    <definedName name="qqq" localSheetId="21" hidden="1">#REF!</definedName>
    <definedName name="qqq" localSheetId="24" hidden="1">#REF!</definedName>
    <definedName name="qqq" localSheetId="28" hidden="1">#REF!</definedName>
    <definedName name="qqq" localSheetId="29" hidden="1">#REF!</definedName>
    <definedName name="qqq" localSheetId="30" hidden="1">#REF!</definedName>
    <definedName name="qqq" localSheetId="32" hidden="1">#REF!</definedName>
    <definedName name="qqq" localSheetId="33" hidden="1">#REF!</definedName>
    <definedName name="qqq" localSheetId="35" hidden="1">#REF!</definedName>
    <definedName name="qqq" localSheetId="37" hidden="1">#REF!</definedName>
    <definedName name="qqq" localSheetId="8" hidden="1">#REF!</definedName>
    <definedName name="qqq" localSheetId="10" hidden="1">#REF!</definedName>
    <definedName name="qqq" localSheetId="11" hidden="1">#REF!</definedName>
    <definedName name="qqq" localSheetId="12" hidden="1">#REF!</definedName>
    <definedName name="qqq" localSheetId="13" hidden="1">#REF!</definedName>
    <definedName name="qqq" localSheetId="36" hidden="1">#REF!</definedName>
    <definedName name="qqq" localSheetId="15" hidden="1">#REF!</definedName>
    <definedName name="qqq" localSheetId="22" hidden="1">#REF!</definedName>
    <definedName name="qqq" localSheetId="23" hidden="1">#REF!</definedName>
    <definedName name="qqq" localSheetId="25" hidden="1">#REF!</definedName>
    <definedName name="qqq" localSheetId="26" hidden="1">#REF!</definedName>
    <definedName name="qqq" localSheetId="27" hidden="1">#REF!</definedName>
    <definedName name="qqq" localSheetId="31" hidden="1">#REF!</definedName>
    <definedName name="qqq" localSheetId="34" hidden="1">#REF!</definedName>
    <definedName name="qqq" hidden="1">#REF!</definedName>
    <definedName name="quartile">#REF!</definedName>
    <definedName name="qwrw" localSheetId="35">#REF!</definedName>
    <definedName name="qwrw" localSheetId="36">#REF!</definedName>
    <definedName name="qwrw" localSheetId="27">#REF!</definedName>
    <definedName name="qwrw">#REF!</definedName>
    <definedName name="RAFP_cotsoc">#REF!</definedName>
    <definedName name="RAFP_prestsoc">#REF!</definedName>
    <definedName name="RAFP_ST">#REF!</definedName>
    <definedName name="RATP_charges">#REF!</definedName>
    <definedName name="RATP_chargesdiv">#REF!</definedName>
    <definedName name="RATP_chargesexcep">#REF!</definedName>
    <definedName name="RATP_chargesfi">#REF!</definedName>
    <definedName name="RATP_chargesgestion">#REF!</definedName>
    <definedName name="RATP_chargestech">#REF!</definedName>
    <definedName name="RATP_compens">#REF!</definedName>
    <definedName name="RATP_cotitaf">#REF!</definedName>
    <definedName name="RATP_cotsoc">#REF!</definedName>
    <definedName name="RATP_dd">#REF!</definedName>
    <definedName name="RATP_deptech">#REF!</definedName>
    <definedName name="RATP_dotprov">#REF!</definedName>
    <definedName name="RATP_dp">#REF!</definedName>
    <definedName name="RATP_prestlegi">#REF!</definedName>
    <definedName name="RATP_prestlegv">#REF!</definedName>
    <definedName name="RATP_prestsoc">#REF!</definedName>
    <definedName name="RATP_proddiv">#REF!</definedName>
    <definedName name="RATP_prodexcep">#REF!</definedName>
    <definedName name="RATP_prodfi">#REF!</definedName>
    <definedName name="RATP_prodgestion">#REF!</definedName>
    <definedName name="RATP_prodtech">#REF!</definedName>
    <definedName name="RATP_produits">#REF!</definedName>
    <definedName name="RATP_reprisesprov">#REF!</definedName>
    <definedName name="RATP_resstech">#REF!</definedName>
    <definedName name="RATP_resultatnet">#REF!</definedName>
    <definedName name="RATP_ST">#REF!</definedName>
    <definedName name="RATP_subveq_ST">#REF!</definedName>
    <definedName name="RawData" localSheetId="35">#REF!</definedName>
    <definedName name="RawData" localSheetId="36">#REF!</definedName>
    <definedName name="RawData" localSheetId="27">#REF!</definedName>
    <definedName name="RawData">#REF!</definedName>
    <definedName name="RawHeader" localSheetId="35">#REF!</definedName>
    <definedName name="RawHeader" localSheetId="36">#REF!</definedName>
    <definedName name="RawHeader" localSheetId="27">#REF!</definedName>
    <definedName name="RawHeader">#REF!</definedName>
    <definedName name="REFACT_SPE" localSheetId="24">#REF!</definedName>
    <definedName name="REFACT_SPE">#REF!</definedName>
    <definedName name="réfaction_cotis_bil" localSheetId="24">#REF!</definedName>
    <definedName name="réfaction_cotis_bil">#REF!</definedName>
    <definedName name="Rodriguez" localSheetId="35">#REF!</definedName>
    <definedName name="Rodriguez" localSheetId="36">#REF!</definedName>
    <definedName name="Rodriguez" localSheetId="27">#REF!</definedName>
    <definedName name="Rodriguez">#REF!</definedName>
    <definedName name="SAbase_charges">#REF!</definedName>
    <definedName name="SAbase_chargesdiv">#REF!</definedName>
    <definedName name="SAbase_chargesexcep">#REF!</definedName>
    <definedName name="SAbase_chargesfi">#REF!</definedName>
    <definedName name="SAbase_chargesgestion">#REF!</definedName>
    <definedName name="SAbase_chargestech">#REF!</definedName>
    <definedName name="SAbase_compens">#REF!</definedName>
    <definedName name="SAbase_cotFSV">#REF!</definedName>
    <definedName name="SAbase_cotitaf">#REF!</definedName>
    <definedName name="SAbase_cotsoc">#REF!</definedName>
    <definedName name="SAbase_dd">#REF!</definedName>
    <definedName name="SAbase_deptech">#REF!</definedName>
    <definedName name="SAbase_dotprov">#REF!</definedName>
    <definedName name="SAbase_dp">#REF!</definedName>
    <definedName name="SAbase_ITAF">#REF!</definedName>
    <definedName name="SAbase_prestextra">#REF!</definedName>
    <definedName name="SAbase_prestFSV">#REF!</definedName>
    <definedName name="SAbase_prestleg">#REF!</definedName>
    <definedName name="SAbase_prestlegv">#REF!</definedName>
    <definedName name="SAbase_prestsoc">#REF!</definedName>
    <definedName name="SAbase_proddiv">#REF!</definedName>
    <definedName name="SAbase_prodexcep">#REF!</definedName>
    <definedName name="SAbase_prodfi">#REF!</definedName>
    <definedName name="SAbase_prodgestion">#REF!</definedName>
    <definedName name="SAbase_prodtech">#REF!</definedName>
    <definedName name="SAbase_produits">#REF!</definedName>
    <definedName name="SAbase_reprisesprov">#REF!</definedName>
    <definedName name="SAbase_resstech">#REF!</definedName>
    <definedName name="SAbase_resultatnet">#REF!</definedName>
    <definedName name="SAbase_ST">#REF!</definedName>
    <definedName name="SAS_TAB_TEST_INDICATEUR" localSheetId="24">#REF!</definedName>
    <definedName name="SAS_TAB_TEST_INDICATEUR" localSheetId="27">#REF!</definedName>
    <definedName name="SAS_TAB_TEST_INDICATEUR">#REF!</definedName>
    <definedName name="SAS_TAB1" localSheetId="24">#REF!</definedName>
    <definedName name="SAS_TAB1" localSheetId="27">#REF!</definedName>
    <definedName name="SAS_TAB1">#REF!</definedName>
    <definedName name="Scénario">#REF!</definedName>
    <definedName name="sdfsdf" localSheetId="1" hidden="1">#REF!</definedName>
    <definedName name="sdfsdf" localSheetId="14" hidden="1">#REF!</definedName>
    <definedName name="sdfsdf" localSheetId="16" hidden="1">#REF!</definedName>
    <definedName name="sdfsdf" localSheetId="17" hidden="1">#REF!</definedName>
    <definedName name="sdfsdf" localSheetId="18" hidden="1">#REF!</definedName>
    <definedName name="sdfsdf" localSheetId="19" hidden="1">#REF!</definedName>
    <definedName name="sdfsdf" localSheetId="20" hidden="1">#REF!</definedName>
    <definedName name="sdfsdf" localSheetId="21" hidden="1">#REF!</definedName>
    <definedName name="sdfsdf" localSheetId="24" hidden="1">#REF!</definedName>
    <definedName name="sdfsdf" localSheetId="28" hidden="1">#REF!</definedName>
    <definedName name="sdfsdf" localSheetId="29" hidden="1">#REF!</definedName>
    <definedName name="sdfsdf" localSheetId="30" hidden="1">#REF!</definedName>
    <definedName name="sdfsdf" localSheetId="32" hidden="1">#REF!</definedName>
    <definedName name="sdfsdf" localSheetId="33" hidden="1">#REF!</definedName>
    <definedName name="sdfsdf" localSheetId="35" hidden="1">#REF!</definedName>
    <definedName name="sdfsdf" localSheetId="37" hidden="1">#REF!</definedName>
    <definedName name="sdfsdf" localSheetId="8" hidden="1">#REF!</definedName>
    <definedName name="sdfsdf" localSheetId="10" hidden="1">#REF!</definedName>
    <definedName name="sdfsdf" localSheetId="11" hidden="1">#REF!</definedName>
    <definedName name="sdfsdf" localSheetId="12" hidden="1">#REF!</definedName>
    <definedName name="sdfsdf" localSheetId="13" hidden="1">#REF!</definedName>
    <definedName name="sdfsdf" localSheetId="36" hidden="1">#REF!</definedName>
    <definedName name="sdfsdf" localSheetId="15" hidden="1">#REF!</definedName>
    <definedName name="sdfsdf" localSheetId="22" hidden="1">#REF!</definedName>
    <definedName name="sdfsdf" localSheetId="23" hidden="1">#REF!</definedName>
    <definedName name="sdfsdf" localSheetId="25" hidden="1">#REF!</definedName>
    <definedName name="sdfsdf" localSheetId="26" hidden="1">#REF!</definedName>
    <definedName name="sdfsdf" localSheetId="27" hidden="1">#REF!</definedName>
    <definedName name="sdfsdf" localSheetId="31" hidden="1">#REF!</definedName>
    <definedName name="sdfsdf" localSheetId="34" hidden="1">#REF!</definedName>
    <definedName name="sdfsdf" hidden="1">#REF!</definedName>
    <definedName name="secteurs">#REF!</definedName>
    <definedName name="SNCF_charges">#REF!</definedName>
    <definedName name="SNCF_chargesdiv">#REF!</definedName>
    <definedName name="SNCF_chargesexcep">#REF!</definedName>
    <definedName name="SNCF_chargesfi">#REF!</definedName>
    <definedName name="SNCF_chargesgestion">#REF!</definedName>
    <definedName name="SNCF_chargestech">#REF!</definedName>
    <definedName name="SNCF_compens">#REF!</definedName>
    <definedName name="SNCF_cotEtat">#REF!</definedName>
    <definedName name="SNCF_cotitaf">#REF!</definedName>
    <definedName name="SNCF_cotsoc">#REF!</definedName>
    <definedName name="SNCF_dd">#REF!</definedName>
    <definedName name="SNCF_deptech">#REF!</definedName>
    <definedName name="SNCF_dotprov">#REF!</definedName>
    <definedName name="SNCF_dp">#REF!</definedName>
    <definedName name="SNCF_Itaf">#REF!</definedName>
    <definedName name="SNCF_prestFSV">#REF!</definedName>
    <definedName name="SNCF_prestlegv">#REF!</definedName>
    <definedName name="SNCF_prestsoc">#REF!</definedName>
    <definedName name="SNCF_proddiv">#REF!</definedName>
    <definedName name="SNCF_prodexcep">#REF!</definedName>
    <definedName name="SNCF_prodfi">#REF!</definedName>
    <definedName name="SNCF_prodgestion">#REF!</definedName>
    <definedName name="SNCF_prodtech">#REF!</definedName>
    <definedName name="SNCF_produits">#REF!</definedName>
    <definedName name="SNCF_reprisesprov">#REF!</definedName>
    <definedName name="SNCF_resstech">#REF!</definedName>
    <definedName name="SNCF_resultatnet">#REF!</definedName>
    <definedName name="SNCF_ST">#REF!</definedName>
    <definedName name="SNCF_subveq_ST">#REF!</definedName>
    <definedName name="SOLDE_COMP_GEN_SPE" localSheetId="24">#REF!</definedName>
    <definedName name="SOLDE_COMP_GEN_SPE">#REF!</definedName>
    <definedName name="soldes_EEC">#REF!</definedName>
    <definedName name="soldes_EPR">#REF!</definedName>
    <definedName name="soldes_tcc">#REF!</definedName>
    <definedName name="source" localSheetId="24">#REF!</definedName>
    <definedName name="source" localSheetId="35">#REF!</definedName>
    <definedName name="source" localSheetId="36">#REF!</definedName>
    <definedName name="source">#REF!</definedName>
    <definedName name="ss" localSheetId="35">#REF!</definedName>
    <definedName name="ss" localSheetId="36">#REF!</definedName>
    <definedName name="ss" localSheetId="27">#REF!</definedName>
    <definedName name="ss">#REF!</definedName>
    <definedName name="surcote">#REF!</definedName>
    <definedName name="surcote_F_M">#REF!</definedName>
    <definedName name="surcote_F_P">#REF!</definedName>
    <definedName name="surcote_H_M">#REF!</definedName>
    <definedName name="surcote_H_P">#REF!</definedName>
    <definedName name="surv_40_60">#REF!</definedName>
    <definedName name="survies">#REF!</definedName>
    <definedName name="T_Démo_COR" localSheetId="24">#REF!</definedName>
    <definedName name="T_Démo_COR" localSheetId="35">#REF!</definedName>
    <definedName name="T_Démo_COR" localSheetId="36">#REF!</definedName>
    <definedName name="T_Démo_COR">#REF!</definedName>
    <definedName name="T_Données_DSS" localSheetId="24">#REF!</definedName>
    <definedName name="T_Données_DSS" localSheetId="35">#REF!</definedName>
    <definedName name="T_Données_DSS" localSheetId="36">#REF!</definedName>
    <definedName name="T_Données_DSS">#REF!</definedName>
    <definedName name="T_Générations" localSheetId="24">#REF!</definedName>
    <definedName name="T_Générations" localSheetId="35">#REF!</definedName>
    <definedName name="T_Générations" localSheetId="36">#REF!</definedName>
    <definedName name="T_Générations">#REF!</definedName>
    <definedName name="T_hypo_gest" localSheetId="24">#REF!</definedName>
    <definedName name="T_hypo_gest" localSheetId="35">#REF!</definedName>
    <definedName name="T_hypo_gest" localSheetId="36">#REF!</definedName>
    <definedName name="T_hypo_gest">#REF!</definedName>
    <definedName name="T_hypo_macro" localSheetId="24">#REF!</definedName>
    <definedName name="T_hypo_macro" localSheetId="35">#REF!</definedName>
    <definedName name="T_hypo_macro" localSheetId="36">#REF!</definedName>
    <definedName name="T_hypo_macro">#REF!</definedName>
    <definedName name="T_hypo_Taux" localSheetId="24">#REF!</definedName>
    <definedName name="T_hypo_Taux" localSheetId="35">#REF!</definedName>
    <definedName name="T_hypo_Taux" localSheetId="36">#REF!</definedName>
    <definedName name="T_hypo_Taux">#REF!</definedName>
    <definedName name="T_hypo_TauxFi" localSheetId="24">#REF!</definedName>
    <definedName name="T_hypo_TauxFi" localSheetId="35">#REF!</definedName>
    <definedName name="T_hypo_TauxFi" localSheetId="36">#REF!</definedName>
    <definedName name="T_hypo_TauxFi">#REF!</definedName>
    <definedName name="T_MassesFi_COR" localSheetId="24">#REF!</definedName>
    <definedName name="T_MassesFi_COR" localSheetId="35">#REF!</definedName>
    <definedName name="T_MassesFi_COR" localSheetId="36">#REF!</definedName>
    <definedName name="T_MassesFi_COR">#REF!</definedName>
    <definedName name="T_PF_Réserves" localSheetId="24">#REF!</definedName>
    <definedName name="T_PF_Réserves" localSheetId="35">#REF!</definedName>
    <definedName name="T_PF_Réserves" localSheetId="36">#REF!</definedName>
    <definedName name="T_PF_Réserves">#REF!</definedName>
    <definedName name="T_PM_COR" localSheetId="24">#REF!</definedName>
    <definedName name="T_PM_COR" localSheetId="35">#REF!</definedName>
    <definedName name="T_PM_COR" localSheetId="36">#REF!</definedName>
    <definedName name="T_PM_COR">#REF!</definedName>
    <definedName name="t46h" localSheetId="35">#REF!</definedName>
    <definedName name="t46h" localSheetId="36">#REF!</definedName>
    <definedName name="t46h" localSheetId="27">#REF!</definedName>
    <definedName name="t46h">#REF!</definedName>
    <definedName name="Tab" localSheetId="24">#REF!</definedName>
    <definedName name="Tab" localSheetId="27">#REF!</definedName>
    <definedName name="Tab">#REF!</definedName>
    <definedName name="Tab_1">#REF!</definedName>
    <definedName name="Tab_1b">#REF!</definedName>
    <definedName name="Tab_1tr">#REF!</definedName>
    <definedName name="Tab_2">#REF!</definedName>
    <definedName name="Tab_2bis">#REF!</definedName>
    <definedName name="Tab_3">#REF!</definedName>
    <definedName name="Tab_lag">#REF!</definedName>
    <definedName name="tab1FP">#REF!</definedName>
    <definedName name="tab1MSACAVIter">#REF!</definedName>
    <definedName name="Table" localSheetId="24">#REF!</definedName>
    <definedName name="Table" localSheetId="27">#REF!</definedName>
    <definedName name="Table">#REF!</definedName>
    <definedName name="table2" localSheetId="24">#REF!</definedName>
    <definedName name="table2" localSheetId="27">#REF!</definedName>
    <definedName name="table2">#REF!</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36"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3"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26" hidden="1">{"g95_96m1",#N/A,FALSE,"Graf(95+96)M";"g95_96m2",#N/A,FALSE,"Graf(95+96)M";"g95_96mb1",#N/A,FALSE,"Graf(95+96)Mb";"g95_96mb2",#N/A,FALSE,"Graf(95+96)Mb";"g95_96f1",#N/A,FALSE,"Graf(95+96)F";"g95_96f2",#N/A,FALSE,"Graf(95+96)F";"g95_96fb1",#N/A,FALSE,"Graf(95+96)Fb";"g95_96fb2",#N/A,FALSE,"Graf(95+96)Fb"}</definedName>
    <definedName name="tabx" localSheetId="27" hidden="1">{"g95_96m1",#N/A,FALSE,"Graf(95+96)M";"g95_96m2",#N/A,FALSE,"Graf(95+96)M";"g95_96mb1",#N/A,FALSE,"Graf(95+96)Mb";"g95_96mb2",#N/A,FALSE,"Graf(95+96)Mb";"g95_96f1",#N/A,FALSE,"Graf(95+96)F";"g95_96f2",#N/A,FALSE,"Graf(95+96)F";"g95_96fb1",#N/A,FALSE,"Graf(95+96)Fb";"g95_96fb2",#N/A,FALSE,"Graf(95+96)Fb"}</definedName>
    <definedName name="tabx" localSheetId="31"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ux_cot_bil" localSheetId="24">#REF!</definedName>
    <definedName name="taux_cot_bil">#REF!</definedName>
    <definedName name="tavola" localSheetId="17" hidden="1">{"g95_96m1",#N/A,FALSE,"Graf(95+96)M";"g95_96m2",#N/A,FALSE,"Graf(95+96)M";"g95_96mb1",#N/A,FALSE,"Graf(95+96)Mb";"g95_96mb2",#N/A,FALSE,"Graf(95+96)Mb";"g95_96f1",#N/A,FALSE,"Graf(95+96)F";"g95_96f2",#N/A,FALSE,"Graf(95+96)F";"g95_96fb1",#N/A,FALSE,"Graf(95+96)Fb";"g95_96fb2",#N/A,FALSE,"Graf(95+96)Fb"}</definedName>
    <definedName name="tavola" localSheetId="20" hidden="1">{"g95_96m1",#N/A,FALSE,"Graf(95+96)M";"g95_96m2",#N/A,FALSE,"Graf(95+96)M";"g95_96mb1",#N/A,FALSE,"Graf(95+96)Mb";"g95_96mb2",#N/A,FALSE,"Graf(95+96)Mb";"g95_96f1",#N/A,FALSE,"Graf(95+96)F";"g95_96f2",#N/A,FALSE,"Graf(95+96)F";"g95_96fb1",#N/A,FALSE,"Graf(95+96)Fb";"g95_96fb2",#N/A,FALSE,"Graf(95+96)Fb"}</definedName>
    <definedName name="tavola" localSheetId="24" hidden="1">{"g95_96m1",#N/A,FALSE,"Graf(95+96)M";"g95_96m2",#N/A,FALSE,"Graf(95+96)M";"g95_96mb1",#N/A,FALSE,"Graf(95+96)Mb";"g95_96mb2",#N/A,FALSE,"Graf(95+96)Mb";"g95_96f1",#N/A,FALSE,"Graf(95+96)F";"g95_96f2",#N/A,FALSE,"Graf(95+96)F";"g95_96fb1",#N/A,FALSE,"Graf(95+96)Fb";"g95_96fb2",#N/A,FALSE,"Graf(95+96)Fb"}</definedName>
    <definedName name="tavola" localSheetId="35"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11" hidden="1">{"g95_96m1",#N/A,FALSE,"Graf(95+96)M";"g95_96m2",#N/A,FALSE,"Graf(95+96)M";"g95_96mb1",#N/A,FALSE,"Graf(95+96)Mb";"g95_96mb2",#N/A,FALSE,"Graf(95+96)Mb";"g95_96f1",#N/A,FALSE,"Graf(95+96)F";"g95_96f2",#N/A,FALSE,"Graf(95+96)F";"g95_96fb1",#N/A,FALSE,"Graf(95+96)Fb";"g95_96fb2",#N/A,FALSE,"Graf(95+96)Fb"}</definedName>
    <definedName name="tavola" localSheetId="12" hidden="1">{"g95_96m1",#N/A,FALSE,"Graf(95+96)M";"g95_96m2",#N/A,FALSE,"Graf(95+96)M";"g95_96mb1",#N/A,FALSE,"Graf(95+96)Mb";"g95_96mb2",#N/A,FALSE,"Graf(95+96)Mb";"g95_96f1",#N/A,FALSE,"Graf(95+96)F";"g95_96f2",#N/A,FALSE,"Graf(95+96)F";"g95_96fb1",#N/A,FALSE,"Graf(95+96)Fb";"g95_96fb2",#N/A,FALSE,"Graf(95+96)Fb"}</definedName>
    <definedName name="tavola" localSheetId="13" hidden="1">{"g95_96m1",#N/A,FALSE,"Graf(95+96)M";"g95_96m2",#N/A,FALSE,"Graf(95+96)M";"g95_96mb1",#N/A,FALSE,"Graf(95+96)Mb";"g95_96mb2",#N/A,FALSE,"Graf(95+96)Mb";"g95_96f1",#N/A,FALSE,"Graf(95+96)F";"g95_96f2",#N/A,FALSE,"Graf(95+96)F";"g95_96fb1",#N/A,FALSE,"Graf(95+96)Fb";"g95_96fb2",#N/A,FALSE,"Graf(95+96)Fb"}</definedName>
    <definedName name="tavola" localSheetId="2"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6" hidden="1">{"g95_96m1",#N/A,FALSE,"Graf(95+96)M";"g95_96m2",#N/A,FALSE,"Graf(95+96)M";"g95_96mb1",#N/A,FALSE,"Graf(95+96)Mb";"g95_96mb2",#N/A,FALSE,"Graf(95+96)Mb";"g95_96f1",#N/A,FALSE,"Graf(95+96)F";"g95_96f2",#N/A,FALSE,"Graf(95+96)F";"g95_96fb1",#N/A,FALSE,"Graf(95+96)Fb";"g95_96fb2",#N/A,FALSE,"Graf(95+96)Fb"}</definedName>
    <definedName name="tavola" localSheetId="5" hidden="1">{"g95_96m1",#N/A,FALSE,"Graf(95+96)M";"g95_96m2",#N/A,FALSE,"Graf(95+96)M";"g95_96mb1",#N/A,FALSE,"Graf(95+96)Mb";"g95_96mb2",#N/A,FALSE,"Graf(95+96)Mb";"g95_96f1",#N/A,FALSE,"Graf(95+96)F";"g95_96f2",#N/A,FALSE,"Graf(95+96)F";"g95_96fb1",#N/A,FALSE,"Graf(95+96)Fb";"g95_96fb2",#N/A,FALSE,"Graf(95+96)Fb"}</definedName>
    <definedName name="tavola" localSheetId="36" hidden="1">{"g95_96m1",#N/A,FALSE,"Graf(95+96)M";"g95_96m2",#N/A,FALSE,"Graf(95+96)M";"g95_96mb1",#N/A,FALSE,"Graf(95+96)Mb";"g95_96mb2",#N/A,FALSE,"Graf(95+96)Mb";"g95_96f1",#N/A,FALSE,"Graf(95+96)F";"g95_96f2",#N/A,FALSE,"Graf(95+96)F";"g95_96fb1",#N/A,FALSE,"Graf(95+96)Fb";"g95_96fb2",#N/A,FALSE,"Graf(95+96)Fb"}</definedName>
    <definedName name="tavola" localSheetId="22" hidden="1">{"g95_96m1",#N/A,FALSE,"Graf(95+96)M";"g95_96m2",#N/A,FALSE,"Graf(95+96)M";"g95_96mb1",#N/A,FALSE,"Graf(95+96)Mb";"g95_96mb2",#N/A,FALSE,"Graf(95+96)Mb";"g95_96f1",#N/A,FALSE,"Graf(95+96)F";"g95_96f2",#N/A,FALSE,"Graf(95+96)F";"g95_96fb1",#N/A,FALSE,"Graf(95+96)Fb";"g95_96fb2",#N/A,FALSE,"Graf(95+96)Fb"}</definedName>
    <definedName name="tavola" localSheetId="23" hidden="1">{"g95_96m1",#N/A,FALSE,"Graf(95+96)M";"g95_96m2",#N/A,FALSE,"Graf(95+96)M";"g95_96mb1",#N/A,FALSE,"Graf(95+96)Mb";"g95_96mb2",#N/A,FALSE,"Graf(95+96)Mb";"g95_96f1",#N/A,FALSE,"Graf(95+96)F";"g95_96f2",#N/A,FALSE,"Graf(95+96)F";"g95_96fb1",#N/A,FALSE,"Graf(95+96)Fb";"g95_96fb2",#N/A,FALSE,"Graf(95+96)Fb"}</definedName>
    <definedName name="tavola" localSheetId="25" hidden="1">{"g95_96m1",#N/A,FALSE,"Graf(95+96)M";"g95_96m2",#N/A,FALSE,"Graf(95+96)M";"g95_96mb1",#N/A,FALSE,"Graf(95+96)Mb";"g95_96mb2",#N/A,FALSE,"Graf(95+96)Mb";"g95_96f1",#N/A,FALSE,"Graf(95+96)F";"g95_96f2",#N/A,FALSE,"Graf(95+96)F";"g95_96fb1",#N/A,FALSE,"Graf(95+96)Fb";"g95_96fb2",#N/A,FALSE,"Graf(95+96)Fb"}</definedName>
    <definedName name="tavola" localSheetId="26" hidden="1">{"g95_96m1",#N/A,FALSE,"Graf(95+96)M";"g95_96m2",#N/A,FALSE,"Graf(95+96)M";"g95_96mb1",#N/A,FALSE,"Graf(95+96)Mb";"g95_96mb2",#N/A,FALSE,"Graf(95+96)Mb";"g95_96f1",#N/A,FALSE,"Graf(95+96)F";"g95_96f2",#N/A,FALSE,"Graf(95+96)F";"g95_96fb1",#N/A,FALSE,"Graf(95+96)Fb";"g95_96fb2",#N/A,FALSE,"Graf(95+96)Fb"}</definedName>
    <definedName name="tavola" localSheetId="27" hidden="1">{"g95_96m1",#N/A,FALSE,"Graf(95+96)M";"g95_96m2",#N/A,FALSE,"Graf(95+96)M";"g95_96mb1",#N/A,FALSE,"Graf(95+96)Mb";"g95_96mb2",#N/A,FALSE,"Graf(95+96)Mb";"g95_96f1",#N/A,FALSE,"Graf(95+96)F";"g95_96f2",#N/A,FALSE,"Graf(95+96)F";"g95_96fb1",#N/A,FALSE,"Graf(95+96)Fb";"g95_96fb2",#N/A,FALSE,"Graf(95+96)Fb"}</definedName>
    <definedName name="tavola" localSheetId="31" hidden="1">{"g95_96m1",#N/A,FALSE,"Graf(95+96)M";"g95_96m2",#N/A,FALSE,"Graf(95+96)M";"g95_96mb1",#N/A,FALSE,"Graf(95+96)Mb";"g95_96mb2",#N/A,FALSE,"Graf(95+96)Mb";"g95_96f1",#N/A,FALSE,"Graf(95+96)F";"g95_96f2",#N/A,FALSE,"Graf(95+96)F";"g95_96fb1",#N/A,FALSE,"Graf(95+96)Fb";"g95_96fb2",#N/A,FALSE,"Graf(95+96)Fb"}</definedName>
    <definedName name="tavola" localSheetId="34"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ffrev2010">#REF!</definedName>
    <definedName name="teffrevb2010">#REF!</definedName>
    <definedName name="test">#REF!</definedName>
    <definedName name="TEST0" localSheetId="35">#REF!</definedName>
    <definedName name="TEST0" localSheetId="2">#REF!</definedName>
    <definedName name="TEST0" localSheetId="3">#REF!</definedName>
    <definedName name="TEST0" localSheetId="6">#REF!</definedName>
    <definedName name="TEST0" localSheetId="36">#REF!</definedName>
    <definedName name="TEST0" localSheetId="27">#REF!</definedName>
    <definedName name="TEST0">#REF!</definedName>
    <definedName name="TESTHKEY" localSheetId="35">#REF!</definedName>
    <definedName name="TESTHKEY" localSheetId="2">#REF!</definedName>
    <definedName name="TESTHKEY" localSheetId="3">#REF!</definedName>
    <definedName name="TESTHKEY" localSheetId="6">#REF!</definedName>
    <definedName name="TESTHKEY" localSheetId="36">#REF!</definedName>
    <definedName name="TESTHKEY" localSheetId="27">#REF!</definedName>
    <definedName name="TESTHKEY">#REF!</definedName>
    <definedName name="TESTKEYS" localSheetId="35">#REF!</definedName>
    <definedName name="TESTKEYS" localSheetId="2">#REF!</definedName>
    <definedName name="TESTKEYS" localSheetId="3">#REF!</definedName>
    <definedName name="TESTKEYS" localSheetId="6">#REF!</definedName>
    <definedName name="TESTKEYS" localSheetId="36">#REF!</definedName>
    <definedName name="TESTKEYS" localSheetId="27">#REF!</definedName>
    <definedName name="TESTKEYS">#REF!</definedName>
    <definedName name="TESTVKEY" localSheetId="35">#REF!</definedName>
    <definedName name="TESTVKEY" localSheetId="36">#REF!</definedName>
    <definedName name="TESTVKEY" localSheetId="27">#REF!</definedName>
    <definedName name="TESTVKEY">#REF!</definedName>
    <definedName name="TMS" localSheetId="35">#REF!</definedName>
    <definedName name="TMS" localSheetId="36">#REF!</definedName>
    <definedName name="TMS" localSheetId="27">#REF!</definedName>
    <definedName name="TMS">#REF!</definedName>
    <definedName name="TMTR" localSheetId="35">#REF!</definedName>
    <definedName name="TMTR" localSheetId="36">#REF!</definedName>
    <definedName name="TMTR" localSheetId="27">#REF!</definedName>
    <definedName name="TMTR">#REF!</definedName>
    <definedName name="tmtrr" localSheetId="35">#REF!</definedName>
    <definedName name="tmtrr" localSheetId="36">#REF!</definedName>
    <definedName name="tmtrr" localSheetId="27">#REF!</definedName>
    <definedName name="tmtrr">#REF!</definedName>
    <definedName name="tnvb" localSheetId="35">#REF!</definedName>
    <definedName name="tnvb" localSheetId="36">#REF!</definedName>
    <definedName name="tnvb" localSheetId="27">#REF!</definedName>
    <definedName name="tnvb">#REF!</definedName>
    <definedName name="toto" localSheetId="24">#REF!</definedName>
    <definedName name="toto" localSheetId="27">#REF!</definedName>
    <definedName name="toto">#REF!</definedName>
    <definedName name="TRAMOS_CUANTÍA" localSheetId="35">#REF!</definedName>
    <definedName name="TRAMOS_CUANTÍA" localSheetId="36">#REF!</definedName>
    <definedName name="TRAMOS_CUANTÍA" localSheetId="27">#REF!</definedName>
    <definedName name="TRAMOS_CUANTÍA">#REF!</definedName>
    <definedName name="TSECT2007B">#REF!</definedName>
    <definedName name="TSHO" localSheetId="24">#REF!</definedName>
    <definedName name="TSHO" localSheetId="27">#REF!</definedName>
    <definedName name="TSHO">#REF!</definedName>
    <definedName name="TSM" localSheetId="24">#REF!</definedName>
    <definedName name="TSM" localSheetId="27">#REF!</definedName>
    <definedName name="TSM">#REF!</definedName>
    <definedName name="tt">#REF!</definedName>
    <definedName name="txretr_anc14">#REF!</definedName>
    <definedName name="txretr_anc15">#REF!</definedName>
    <definedName name="unite">#REF!</definedName>
    <definedName name="valeur">#REF!</definedName>
    <definedName name="ve" localSheetId="35">#REF!</definedName>
    <definedName name="ve" localSheetId="36">#REF!</definedName>
    <definedName name="ve" localSheetId="27">#REF!</definedName>
    <definedName name="ve">#REF!</definedName>
    <definedName name="VERIFICATION_MONTANT" localSheetId="24">#REF!</definedName>
    <definedName name="VERIFICATION_MONTANT" localSheetId="27">#REF!</definedName>
    <definedName name="VERIFICATION_MONTANT">#REF!</definedName>
    <definedName name="VERIFICATION_PRORATISATION" localSheetId="24">#REF!</definedName>
    <definedName name="VERIFICATION_PRORATISATION" localSheetId="27">#REF!</definedName>
    <definedName name="VERIFICATION_PRORATISATION">#REF!</definedName>
    <definedName name="VERIFICATION_PRORATISATION2" localSheetId="24">#REF!</definedName>
    <definedName name="VERIFICATION_PRORATISATION2" localSheetId="27">#REF!</definedName>
    <definedName name="VERIFICATION_PRORATISATION2">#REF!</definedName>
    <definedName name="VIUDE_ORFAN" localSheetId="35">#REF!</definedName>
    <definedName name="VIUDE_ORFAN" localSheetId="36">#REF!</definedName>
    <definedName name="VIUDE_ORFAN" localSheetId="27">#REF!</definedName>
    <definedName name="VIUDE_ORFAN">#REF!</definedName>
    <definedName name="vvcwxcv" localSheetId="1" hidden="1">#REF!</definedName>
    <definedName name="vvcwxcv" localSheetId="14" hidden="1">#REF!</definedName>
    <definedName name="vvcwxcv" localSheetId="16" hidden="1">#REF!</definedName>
    <definedName name="vvcwxcv" localSheetId="17" hidden="1">#REF!</definedName>
    <definedName name="vvcwxcv" localSheetId="18" hidden="1">#REF!</definedName>
    <definedName name="vvcwxcv" localSheetId="19" hidden="1">#REF!</definedName>
    <definedName name="vvcwxcv" localSheetId="20" hidden="1">#REF!</definedName>
    <definedName name="vvcwxcv" localSheetId="21" hidden="1">#REF!</definedName>
    <definedName name="vvcwxcv" localSheetId="24" hidden="1">#REF!</definedName>
    <definedName name="vvcwxcv" localSheetId="28" hidden="1">#REF!</definedName>
    <definedName name="vvcwxcv" localSheetId="29" hidden="1">#REF!</definedName>
    <definedName name="vvcwxcv" localSheetId="30" hidden="1">#REF!</definedName>
    <definedName name="vvcwxcv" localSheetId="32" hidden="1">#REF!</definedName>
    <definedName name="vvcwxcv" localSheetId="33" hidden="1">#REF!</definedName>
    <definedName name="vvcwxcv" localSheetId="35" hidden="1">#REF!</definedName>
    <definedName name="vvcwxcv" localSheetId="37" hidden="1">#REF!</definedName>
    <definedName name="vvcwxcv" localSheetId="8" hidden="1">#REF!</definedName>
    <definedName name="vvcwxcv" localSheetId="10" hidden="1">#REF!</definedName>
    <definedName name="vvcwxcv" localSheetId="11" hidden="1">#REF!</definedName>
    <definedName name="vvcwxcv" localSheetId="12" hidden="1">#REF!</definedName>
    <definedName name="vvcwxcv" localSheetId="13" hidden="1">#REF!</definedName>
    <definedName name="vvcwxcv" localSheetId="36" hidden="1">#REF!</definedName>
    <definedName name="vvcwxcv" localSheetId="15" hidden="1">#REF!</definedName>
    <definedName name="vvcwxcv" localSheetId="22" hidden="1">#REF!</definedName>
    <definedName name="vvcwxcv" localSheetId="23" hidden="1">#REF!</definedName>
    <definedName name="vvcwxcv" localSheetId="25" hidden="1">#REF!</definedName>
    <definedName name="vvcwxcv" localSheetId="26" hidden="1">#REF!</definedName>
    <definedName name="vvcwxcv" localSheetId="27" hidden="1">#REF!</definedName>
    <definedName name="vvcwxcv" localSheetId="31" hidden="1">#REF!</definedName>
    <definedName name="vvcwxcv" localSheetId="34" hidden="1">#REF!</definedName>
    <definedName name="vvcwxcv" hidden="1">#REF!</definedName>
    <definedName name="w" localSheetId="1" hidden="1">#REF!</definedName>
    <definedName name="w" localSheetId="14" hidden="1">#REF!</definedName>
    <definedName name="w" localSheetId="16" hidden="1">#REF!</definedName>
    <definedName name="w" localSheetId="17" hidden="1">#REF!</definedName>
    <definedName name="w" localSheetId="18" hidden="1">#REF!</definedName>
    <definedName name="w" localSheetId="19" hidden="1">#REF!</definedName>
    <definedName name="w" localSheetId="20" hidden="1">#REF!</definedName>
    <definedName name="w" localSheetId="21" hidden="1">#REF!</definedName>
    <definedName name="w" localSheetId="24" hidden="1">#REF!</definedName>
    <definedName name="w" localSheetId="28" hidden="1">#REF!</definedName>
    <definedName name="w" localSheetId="29" hidden="1">#REF!</definedName>
    <definedName name="w" localSheetId="30" hidden="1">#REF!</definedName>
    <definedName name="w" localSheetId="32" hidden="1">#REF!</definedName>
    <definedName name="w" localSheetId="33" hidden="1">#REF!</definedName>
    <definedName name="w" localSheetId="35" hidden="1">#REF!</definedName>
    <definedName name="w" localSheetId="37" hidden="1">#REF!</definedName>
    <definedName name="w" localSheetId="8" hidden="1">#REF!</definedName>
    <definedName name="w" localSheetId="10" hidden="1">#REF!</definedName>
    <definedName name="w" localSheetId="11" hidden="1">#REF!</definedName>
    <definedName name="w" localSheetId="12" hidden="1">#REF!</definedName>
    <definedName name="w" localSheetId="13" hidden="1">#REF!</definedName>
    <definedName name="w" localSheetId="36" hidden="1">#REF!</definedName>
    <definedName name="w" localSheetId="15" hidden="1">#REF!</definedName>
    <definedName name="w" localSheetId="22" hidden="1">#REF!</definedName>
    <definedName name="w" localSheetId="23" hidden="1">#REF!</definedName>
    <definedName name="w" localSheetId="25" hidden="1">#REF!</definedName>
    <definedName name="w" localSheetId="26" hidden="1">#REF!</definedName>
    <definedName name="w" localSheetId="27" hidden="1">#REF!</definedName>
    <definedName name="w" localSheetId="31" hidden="1">#REF!</definedName>
    <definedName name="w" localSheetId="34" hidden="1">#REF!</definedName>
    <definedName name="w" hidden="1">#REF!</definedName>
    <definedName name="Wgh_ARRCO">#REF!</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36"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3"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26" hidden="1">{"g95_96m1",#N/A,FALSE,"Graf(95+96)M";"g95_96m2",#N/A,FALSE,"Graf(95+96)M";"g95_96mb1",#N/A,FALSE,"Graf(95+96)Mb";"g95_96mb2",#N/A,FALSE,"Graf(95+96)Mb";"g95_96f1",#N/A,FALSE,"Graf(95+96)F";"g95_96f2",#N/A,FALSE,"Graf(95+96)F";"g95_96fb1",#N/A,FALSE,"Graf(95+96)Fb";"g95_96fb2",#N/A,FALSE,"Graf(95+96)Fb"}</definedName>
    <definedName name="wrn.Graf95_96." localSheetId="27" hidden="1">{"g95_96m1",#N/A,FALSE,"Graf(95+96)M";"g95_96m2",#N/A,FALSE,"Graf(95+96)M";"g95_96mb1",#N/A,FALSE,"Graf(95+96)Mb";"g95_96mb2",#N/A,FALSE,"Graf(95+96)Mb";"g95_96f1",#N/A,FALSE,"Graf(95+96)F";"g95_96f2",#N/A,FALSE,"Graf(95+96)F";"g95_96fb1",#N/A,FALSE,"Graf(95+96)Fb";"g95_96fb2",#N/A,FALSE,"Graf(95+96)Fb"}</definedName>
    <definedName name="wrn.Graf95_96." localSheetId="31"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35"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36"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Rapport." localSheetId="14" hidden="1">{"TABL1",#N/A,TRUE,"TABLX";"TABL2",#N/A,TRUE,"TABLX"}</definedName>
    <definedName name="wrn.Rapport." localSheetId="16" hidden="1">{"TABL1",#N/A,TRUE,"TABLX";"TABL2",#N/A,TRUE,"TABLX"}</definedName>
    <definedName name="wrn.Rapport." localSheetId="17" hidden="1">{"TABL1",#N/A,TRUE,"TABLX";"TABL2",#N/A,TRUE,"TABLX"}</definedName>
    <definedName name="wrn.Rapport." localSheetId="20" hidden="1">{"TABL1",#N/A,TRUE,"TABLX";"TABL2",#N/A,TRUE,"TABLX"}</definedName>
    <definedName name="wrn.Rapport." localSheetId="21" hidden="1">{"TABL1",#N/A,TRUE,"TABLX";"TABL2",#N/A,TRUE,"TABLX"}</definedName>
    <definedName name="wrn.Rapport." localSheetId="24" hidden="1">{"TABL1",#N/A,TRUE,"TABLX";"TABL2",#N/A,TRUE,"TABLX"}</definedName>
    <definedName name="wrn.Rapport." localSheetId="35" hidden="1">{"TABL1",#N/A,TRUE,"TABLX";"TABL2",#N/A,TRUE,"TABLX"}</definedName>
    <definedName name="wrn.Rapport." localSheetId="10" hidden="1">{"TABL1",#N/A,TRUE,"TABLX";"TABL2",#N/A,TRUE,"TABLX"}</definedName>
    <definedName name="wrn.Rapport." localSheetId="11" hidden="1">{"TABL1",#N/A,TRUE,"TABLX";"TABL2",#N/A,TRUE,"TABLX"}</definedName>
    <definedName name="wrn.Rapport." localSheetId="12" hidden="1">{"TABL1",#N/A,TRUE,"TABLX";"TABL2",#N/A,TRUE,"TABLX"}</definedName>
    <definedName name="wrn.Rapport." localSheetId="13" hidden="1">{"TABL1",#N/A,TRUE,"TABLX";"TABL2",#N/A,TRUE,"TABLX"}</definedName>
    <definedName name="wrn.Rapport." localSheetId="2" hidden="1">{"TABL1",#N/A,TRUE,"TABLX";"TABL2",#N/A,TRUE,"TABLX"}</definedName>
    <definedName name="wrn.Rapport." localSheetId="3" hidden="1">{"TABL1",#N/A,TRUE,"TABLX";"TABL2",#N/A,TRUE,"TABLX"}</definedName>
    <definedName name="wrn.Rapport." localSheetId="6" hidden="1">{"TABL1",#N/A,TRUE,"TABLX";"TABL2",#N/A,TRUE,"TABLX"}</definedName>
    <definedName name="wrn.Rapport." localSheetId="5" hidden="1">{"TABL1",#N/A,TRUE,"TABLX";"TABL2",#N/A,TRUE,"TABLX"}</definedName>
    <definedName name="wrn.Rapport." localSheetId="36" hidden="1">{"TABL1",#N/A,TRUE,"TABLX";"TABL2",#N/A,TRUE,"TABLX"}</definedName>
    <definedName name="wrn.Rapport." localSheetId="15" hidden="1">{"TABL1",#N/A,TRUE,"TABLX";"TABL2",#N/A,TRUE,"TABLX"}</definedName>
    <definedName name="wrn.Rapport." localSheetId="22" hidden="1">{"TABL1",#N/A,TRUE,"TABLX";"TABL2",#N/A,TRUE,"TABLX"}</definedName>
    <definedName name="wrn.Rapport." localSheetId="23" hidden="1">{"TABL1",#N/A,TRUE,"TABLX";"TABL2",#N/A,TRUE,"TABLX"}</definedName>
    <definedName name="wrn.Rapport." localSheetId="25" hidden="1">{"TABL1",#N/A,TRUE,"TABLX";"TABL2",#N/A,TRUE,"TABLX"}</definedName>
    <definedName name="wrn.Rapport." localSheetId="26" hidden="1">{"TABL1",#N/A,TRUE,"TABLX";"TABL2",#N/A,TRUE,"TABLX"}</definedName>
    <definedName name="wrn.Rapport." localSheetId="27" hidden="1">{"TABL1",#N/A,TRUE,"TABLX";"TABL2",#N/A,TRUE,"TABLX"}</definedName>
    <definedName name="wrn.Rapport." localSheetId="31" hidden="1">{"TABL1",#N/A,TRUE,"TABLX";"TABL2",#N/A,TRUE,"TABLX"}</definedName>
    <definedName name="wrn.Rapport." localSheetId="34" hidden="1">{"TABL1",#N/A,TRUE,"TABLX";"TABL2",#N/A,TRUE,"TABLX"}</definedName>
    <definedName name="wrn.Rapport." hidden="1">{"TABL1",#N/A,TRUE,"TABLX";"TABL2",#N/A,TRUE,"TABLX"}</definedName>
    <definedName name="wrn.TabARA." localSheetId="14"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20" hidden="1">{"Page1",#N/A,FALSE,"ARA M&amp;F&amp;T";"Page2",#N/A,FALSE,"ARA M&amp;F&amp;T";"Page3",#N/A,FALSE,"ARA M&amp;F&amp;T"}</definedName>
    <definedName name="wrn.TabARA." localSheetId="24" hidden="1">{"Page1",#N/A,FALSE,"ARA M&amp;F&amp;T";"Page2",#N/A,FALSE,"ARA M&amp;F&amp;T";"Page3",#N/A,FALSE,"ARA M&amp;F&amp;T"}</definedName>
    <definedName name="wrn.TabARA." localSheetId="35"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localSheetId="6" hidden="1">{"Page1",#N/A,FALSE,"ARA M&amp;F&amp;T";"Page2",#N/A,FALSE,"ARA M&amp;F&amp;T";"Page3",#N/A,FALSE,"ARA M&amp;F&amp;T"}</definedName>
    <definedName name="wrn.TabARA." localSheetId="5" hidden="1">{"Page1",#N/A,FALSE,"ARA M&amp;F&amp;T";"Page2",#N/A,FALSE,"ARA M&amp;F&amp;T";"Page3",#N/A,FALSE,"ARA M&amp;F&amp;T"}</definedName>
    <definedName name="wrn.TabARA." localSheetId="36" hidden="1">{"Page1",#N/A,FALSE,"ARA M&amp;F&amp;T";"Page2",#N/A,FALSE,"ARA M&amp;F&amp;T";"Page3",#N/A,FALSE,"ARA M&amp;F&amp;T"}</definedName>
    <definedName name="wrn.TabARA." localSheetId="15" hidden="1">{"Page1",#N/A,FALSE,"ARA M&amp;F&amp;T";"Page2",#N/A,FALSE,"ARA M&amp;F&amp;T";"Page3",#N/A,FALSE,"ARA M&amp;F&amp;T"}</definedName>
    <definedName name="wrn.TabARA." localSheetId="22" hidden="1">{"Page1",#N/A,FALSE,"ARA M&amp;F&amp;T";"Page2",#N/A,FALSE,"ARA M&amp;F&amp;T";"Page3",#N/A,FALSE,"ARA M&amp;F&amp;T"}</definedName>
    <definedName name="wrn.TabARA." localSheetId="23" hidden="1">{"Page1",#N/A,FALSE,"ARA M&amp;F&amp;T";"Page2",#N/A,FALSE,"ARA M&amp;F&amp;T";"Page3",#N/A,FALSE,"ARA M&amp;F&amp;T"}</definedName>
    <definedName name="wrn.TabARA." localSheetId="25" hidden="1">{"Page1",#N/A,FALSE,"ARA M&amp;F&amp;T";"Page2",#N/A,FALSE,"ARA M&amp;F&amp;T";"Page3",#N/A,FALSE,"ARA M&amp;F&amp;T"}</definedName>
    <definedName name="wrn.TabARA." localSheetId="26" hidden="1">{"Page1",#N/A,FALSE,"ARA M&amp;F&amp;T";"Page2",#N/A,FALSE,"ARA M&amp;F&amp;T";"Page3",#N/A,FALSE,"ARA M&amp;F&amp;T"}</definedName>
    <definedName name="wrn.TabARA." localSheetId="27" hidden="1">{"Page1",#N/A,FALSE,"ARA M&amp;F&amp;T";"Page2",#N/A,FALSE,"ARA M&amp;F&amp;T";"Page3",#N/A,FALSE,"ARA M&amp;F&amp;T"}</definedName>
    <definedName name="wrn.TabARA." localSheetId="31" hidden="1">{"Page1",#N/A,FALSE,"ARA M&amp;F&amp;T";"Page2",#N/A,FALSE,"ARA M&amp;F&amp;T";"Page3",#N/A,FALSE,"ARA M&amp;F&amp;T"}</definedName>
    <definedName name="wrn.TabARA." localSheetId="34" hidden="1">{"Page1",#N/A,FALSE,"ARA M&amp;F&amp;T";"Page2",#N/A,FALSE,"ARA M&amp;F&amp;T";"Page3",#N/A,FALSE,"ARA M&amp;F&amp;T"}</definedName>
    <definedName name="wrn.TabARA." hidden="1">{"Page1",#N/A,FALSE,"ARA M&amp;F&amp;T";"Page2",#N/A,FALSE,"ARA M&amp;F&amp;T";"Page3",#N/A,FALSE,"ARA M&amp;F&amp;T"}</definedName>
    <definedName name="WW" localSheetId="35">#REF!</definedName>
    <definedName name="WW" localSheetId="2">#REF!</definedName>
    <definedName name="WW" localSheetId="3">#REF!</definedName>
    <definedName name="WW" localSheetId="6">#REF!</definedName>
    <definedName name="WW" localSheetId="36">#REF!</definedName>
    <definedName name="WW" localSheetId="27">#REF!</definedName>
    <definedName name="WW">#REF!</definedName>
    <definedName name="x" localSheetId="17" hidden="1">{"TABL1",#N/A,TRUE,"TABLX";"TABL2",#N/A,TRUE,"TABLX"}</definedName>
    <definedName name="x" localSheetId="20" hidden="1">{"TABL1",#N/A,TRUE,"TABLX";"TABL2",#N/A,TRUE,"TABLX"}</definedName>
    <definedName name="x" localSheetId="24" hidden="1">{"TABL1",#N/A,TRUE,"TABLX";"TABL2",#N/A,TRUE,"TABLX"}</definedName>
    <definedName name="x" localSheetId="35" hidden="1">{"TABL1",#N/A,TRUE,"TABLX";"TABL2",#N/A,TRUE,"TABLX"}</definedName>
    <definedName name="x" localSheetId="10" hidden="1">{"TABL1",#N/A,TRUE,"TABLX";"TABL2",#N/A,TRUE,"TABLX"}</definedName>
    <definedName name="x" localSheetId="11" hidden="1">{"TABL1",#N/A,TRUE,"TABLX";"TABL2",#N/A,TRUE,"TABLX"}</definedName>
    <definedName name="x" localSheetId="12" hidden="1">{"TABL1",#N/A,TRUE,"TABLX";"TABL2",#N/A,TRUE,"TABLX"}</definedName>
    <definedName name="x" localSheetId="13" hidden="1">{"TABL1",#N/A,TRUE,"TABLX";"TABL2",#N/A,TRUE,"TABLX"}</definedName>
    <definedName name="x" localSheetId="2" hidden="1">{"TABL1",#N/A,TRUE,"TABLX";"TABL2",#N/A,TRUE,"TABLX"}</definedName>
    <definedName name="x" localSheetId="3" hidden="1">{"TABL1",#N/A,TRUE,"TABLX";"TABL2",#N/A,TRUE,"TABLX"}</definedName>
    <definedName name="x" localSheetId="6" hidden="1">{"TABL1",#N/A,TRUE,"TABLX";"TABL2",#N/A,TRUE,"TABLX"}</definedName>
    <definedName name="x" localSheetId="5" hidden="1">{"TABL1",#N/A,TRUE,"TABLX";"TABL2",#N/A,TRUE,"TABLX"}</definedName>
    <definedName name="x" localSheetId="36" hidden="1">{"TABL1",#N/A,TRUE,"TABLX";"TABL2",#N/A,TRUE,"TABLX"}</definedName>
    <definedName name="x" localSheetId="22" hidden="1">{"TABL1",#N/A,TRUE,"TABLX";"TABL2",#N/A,TRUE,"TABLX"}</definedName>
    <definedName name="x" localSheetId="23" hidden="1">{"TABL1",#N/A,TRUE,"TABLX";"TABL2",#N/A,TRUE,"TABLX"}</definedName>
    <definedName name="x" localSheetId="25" hidden="1">{"TABL1",#N/A,TRUE,"TABLX";"TABL2",#N/A,TRUE,"TABLX"}</definedName>
    <definedName name="x" localSheetId="26" hidden="1">{"TABL1",#N/A,TRUE,"TABLX";"TABL2",#N/A,TRUE,"TABLX"}</definedName>
    <definedName name="x" localSheetId="27" hidden="1">{"TABL1",#N/A,TRUE,"TABLX";"TABL2",#N/A,TRUE,"TABLX"}</definedName>
    <definedName name="x" localSheetId="31" hidden="1">{"TABL1",#N/A,TRUE,"TABLX";"TABL2",#N/A,TRUE,"TABLX"}</definedName>
    <definedName name="x" localSheetId="34" hidden="1">{"TABL1",#N/A,TRUE,"TABLX";"TABL2",#N/A,TRUE,"TABLX"}</definedName>
    <definedName name="x" hidden="1">{"TABL1",#N/A,TRUE,"TABLX";"TABL2",#N/A,TRUE,"TABLX"}</definedName>
    <definedName name="xx" localSheetId="18" hidden="1">#REF!</definedName>
    <definedName name="xx" localSheetId="19" hidden="1">#REF!</definedName>
    <definedName name="xx" localSheetId="20" hidden="1">#REF!</definedName>
    <definedName name="xx" localSheetId="24" hidden="1">#REF!</definedName>
    <definedName name="xx" localSheetId="28" hidden="1">#REF!</definedName>
    <definedName name="xx" localSheetId="29" hidden="1">#REF!</definedName>
    <definedName name="xx" localSheetId="30" hidden="1">#REF!</definedName>
    <definedName name="xx" localSheetId="32" hidden="1">#REF!</definedName>
    <definedName name="xx" localSheetId="33" hidden="1">#REF!</definedName>
    <definedName name="xx" localSheetId="35" hidden="1">#REF!</definedName>
    <definedName name="xx" localSheetId="13" hidden="1">#REF!</definedName>
    <definedName name="xx" localSheetId="2" hidden="1">#REF!</definedName>
    <definedName name="xx" localSheetId="3" hidden="1">#REF!</definedName>
    <definedName name="xx" localSheetId="6" hidden="1">#REF!</definedName>
    <definedName name="xx" localSheetId="36" hidden="1">#REF!</definedName>
    <definedName name="xx" localSheetId="27" hidden="1">#REF!</definedName>
    <definedName name="xx" hidden="1">#REF!</definedName>
    <definedName name="y" localSheetId="1" hidden="1">#REF!</definedName>
    <definedName name="y" localSheetId="14" hidden="1">#REF!</definedName>
    <definedName name="y" localSheetId="16" hidden="1">#REF!</definedName>
    <definedName name="y" localSheetId="17" hidden="1">#REF!</definedName>
    <definedName name="y" localSheetId="18" hidden="1">#REF!</definedName>
    <definedName name="y" localSheetId="19" hidden="1">#REF!</definedName>
    <definedName name="y" localSheetId="20" hidden="1">#REF!</definedName>
    <definedName name="y" localSheetId="21" hidden="1">#REF!</definedName>
    <definedName name="y" localSheetId="24" hidden="1">#REF!</definedName>
    <definedName name="y" localSheetId="28" hidden="1">#REF!</definedName>
    <definedName name="y" localSheetId="29" hidden="1">#REF!</definedName>
    <definedName name="y" localSheetId="30" hidden="1">#REF!</definedName>
    <definedName name="y" localSheetId="32" hidden="1">#REF!</definedName>
    <definedName name="y" localSheetId="33" hidden="1">#REF!</definedName>
    <definedName name="y" localSheetId="35" hidden="1">#REF!</definedName>
    <definedName name="y" localSheetId="37" hidden="1">#REF!</definedName>
    <definedName name="y" localSheetId="8" hidden="1">#REF!</definedName>
    <definedName name="y" localSheetId="10" hidden="1">#REF!</definedName>
    <definedName name="y" localSheetId="11" hidden="1">#REF!</definedName>
    <definedName name="y" localSheetId="12" hidden="1">#REF!</definedName>
    <definedName name="y" localSheetId="13" hidden="1">#REF!</definedName>
    <definedName name="y" localSheetId="2" hidden="1">#REF!</definedName>
    <definedName name="y" localSheetId="3" hidden="1">#REF!</definedName>
    <definedName name="y" localSheetId="6" hidden="1">#REF!</definedName>
    <definedName name="y" localSheetId="36" hidden="1">#REF!</definedName>
    <definedName name="y" localSheetId="15" hidden="1">#REF!</definedName>
    <definedName name="y" localSheetId="22" hidden="1">#REF!</definedName>
    <definedName name="y" localSheetId="23" hidden="1">#REF!</definedName>
    <definedName name="y" localSheetId="25" hidden="1">#REF!</definedName>
    <definedName name="y" localSheetId="26" hidden="1">#REF!</definedName>
    <definedName name="y" localSheetId="27" hidden="1">#REF!</definedName>
    <definedName name="y" localSheetId="31" hidden="1">#REF!</definedName>
    <definedName name="y" localSheetId="34" hidden="1">#REF!</definedName>
    <definedName name="y" hidden="1">#REF!</definedName>
    <definedName name="years">#REF!</definedName>
    <definedName name="yyy" localSheetId="35">#REF!</definedName>
    <definedName name="yyy" localSheetId="2">#REF!</definedName>
    <definedName name="yyy" localSheetId="3">#REF!</definedName>
    <definedName name="yyy" localSheetId="6">#REF!</definedName>
    <definedName name="yyy" localSheetId="36">#REF!</definedName>
    <definedName name="yyy" localSheetId="27">#REF!</definedName>
    <definedName name="yyy">#REF!</definedName>
    <definedName name="Z" localSheetId="35">#REF!</definedName>
    <definedName name="Z" localSheetId="36">#REF!</definedName>
    <definedName name="Z" localSheetId="27">#REF!</definedName>
    <definedName name="Z">#REF!</definedName>
    <definedName name="Z_3F39BED9_252F_4F3D_84F1_EFDC52B79657_.wvu.FilterData" localSheetId="18" hidden="1">#REF!</definedName>
    <definedName name="Z_3F39BED9_252F_4F3D_84F1_EFDC52B79657_.wvu.FilterData" localSheetId="19" hidden="1">#REF!</definedName>
    <definedName name="Z_3F39BED9_252F_4F3D_84F1_EFDC52B79657_.wvu.FilterData" localSheetId="20" hidden="1">#REF!</definedName>
    <definedName name="Z_3F39BED9_252F_4F3D_84F1_EFDC52B79657_.wvu.FilterData" localSheetId="28" hidden="1">#REF!</definedName>
    <definedName name="Z_3F39BED9_252F_4F3D_84F1_EFDC52B79657_.wvu.FilterData" localSheetId="29" hidden="1">#REF!</definedName>
    <definedName name="Z_3F39BED9_252F_4F3D_84F1_EFDC52B79657_.wvu.FilterData" localSheetId="30" hidden="1">#REF!</definedName>
    <definedName name="Z_3F39BED9_252F_4F3D_84F1_EFDC52B79657_.wvu.FilterData" localSheetId="32" hidden="1">#REF!</definedName>
    <definedName name="Z_3F39BED9_252F_4F3D_84F1_EFDC52B79657_.wvu.FilterData" localSheetId="33" hidden="1">#REF!</definedName>
    <definedName name="Z_3F39BED9_252F_4F3D_84F1_EFDC52B79657_.wvu.FilterData" localSheetId="35" hidden="1">#REF!</definedName>
    <definedName name="Z_3F39BED9_252F_4F3D_84F1_EFDC52B79657_.wvu.FilterData" localSheetId="12" hidden="1">#REF!</definedName>
    <definedName name="Z_3F39BED9_252F_4F3D_84F1_EFDC52B79657_.wvu.FilterData" localSheetId="13" hidden="1">#REF!</definedName>
    <definedName name="Z_3F39BED9_252F_4F3D_84F1_EFDC52B79657_.wvu.FilterData" localSheetId="5" hidden="1">#REF!</definedName>
    <definedName name="Z_3F39BED9_252F_4F3D_84F1_EFDC52B79657_.wvu.FilterData" localSheetId="36" hidden="1">#REF!</definedName>
    <definedName name="Z_3F39BED9_252F_4F3D_84F1_EFDC52B79657_.wvu.FilterData" localSheetId="27" hidden="1">#REF!</definedName>
    <definedName name="Z_3F39BED9_252F_4F3D_84F1_EFDC52B79657_.wvu.FilterData" hidden="1">#REF!</definedName>
    <definedName name="Z_E05BD6CD_67F8_4CD2_AB45_A42587AD9A8B_.wvu.FilterData" localSheetId="18" hidden="1">#REF!</definedName>
    <definedName name="Z_E05BD6CD_67F8_4CD2_AB45_A42587AD9A8B_.wvu.FilterData" localSheetId="19" hidden="1">#REF!</definedName>
    <definedName name="Z_E05BD6CD_67F8_4CD2_AB45_A42587AD9A8B_.wvu.FilterData" localSheetId="20" hidden="1">#REF!</definedName>
    <definedName name="Z_E05BD6CD_67F8_4CD2_AB45_A42587AD9A8B_.wvu.FilterData" localSheetId="28" hidden="1">#REF!</definedName>
    <definedName name="Z_E05BD6CD_67F8_4CD2_AB45_A42587AD9A8B_.wvu.FilterData" localSheetId="29" hidden="1">#REF!</definedName>
    <definedName name="Z_E05BD6CD_67F8_4CD2_AB45_A42587AD9A8B_.wvu.FilterData" localSheetId="30" hidden="1">#REF!</definedName>
    <definedName name="Z_E05BD6CD_67F8_4CD2_AB45_A42587AD9A8B_.wvu.FilterData" localSheetId="32" hidden="1">#REF!</definedName>
    <definedName name="Z_E05BD6CD_67F8_4CD2_AB45_A42587AD9A8B_.wvu.FilterData" localSheetId="33" hidden="1">#REF!</definedName>
    <definedName name="Z_E05BD6CD_67F8_4CD2_AB45_A42587AD9A8B_.wvu.FilterData" localSheetId="35" hidden="1">#REF!</definedName>
    <definedName name="Z_E05BD6CD_67F8_4CD2_AB45_A42587AD9A8B_.wvu.FilterData" localSheetId="12" hidden="1">#REF!</definedName>
    <definedName name="Z_E05BD6CD_67F8_4CD2_AB45_A42587AD9A8B_.wvu.FilterData" localSheetId="13" hidden="1">#REF!</definedName>
    <definedName name="Z_E05BD6CD_67F8_4CD2_AB45_A42587AD9A8B_.wvu.FilterData" localSheetId="5" hidden="1">#REF!</definedName>
    <definedName name="Z_E05BD6CD_67F8_4CD2_AB45_A42587AD9A8B_.wvu.FilterData" localSheetId="36" hidden="1">#REF!</definedName>
    <definedName name="Z_E05BD6CD_67F8_4CD2_AB45_A42587AD9A8B_.wvu.FilterData" localSheetId="27" hidden="1">#REF!</definedName>
    <definedName name="Z_E05BD6CD_67F8_4CD2_AB45_A42587AD9A8B_.wvu.FilterData" hidden="1">#REF!</definedName>
    <definedName name="_xlnm.Print_Area" localSheetId="35">#REF!</definedName>
    <definedName name="_xlnm.Print_Area" localSheetId="36">#REF!</definedName>
    <definedName name="_xlnm.Print_Area" localSheetId="27">#REF!</definedName>
    <definedName name="_xlnm.Print_Area">#REF!</definedName>
    <definedName name="zz">#REF!</definedName>
    <definedName name="zzz">#REF!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5" i="37" l="1"/>
  <c r="A54" i="37"/>
  <c r="A53" i="37"/>
  <c r="A50" i="37"/>
  <c r="A49" i="37"/>
  <c r="A46" i="37"/>
  <c r="A39" i="37"/>
  <c r="A38" i="37"/>
  <c r="A37" i="37"/>
  <c r="A34" i="37"/>
  <c r="A33" i="37"/>
  <c r="A32" i="37"/>
  <c r="A31" i="37"/>
  <c r="A23" i="37"/>
  <c r="A18" i="37"/>
  <c r="A15" i="37"/>
  <c r="A17" i="37"/>
  <c r="A14" i="37"/>
  <c r="A13" i="37"/>
  <c r="A10" i="37"/>
  <c r="A9" i="37"/>
  <c r="C11" i="74"/>
  <c r="BW7" i="71"/>
  <c r="D11" i="69"/>
  <c r="E11" i="69"/>
  <c r="F11" i="69"/>
  <c r="G11" i="69"/>
  <c r="H11" i="69"/>
  <c r="I11" i="69"/>
  <c r="J11" i="69"/>
  <c r="K11" i="69"/>
  <c r="L11" i="69"/>
  <c r="M11" i="69"/>
  <c r="N11" i="69"/>
  <c r="O11" i="69"/>
  <c r="P11" i="69"/>
  <c r="Q11" i="69"/>
  <c r="R11" i="69"/>
  <c r="S11" i="69"/>
  <c r="T11" i="69"/>
  <c r="U11" i="69"/>
  <c r="V11" i="69"/>
  <c r="W11" i="69"/>
  <c r="X11" i="69"/>
  <c r="Y11" i="69"/>
  <c r="Z11" i="69"/>
  <c r="AA11" i="69"/>
  <c r="AB11" i="69"/>
  <c r="AC11" i="69"/>
  <c r="AD11" i="69"/>
  <c r="AE11" i="69"/>
  <c r="AF11" i="69"/>
  <c r="AG11" i="69"/>
  <c r="AH11" i="69"/>
  <c r="AI11" i="69"/>
  <c r="AJ11" i="69"/>
  <c r="AK11" i="69"/>
  <c r="AL11" i="69"/>
  <c r="AM11" i="69"/>
  <c r="AN11" i="69"/>
  <c r="AO11" i="69"/>
  <c r="AP11" i="69"/>
  <c r="AQ11" i="69"/>
  <c r="AR11" i="69"/>
  <c r="AS11" i="69"/>
  <c r="AT11" i="69"/>
  <c r="AU11" i="69"/>
  <c r="AV11" i="69"/>
  <c r="C11" i="69"/>
  <c r="AB5" i="11"/>
  <c r="A42" i="37"/>
  <c r="A48" i="37"/>
  <c r="A47" i="37"/>
  <c r="A45" i="37"/>
  <c r="A44" i="37"/>
  <c r="A43" i="37"/>
  <c r="A30" i="37"/>
  <c r="A29" i="37"/>
  <c r="A28" i="37"/>
  <c r="A25" i="37"/>
  <c r="A22" i="37"/>
  <c r="A21" i="37"/>
  <c r="A16" i="37"/>
  <c r="A12" i="37"/>
  <c r="A11" i="37"/>
  <c r="A8" i="37"/>
  <c r="B56" i="49"/>
  <c r="B56" i="42"/>
  <c r="J48" i="42"/>
  <c r="F48" i="42"/>
  <c r="L48" i="42"/>
  <c r="K48" i="42"/>
  <c r="I48" i="42"/>
  <c r="H48" i="42"/>
  <c r="G48" i="42"/>
  <c r="C8" i="7"/>
  <c r="AW41" i="33"/>
  <c r="AS41" i="33"/>
  <c r="AO41" i="33"/>
  <c r="AK41" i="33"/>
  <c r="AH41" i="33"/>
  <c r="AG41" i="33"/>
  <c r="AC41" i="33"/>
  <c r="Z41" i="33"/>
  <c r="Y41" i="33"/>
  <c r="U41" i="33"/>
  <c r="R41" i="33"/>
  <c r="Q41" i="33"/>
  <c r="M41" i="33"/>
  <c r="I41" i="33"/>
  <c r="E41" i="33"/>
  <c r="AV39" i="33"/>
  <c r="AN39" i="33"/>
  <c r="AM39" i="33"/>
  <c r="P39" i="33"/>
  <c r="O39" i="33"/>
  <c r="AT37" i="33"/>
  <c r="AS37" i="33"/>
  <c r="V37" i="33"/>
  <c r="F37" i="33"/>
  <c r="AW39" i="33"/>
  <c r="AU39" i="33"/>
  <c r="AS39" i="33"/>
  <c r="AR39" i="33"/>
  <c r="AQ39" i="33"/>
  <c r="AP39" i="33"/>
  <c r="AO39" i="33"/>
  <c r="AK39" i="33"/>
  <c r="AJ39" i="33"/>
  <c r="AI39" i="33"/>
  <c r="AG39" i="33"/>
  <c r="AF39" i="33"/>
  <c r="AE39" i="33"/>
  <c r="AC39" i="33"/>
  <c r="AB39" i="33"/>
  <c r="AA39" i="33"/>
  <c r="Y39" i="33"/>
  <c r="X39" i="33"/>
  <c r="W39" i="33"/>
  <c r="U39" i="33"/>
  <c r="T39" i="33"/>
  <c r="S39" i="33"/>
  <c r="Q39" i="33"/>
  <c r="M39" i="33"/>
  <c r="L39" i="33"/>
  <c r="K39" i="33"/>
  <c r="J39" i="33"/>
  <c r="I39" i="33"/>
  <c r="H39" i="33"/>
  <c r="G39" i="33"/>
  <c r="E39" i="33"/>
  <c r="D39" i="33"/>
  <c r="AU37" i="33"/>
  <c r="AN37" i="33"/>
  <c r="AM37" i="33"/>
  <c r="AK37" i="33"/>
  <c r="AE37" i="33"/>
  <c r="AC37" i="33"/>
  <c r="W37" i="33"/>
  <c r="U37" i="33"/>
  <c r="O37" i="33"/>
  <c r="M37" i="33"/>
  <c r="G37" i="33"/>
  <c r="E37" i="33"/>
  <c r="AV37" i="33"/>
  <c r="AF37" i="33"/>
  <c r="X37" i="33"/>
  <c r="P37" i="33"/>
  <c r="H37" i="33"/>
  <c r="T41" i="33"/>
  <c r="AP37" i="33"/>
  <c r="H41" i="33"/>
  <c r="P41" i="33"/>
  <c r="X41" i="33"/>
  <c r="AF41" i="33"/>
  <c r="AN41" i="33"/>
  <c r="AV41" i="33"/>
  <c r="N37" i="33"/>
  <c r="Q37" i="33"/>
  <c r="AL37" i="33"/>
  <c r="AX39" i="33"/>
  <c r="AX41" i="33"/>
  <c r="AO37" i="33"/>
  <c r="D41" i="33"/>
  <c r="R37" i="33"/>
  <c r="Z39" i="33"/>
  <c r="K41" i="33"/>
  <c r="S41" i="33"/>
  <c r="AA41" i="33"/>
  <c r="AI41" i="33"/>
  <c r="AQ41" i="33"/>
  <c r="J41" i="33"/>
  <c r="Y37" i="33"/>
  <c r="AB41" i="33"/>
  <c r="AJ41" i="33"/>
  <c r="AR41" i="33"/>
  <c r="AH39" i="33"/>
  <c r="AG37" i="33"/>
  <c r="AH37" i="33"/>
  <c r="J37" i="33"/>
  <c r="AX37" i="33"/>
  <c r="S37" i="33"/>
  <c r="N41" i="33"/>
  <c r="AD41" i="33"/>
  <c r="AT41" i="33"/>
  <c r="I37" i="33"/>
  <c r="AW37" i="33"/>
  <c r="L41" i="33"/>
  <c r="Z37" i="33"/>
  <c r="K37" i="33"/>
  <c r="AA37" i="33"/>
  <c r="AI37" i="33"/>
  <c r="AQ37" i="33"/>
  <c r="F41" i="33"/>
  <c r="V41" i="33"/>
  <c r="AL41" i="33"/>
  <c r="R39" i="33"/>
  <c r="D37" i="33"/>
  <c r="L37" i="33"/>
  <c r="T37" i="33"/>
  <c r="AB37" i="33"/>
  <c r="AJ37" i="33"/>
  <c r="AR37" i="33"/>
  <c r="F39" i="33"/>
  <c r="N39" i="33"/>
  <c r="V39" i="33"/>
  <c r="AD39" i="33"/>
  <c r="AL39" i="33"/>
  <c r="AT39" i="33"/>
  <c r="G41" i="33"/>
  <c r="O41" i="33"/>
  <c r="W41" i="33"/>
  <c r="AE41" i="33"/>
  <c r="AM41" i="33"/>
  <c r="AU41" i="33"/>
  <c r="AD37" i="33"/>
  <c r="AP41" i="33"/>
  <c r="X48" i="42"/>
  <c r="Z48" i="42"/>
  <c r="T48" i="42"/>
  <c r="Q48" i="42"/>
  <c r="P48" i="42"/>
  <c r="M48" i="42"/>
  <c r="Y48" i="42"/>
  <c r="R48" i="42"/>
  <c r="U48" i="42"/>
  <c r="V48" i="42"/>
  <c r="O48" i="42"/>
  <c r="S48" i="42"/>
  <c r="W48" i="42"/>
  <c r="N48" i="42"/>
</calcChain>
</file>

<file path=xl/sharedStrings.xml><?xml version="1.0" encoding="utf-8"?>
<sst xmlns="http://schemas.openxmlformats.org/spreadsheetml/2006/main" count="666" uniqueCount="390">
  <si>
    <t>Obs</t>
  </si>
  <si>
    <t>Sc. Ref</t>
  </si>
  <si>
    <t>Données complémentaires : variantes de chômage</t>
  </si>
  <si>
    <t>Dépenses, en % du PIB</t>
  </si>
  <si>
    <t>1,0%C7%</t>
  </si>
  <si>
    <t>1,0%C10%</t>
  </si>
  <si>
    <t>Retour sommaire</t>
  </si>
  <si>
    <t>Dépenses</t>
  </si>
  <si>
    <t>2.2a Pension moyenne de l’ensemble des retraités, relative au revenu d’activité moyen 
(en % du revenu d’activité moyen brut)</t>
  </si>
  <si>
    <t>2.2b Rapport entre le nombre de cotisants et le nombre de retraités</t>
  </si>
  <si>
    <t>Données complémentaires : convention EEC</t>
  </si>
  <si>
    <t>Ressources, en % du PIB</t>
  </si>
  <si>
    <r>
      <t xml:space="preserve">2.19a Évolution de la </t>
    </r>
    <r>
      <rPr>
        <b/>
        <sz val="11"/>
        <rFont val="Times New Roman"/>
        <family val="1"/>
      </rPr>
      <t>pension moyenne relative des retraités</t>
    </r>
    <r>
      <rPr>
        <sz val="11"/>
        <rFont val="Times New Roman"/>
        <family val="1"/>
      </rPr>
      <t xml:space="preserve"> nécessaire pour assurer l’équilibre financier du système de retraite sans revenir sur les évolutions à législation inchangée de l’âge effectif moyen de départ et du taux de prélèvement global</t>
    </r>
  </si>
  <si>
    <t>Niveau pour assurer l'équilibre</t>
  </si>
  <si>
    <r>
      <t xml:space="preserve">2.19b </t>
    </r>
    <r>
      <rPr>
        <b/>
        <sz val="11"/>
        <rFont val="Times New Roman"/>
        <family val="1"/>
      </rPr>
      <t>Âge effectif moyen de départ à la retraite</t>
    </r>
    <r>
      <rPr>
        <sz val="11"/>
        <rFont val="Times New Roman"/>
        <family val="1"/>
      </rPr>
      <t xml:space="preserve"> assurant l’équilibre financier du système de retraite sans revenir sur les évolutions à législation inchangée du taux de prélèvement global et de la pension moyenne relative des retraités</t>
    </r>
  </si>
  <si>
    <r>
      <t xml:space="preserve">2.19c </t>
    </r>
    <r>
      <rPr>
        <b/>
        <sz val="11"/>
        <rFont val="Times New Roman"/>
        <family val="1"/>
      </rPr>
      <t xml:space="preserve">Taux de prélèvement global </t>
    </r>
    <r>
      <rPr>
        <sz val="11"/>
        <rFont val="Times New Roman"/>
        <family val="1"/>
      </rPr>
      <t>assurant l’équilibre financier du système de retraite sans revenir sur les évolutions à législation inchangée de l’âge effectif moyen de départ et de la pension moyenne relative des retraités</t>
    </r>
  </si>
  <si>
    <r>
      <t>P</t>
    </r>
    <r>
      <rPr>
        <b/>
        <sz val="11"/>
        <rFont val="Times New Roman"/>
        <family val="1"/>
      </rPr>
      <t>ension moyenne relative</t>
    </r>
  </si>
  <si>
    <t>Par rapport à la dernière année connue</t>
  </si>
  <si>
    <t>Par rapport à l'évolution "spontanée"</t>
  </si>
  <si>
    <t>Âge effectif moyen de départ à la retraite</t>
  </si>
  <si>
    <t>Taux de prélèvement global</t>
  </si>
  <si>
    <t>Champ : ensemble des régimes de retraite français légalement obligatoires, y compris FSV, hors RAFP.</t>
  </si>
  <si>
    <t xml:space="preserve">Note : données hors produits et charges financières, hors dotations et reprises sur provisions. </t>
  </si>
  <si>
    <t>Retour au sommaire</t>
  </si>
  <si>
    <t>Champ : dépenses vieillesse et survie publiques et privées</t>
  </si>
  <si>
    <t>Source : OCDE (SOCX)</t>
  </si>
  <si>
    <t xml:space="preserve">Champ : ensemble des régimes de retraite français légalement obligatoires, y compris FSV, hors RAFP. </t>
  </si>
  <si>
    <t>Scénario de référence : hypothèses démographiques centrales de l’Insee (poursuite des gains d’espérance de vie, fécondité de 1,8 enfant par femme et solde migratoire net de 70 000 personnes par an), croissance annuelle de la productivité horaire du travail de 1,0 % (à partir de 2040) et taux de chômage de 5,0 % (à partir de 2030).</t>
  </si>
  <si>
    <t>Champ : ensemble des régimes de retraite français légalement obligatoires, y compris FSV, hors RAFP. Retraités ayant au moins un droit direct de retraite.</t>
  </si>
  <si>
    <t>Champ : ensemble des régimes de retraite français légalement obligatoires, y compris FSV, hors RAFP.</t>
  </si>
  <si>
    <t>Pension relative</t>
  </si>
  <si>
    <t>Cotisants / retraités de droit direct</t>
  </si>
  <si>
    <t>Champ : pour la pension moyenne, personnes retraitées de droit direct (ensemble des régimes de retraite français légalement obligatoires, hors RAFP) résidant en France ; pour le revenu d'activité moyen, personnes en emploi.</t>
  </si>
  <si>
    <t>Note : le revenu d’activité moyen intègre en 2020 et 2021 l’indemnisation de l’activité partielle (calculs SG-COR).</t>
  </si>
  <si>
    <t xml:space="preserve">Champ : retraités de droit direct résidents en France et à l’étranger de l’ensemble des régimes de retraite français légalement obligatoires. </t>
  </si>
  <si>
    <t>Pension nette</t>
  </si>
  <si>
    <t>RMPT nette</t>
  </si>
  <si>
    <t>Chapitre 2. Les ressources du système de retraite</t>
  </si>
  <si>
    <t>Chapitre 1. Les dépenses du système de retraite</t>
  </si>
  <si>
    <t xml:space="preserve">Note : données hors charges financières, hors dotations et reprises sur provisions. </t>
  </si>
  <si>
    <t>Tableau 2.2 - Ressources et structure du financement du système de retraite en 2023 (y compris produits financiers)</t>
  </si>
  <si>
    <t>Chapitre 3. Le solde du système de retraite</t>
  </si>
  <si>
    <t>Y compris transferts internes</t>
  </si>
  <si>
    <t>Hors transferts internes</t>
  </si>
  <si>
    <t>Source : calculs SG-COR à partir des données des régimes.</t>
  </si>
  <si>
    <t>* Les réserves de la MSA complémentaire sont en valeur comptable.</t>
  </si>
  <si>
    <t>Source : données des régimes.</t>
  </si>
  <si>
    <t>Solde, en % du PIB</t>
  </si>
  <si>
    <t>Solde</t>
  </si>
  <si>
    <t>Champ : ensemble des régimes de retraite français légalement obligatoires, y compris FSV, hors RAFP. Retraités ayant au moins un droit propre de retraite.</t>
  </si>
  <si>
    <t>Âge</t>
  </si>
  <si>
    <t>Taux de prélèvements</t>
  </si>
  <si>
    <t>Notes : données hors produits et charges financières, hors dotations et reprises sur provisions hors transferts internes. Calculs basés sur la convention EPR : contributions et subventions d’équilibre évoluant de manière à équilibrer chaque année le solde de ces régimes.</t>
  </si>
  <si>
    <t>Champ : ensemble des régimes de retraite français légalement obligatoires, y compris FSV, hors RAFP. Retraités ayant au moins un droit propre de retraite.</t>
  </si>
  <si>
    <t>Chapitre 5. Le pilotage de l’équilibre financier du système de retraite</t>
  </si>
  <si>
    <t>Évolutions et perspectives des retraites en France</t>
  </si>
  <si>
    <t>Fichiers sources des tableaux et figures</t>
  </si>
  <si>
    <t>Partie 3. Les résultats : les évolutions du système de retraite au regard de l'objectif de pérennité financière</t>
  </si>
  <si>
    <t>Rappel du sommaire détaillé de la partie</t>
  </si>
  <si>
    <t>Rappel du sommaire général</t>
  </si>
  <si>
    <t>Partie 1. Les hypothèses de projection</t>
  </si>
  <si>
    <t>Partie 2. Les résultats : les évolutions du système de retraite au regard de l’objectif de pérennité financière</t>
  </si>
  <si>
    <t>Partie 4. Les âges et les conditions de départ à la retraite</t>
  </si>
  <si>
    <t>3. Les déterminants démographiques, économiques et réglementaires des dépenses de retraite</t>
  </si>
  <si>
    <t>1. L'évolution de la part des ressources du système de retraite dans le PIB et ses déterminants</t>
  </si>
  <si>
    <t>1. L'évolution du solde du système de retraite</t>
  </si>
  <si>
    <t>1. La sensibilité aux hypothèses démographiques</t>
  </si>
  <si>
    <t>2. La sensibilité à l'hypothèse de taux de chômage</t>
  </si>
  <si>
    <t>3. La sensibilité à l'hypothèse de croissance de la productivité horaire</t>
  </si>
  <si>
    <t>Figure 2.1 - Dépenses du système de retraite en % des dépenses publiques</t>
  </si>
  <si>
    <t>Figure 2.2 - Dépenses du système de retraite en % du PIB observées et projetées dans le scénario de référence</t>
  </si>
  <si>
    <t>Figure 2.A - Part des dépenses (publiques et privées) dans le PIB en 2000 et 2021 dans les pays suivis par le COR</t>
  </si>
  <si>
    <t>Scénario de référence : hypothèses démographiques centrales de l’Insee (poursuite des gains d’espérance de vie, fécondité de 1,8 enfant par femme et solde migratoire net de 70 000 personnes par an), croissance annuelle de la productivité horaire du travail de 0,7 % (à partir de 2040) et taux de chômage de 7,0 % (à partir de 2032).</t>
  </si>
  <si>
    <t xml:space="preserve">Note : données hors produits financiers, hors dotations et reprises sur provisions. Convention conforme à la législation : contributions et subventions d’équilibre évoluant de manière à équilibrer chaque année le solde de ces régimes. </t>
  </si>
  <si>
    <t>Taux de prélèvement global (en % du PIB)</t>
  </si>
  <si>
    <t>Contribution de l'Etat (en % du PIB)</t>
  </si>
  <si>
    <t xml:space="preserve">Notes : données hors produits et charges financières, hors dotations et reprises sur provisions. Les regroupements de régimes sont les suivants : Lura : Cnav y compris artisans et commerçants (SSI), MSA salariés et FSV ; non-salariés base = MSA exploitants agricoles, CNAVPL, et CNBF-RCO ; régimes spéciaux = Cnieg, SNCF, RATP, CNBF, BDF, FSPOEIE, Enim, CANSSM et CRPCEN ; régimes complémentaires = Agirc-Arrco, Ircantec, CRPNPAC, MSA-RCO, RCI, CNAVPL-RCO et CNBF-RCO. Le régime de la fonction publique de l’État et la CNRACL sont analysés seuls (voir l’annexe 6 pour la liste des sigles). </t>
  </si>
  <si>
    <t>Notes : données hors produits et charges financières, hors dotations et reprises sur provisions. Les regroupements de régimes sont les suivants : Lura : Cnav y compris artisans et commerçants (SSI), MSA salariés et FSV ; non-salariés base = MSA exploitants agricoles, CNAVPL, et CNBF-RCO ; régimes spéciaux = Cnieg, SNCF, RATP, BDF, FSPOEIE, Enim, CANSSM et CRPCEN ; régimes complémentaires = Agirc-Arrco, Ircantec, CRPNPAC, MSA-RCO, RCI, CNAVPL-RCO et CNBF-RCO. Le régime de la fonction publique de l’État et la CNRACL sont analysés seuls (voir l’annexe 6 pour la liste des sigles).</t>
  </si>
  <si>
    <t>Note : données hors produits charges financières, hors dotations et reprises sur provisions. Convention conforme à la législation : contributions et subventions d’équilibre évoluant de manière à équilibrer chaque année le solde de ces régimes.</t>
  </si>
  <si>
    <t>* CN = Comptabilité nationale, voir l’annexe 1.</t>
  </si>
  <si>
    <t>Note : dans les Itaf sont comptabilisés également les transferts de l’État vers l’Agirc-Arrco au titre de divers dispositifs (apprentissage, aide aux agriculteurs, etc…)</t>
  </si>
  <si>
    <t>Lecture : entre le rapport annuel de 2025 et le rapport 2024, l’écart de solde en part de PIB (ressources – dépenses) est de +0,2 point en 2030 : la part des ressources est plus élevée de 0,5 point tandis que celle des dépenses est plus élevée de 0,3 point.</t>
  </si>
  <si>
    <t>Notes : données hors produits et charges financières, hors dotations et reprises sur provisions. Les regroupements de régimes sont les suivants : Lura : Cnav y compris artisans et commerçants (SSI), MSA salariés et FSV ; non-salariés base = MSA exploitants agricoles, CNAVPL, et CNBF-RCO ; régimes spéciaux = Cnieg, SNCF, RATP, CNBF, BDF, FSPOEIE, Enim, CANSSM et CRPCEN ; régimes complémentaires = Agirc-Arrco, Ircantec, CRPNPAC, MSA-RCO, RCI, CNAVPL-RCO et CNBF-RCO. Le régime de la fonction publique de l’État et la CNRACL sont analysés seuls (voir l’annexe 6 pour la liste des sigles). Convention conforme à la législation : contributions et subventions d’équilibre évoluant de manière à équilibrer chaque année le solde de ces régimes.</t>
  </si>
  <si>
    <t xml:space="preserve">Note : données hors produits et charges financières, hors dotations et reprises sur provisions. Convention conforme à la législation : contributions et subventions d’équilibre évoluant de manière à équilibrer chaque année le solde de ces régimes. </t>
  </si>
  <si>
    <t>Soldes, en % du PIB</t>
  </si>
  <si>
    <t>Figure 2.B - Montant des dépenses de retraites (publiques et privées) par habitant dans les pays suivis par le COR.</t>
  </si>
  <si>
    <t>Tableau 2.1 - Taux de croissance annuel moyen des dépenses de retraite (euros constants 2023), des effectifs de retraités, de la pension moyenne réelle et du PIB en volume par sous-périodes dans le scénario de référence</t>
  </si>
  <si>
    <t>Sources : projections COR - juin 2025.</t>
  </si>
  <si>
    <t>Lecture : dans le scénario de référence, une baisse de 3,7 % dès 2025 de la mase de pension des retraités serait nécessaire pour assurer l’équilibre financier du système de retraite en moyenne sur les 15 prochaines années.</t>
  </si>
  <si>
    <t>Simulation selon la législation de 1992</t>
  </si>
  <si>
    <t>Simulation selon la législation actuelle</t>
  </si>
  <si>
    <t>Lecture : en 2021, les dépenses de retraite (publiques et privées) sont de 6 267 $ ppa en Allemagne.</t>
  </si>
  <si>
    <t>Champ : dépenses vieillesse et survie publiques et privées.</t>
  </si>
  <si>
    <t>Unité de mesure : dollars des États-Unis par personne, PPA convertis, en prix constants.</t>
  </si>
  <si>
    <t>Source : OCDE (SOCX</t>
  </si>
  <si>
    <t>Lecture : en 2021, les dépenses de retraite (publiques et privées) représentent 12,3 % du PIB en Allemagne. Les dépenses de retraite publiques constituent l’essentiel des dépenses de retraite dans ce pays.</t>
  </si>
  <si>
    <t>Sources : projections COR - juin 2026, comptes nationaux de l’Insee base 2020, rapports à la CCSS 2002-2025, Dares (activité partielle) et Drees, modèle Ancètre 2023.</t>
  </si>
  <si>
    <t>Ratio cotisant/retraités</t>
  </si>
  <si>
    <t>Pension moyenne relative</t>
  </si>
  <si>
    <t>Figure 2.9 - Les déterminants de l’évolution des ressources du système de retraite dans le scénario de référence</t>
  </si>
  <si>
    <t>Figure 2.8 - Ressources du système de retraite en % dans le PIB observées et projetées dans le scénario de référence</t>
  </si>
  <si>
    <t>Figure 2.3 - Les déterminants de l’évolution de la masse des pensions dans le scénario de référence</t>
  </si>
  <si>
    <t>Figure 2.4 - Pension nette moyenne et revenu net d’activité moyen en projection dans le scénario de référence (euros 2023)</t>
  </si>
  <si>
    <t>Figure 2.10 - Financement et répartition</t>
  </si>
  <si>
    <t>Sources : rapports à la CCSS 2002-2025 ; calculs SG-COR.</t>
  </si>
  <si>
    <t>Sources : comptes nationaux de l’Insee base 2020, rapports à la CCSS 2002-2025.</t>
  </si>
  <si>
    <t>Sources : projections COR - juin 2026, comptes nationaux de l’Insee base 2020, rapports à la CCSS 2002-2025.</t>
  </si>
  <si>
    <t>Source : projections COR - juin 2026.</t>
  </si>
  <si>
    <t xml:space="preserve">Figure 2.16 - Solde moyen à divers horizons en % du PIB dans le scénario de référence </t>
  </si>
  <si>
    <t>Tableau 2.7 - Récapitualif des hypothèses démographiques et économiques.</t>
  </si>
  <si>
    <t>Sc. Ref 2026</t>
  </si>
  <si>
    <t>Sc. Ref 2025</t>
  </si>
  <si>
    <t>Sources : projections COR - juin 2026 et juin 2025</t>
  </si>
  <si>
    <t>Figure 2.18 - Sensibilité de la part des dépenses et du solde du système de retraite dans le PIB aux hypothèses de fécondité</t>
  </si>
  <si>
    <t>Figure 2.19 - Sensibilité de la part des dépenses et du solde du système de retraite dans le PIB aux hypothèses d'espérance de vie</t>
  </si>
  <si>
    <t>Tableau 2.8 - Récapitulatif des différentes hypothèses économiques</t>
  </si>
  <si>
    <t>Source : hypothèses COR 2026</t>
  </si>
  <si>
    <t>Var FP</t>
  </si>
  <si>
    <t>Scénario de référence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t>
  </si>
  <si>
    <t>Tableau 2.9 - Récapitulatif des différentes hypothèses économiques</t>
  </si>
  <si>
    <t>En écart au compte central</t>
  </si>
  <si>
    <t>Modération des pensions de 6 milliards d'euros</t>
  </si>
  <si>
    <t>Court terme</t>
  </si>
  <si>
    <t>2 ans</t>
  </si>
  <si>
    <t>Moyen terme</t>
  </si>
  <si>
    <t>10 ans</t>
  </si>
  <si>
    <t>Long terme</t>
  </si>
  <si>
    <t xml:space="preserve">20 ans </t>
  </si>
  <si>
    <t>PIB (en %)</t>
  </si>
  <si>
    <r>
      <t>-</t>
    </r>
    <r>
      <rPr>
        <b/>
        <sz val="9"/>
        <color rgb="FF000000"/>
        <rFont val="Garamond"/>
        <family val="1"/>
      </rPr>
      <t xml:space="preserve"> </t>
    </r>
    <r>
      <rPr>
        <sz val="11"/>
        <color rgb="FF000000"/>
        <rFont val="Times New Roman"/>
        <family val="1"/>
      </rPr>
      <t xml:space="preserve">0,1 à </t>
    </r>
    <r>
      <rPr>
        <b/>
        <sz val="18"/>
        <color rgb="FF000000"/>
        <rFont val="Garamond"/>
        <family val="1"/>
      </rPr>
      <t>-</t>
    </r>
    <r>
      <rPr>
        <b/>
        <sz val="9"/>
        <color rgb="FF000000"/>
        <rFont val="Garamond"/>
        <family val="1"/>
      </rPr>
      <t xml:space="preserve"> </t>
    </r>
    <r>
      <rPr>
        <sz val="11"/>
        <color rgb="FF000000"/>
        <rFont val="Times New Roman"/>
        <family val="1"/>
      </rPr>
      <t>0,2</t>
    </r>
  </si>
  <si>
    <r>
      <t>-</t>
    </r>
    <r>
      <rPr>
        <b/>
        <sz val="9"/>
        <color rgb="FF000000"/>
        <rFont val="Garamond"/>
        <family val="1"/>
      </rPr>
      <t xml:space="preserve"> </t>
    </r>
    <r>
      <rPr>
        <sz val="11"/>
        <color rgb="FF000000"/>
        <rFont val="Times New Roman"/>
        <family val="1"/>
      </rPr>
      <t>0,1 à</t>
    </r>
    <r>
      <rPr>
        <sz val="14"/>
        <color rgb="FF000000"/>
        <rFont val="Times New Roman"/>
        <family val="1"/>
      </rPr>
      <t xml:space="preserve"> </t>
    </r>
    <r>
      <rPr>
        <b/>
        <sz val="18"/>
        <color rgb="FF000000"/>
        <rFont val="Garamond"/>
        <family val="1"/>
      </rPr>
      <t>-</t>
    </r>
    <r>
      <rPr>
        <b/>
        <sz val="9"/>
        <color rgb="FF000000"/>
        <rFont val="Garamond"/>
        <family val="1"/>
      </rPr>
      <t xml:space="preserve"> </t>
    </r>
    <r>
      <rPr>
        <sz val="11"/>
        <color rgb="FF000000"/>
        <rFont val="Times New Roman"/>
        <family val="1"/>
      </rPr>
      <t>0,2</t>
    </r>
  </si>
  <si>
    <t>Emploi (en milliers)</t>
  </si>
  <si>
    <t>Solde primaire des APU (en pts de PIB)</t>
  </si>
  <si>
    <t>Hausse des cotisations sociales retraite employeurs de 6 milliards d'euros</t>
  </si>
  <si>
    <r>
      <t>-</t>
    </r>
    <r>
      <rPr>
        <b/>
        <sz val="9"/>
        <color rgb="FF000000"/>
        <rFont val="Garamond"/>
        <family val="1"/>
      </rPr>
      <t xml:space="preserve"> </t>
    </r>
    <r>
      <rPr>
        <sz val="11"/>
        <color rgb="FF000000"/>
        <rFont val="Times New Roman"/>
        <family val="1"/>
      </rPr>
      <t xml:space="preserve">0,1 à </t>
    </r>
    <r>
      <rPr>
        <b/>
        <sz val="18"/>
        <color rgb="FF000000"/>
        <rFont val="Garamond"/>
        <family val="1"/>
      </rPr>
      <t>-</t>
    </r>
    <r>
      <rPr>
        <b/>
        <sz val="9"/>
        <color rgb="FF000000"/>
        <rFont val="Garamond"/>
        <family val="1"/>
      </rPr>
      <t xml:space="preserve"> </t>
    </r>
    <r>
      <rPr>
        <sz val="11"/>
        <color rgb="FF000000"/>
        <rFont val="Times New Roman"/>
        <family val="1"/>
      </rPr>
      <t>0,3</t>
    </r>
  </si>
  <si>
    <r>
      <t>-</t>
    </r>
    <r>
      <rPr>
        <b/>
        <sz val="9"/>
        <color rgb="FF000000"/>
        <rFont val="Garamond"/>
        <family val="1"/>
      </rPr>
      <t xml:space="preserve"> </t>
    </r>
    <r>
      <rPr>
        <sz val="11"/>
        <color rgb="FF000000"/>
        <rFont val="Times New Roman"/>
        <family val="1"/>
      </rPr>
      <t xml:space="preserve">15 à </t>
    </r>
    <r>
      <rPr>
        <b/>
        <sz val="18"/>
        <color rgb="FF000000"/>
        <rFont val="Garamond"/>
        <family val="1"/>
      </rPr>
      <t>-</t>
    </r>
    <r>
      <rPr>
        <b/>
        <sz val="9"/>
        <color rgb="FF000000"/>
        <rFont val="Garamond"/>
        <family val="1"/>
      </rPr>
      <t xml:space="preserve"> </t>
    </r>
    <r>
      <rPr>
        <sz val="11"/>
        <color rgb="FF000000"/>
        <rFont val="Times New Roman"/>
        <family val="1"/>
      </rPr>
      <t>80</t>
    </r>
  </si>
  <si>
    <t xml:space="preserve">Hausse des cotisations sociales retraite salariés </t>
  </si>
  <si>
    <t>de 6 milliards d'euros</t>
  </si>
  <si>
    <r>
      <t>-</t>
    </r>
    <r>
      <rPr>
        <b/>
        <sz val="9"/>
        <color rgb="FF000000"/>
        <rFont val="Garamond"/>
        <family val="1"/>
      </rPr>
      <t xml:space="preserve"> </t>
    </r>
    <r>
      <rPr>
        <sz val="11"/>
        <color rgb="FF000000"/>
        <rFont val="Times New Roman"/>
        <family val="1"/>
      </rPr>
      <t xml:space="preserve">15 à </t>
    </r>
    <r>
      <rPr>
        <b/>
        <sz val="18"/>
        <color rgb="FF000000"/>
        <rFont val="Garamond"/>
        <family val="1"/>
      </rPr>
      <t>-</t>
    </r>
    <r>
      <rPr>
        <b/>
        <sz val="9"/>
        <color rgb="FF000000"/>
        <rFont val="Garamond"/>
        <family val="1"/>
      </rPr>
      <t xml:space="preserve"> </t>
    </r>
    <r>
      <rPr>
        <sz val="11"/>
        <color rgb="FF000000"/>
        <rFont val="Times New Roman"/>
        <family val="1"/>
      </rPr>
      <t>30</t>
    </r>
  </si>
  <si>
    <r>
      <t>-</t>
    </r>
    <r>
      <rPr>
        <b/>
        <sz val="9"/>
        <color rgb="FF000000"/>
        <rFont val="Garamond"/>
        <family val="1"/>
      </rPr>
      <t xml:space="preserve"> </t>
    </r>
    <r>
      <rPr>
        <sz val="11"/>
        <color rgb="FF000000"/>
        <rFont val="Times New Roman"/>
        <family val="1"/>
      </rPr>
      <t xml:space="preserve">20 à </t>
    </r>
    <r>
      <rPr>
        <b/>
        <sz val="18"/>
        <color rgb="FF000000"/>
        <rFont val="Garamond"/>
        <family val="1"/>
      </rPr>
      <t>-</t>
    </r>
    <r>
      <rPr>
        <b/>
        <sz val="9"/>
        <color rgb="FF000000"/>
        <rFont val="Garamond"/>
        <family val="1"/>
      </rPr>
      <t xml:space="preserve"> </t>
    </r>
    <r>
      <rPr>
        <sz val="11"/>
        <color rgb="FF000000"/>
        <rFont val="Times New Roman"/>
        <family val="1"/>
      </rPr>
      <t>70</t>
    </r>
  </si>
  <si>
    <r>
      <t>+</t>
    </r>
    <r>
      <rPr>
        <sz val="11"/>
        <color rgb="FF000000"/>
        <rFont val="Times New Roman"/>
        <family val="1"/>
      </rPr>
      <t>0,05 à</t>
    </r>
    <r>
      <rPr>
        <b/>
        <sz val="12"/>
        <color rgb="FF000000"/>
        <rFont val="Gadugi"/>
        <family val="2"/>
      </rPr>
      <t xml:space="preserve"> +</t>
    </r>
    <r>
      <rPr>
        <sz val="11"/>
        <color rgb="FF000000"/>
        <rFont val="Times New Roman"/>
        <family val="1"/>
      </rPr>
      <t>0,1</t>
    </r>
  </si>
  <si>
    <t xml:space="preserve">Augmentation d'1 an de l'AOD </t>
  </si>
  <si>
    <r>
      <t>+</t>
    </r>
    <r>
      <rPr>
        <sz val="11"/>
        <color rgb="FF000000"/>
        <rFont val="Times New Roman"/>
        <family val="1"/>
      </rPr>
      <t xml:space="preserve">0,1 à </t>
    </r>
    <r>
      <rPr>
        <b/>
        <sz val="12"/>
        <color rgb="FF000000"/>
        <rFont val="Gadugi"/>
        <family val="2"/>
      </rPr>
      <t>+</t>
    </r>
    <r>
      <rPr>
        <sz val="11"/>
        <color rgb="FF000000"/>
        <rFont val="Times New Roman"/>
        <family val="1"/>
      </rPr>
      <t>0,5</t>
    </r>
  </si>
  <si>
    <r>
      <t>+</t>
    </r>
    <r>
      <rPr>
        <sz val="11"/>
        <color rgb="FF000000"/>
        <rFont val="Times New Roman"/>
        <family val="1"/>
      </rPr>
      <t>0,5 à</t>
    </r>
    <r>
      <rPr>
        <sz val="14"/>
        <color rgb="FF000000"/>
        <rFont val="Times New Roman"/>
        <family val="1"/>
      </rPr>
      <t xml:space="preserve"> </t>
    </r>
    <r>
      <rPr>
        <b/>
        <sz val="12"/>
        <color rgb="FF000000"/>
        <rFont val="Gadugi"/>
        <family val="2"/>
      </rPr>
      <t>+</t>
    </r>
    <r>
      <rPr>
        <sz val="11"/>
        <color rgb="FF000000"/>
        <rFont val="Times New Roman"/>
        <family val="1"/>
      </rPr>
      <t>0,7</t>
    </r>
  </si>
  <si>
    <r>
      <t>+</t>
    </r>
    <r>
      <rPr>
        <sz val="11"/>
        <color rgb="FF000000"/>
        <rFont val="Times New Roman"/>
        <family val="1"/>
      </rPr>
      <t xml:space="preserve">0,1 à </t>
    </r>
    <r>
      <rPr>
        <b/>
        <sz val="12"/>
        <color rgb="FF000000"/>
        <rFont val="Gadugi"/>
        <family val="2"/>
      </rPr>
      <t>+</t>
    </r>
    <r>
      <rPr>
        <sz val="11"/>
        <color rgb="FF000000"/>
        <rFont val="Times New Roman"/>
        <family val="1"/>
      </rPr>
      <t>0,8</t>
    </r>
  </si>
  <si>
    <r>
      <t>+</t>
    </r>
    <r>
      <rPr>
        <sz val="11"/>
        <color rgb="FF000000"/>
        <rFont val="Times New Roman"/>
        <family val="1"/>
      </rPr>
      <t xml:space="preserve">50 à </t>
    </r>
    <r>
      <rPr>
        <b/>
        <sz val="12"/>
        <color rgb="FF000000"/>
        <rFont val="Gadugi"/>
        <family val="2"/>
      </rPr>
      <t>+</t>
    </r>
    <r>
      <rPr>
        <sz val="11"/>
        <color rgb="FF000000"/>
        <rFont val="Times New Roman"/>
        <family val="1"/>
      </rPr>
      <t>140</t>
    </r>
  </si>
  <si>
    <r>
      <t>+</t>
    </r>
    <r>
      <rPr>
        <sz val="11"/>
        <color rgb="FF000000"/>
        <rFont val="Times New Roman"/>
        <family val="1"/>
      </rPr>
      <t xml:space="preserve">160 à </t>
    </r>
    <r>
      <rPr>
        <b/>
        <sz val="12"/>
        <color rgb="FF000000"/>
        <rFont val="Gadugi"/>
        <family val="2"/>
      </rPr>
      <t>+</t>
    </r>
    <r>
      <rPr>
        <sz val="11"/>
        <color rgb="FF000000"/>
        <rFont val="Times New Roman"/>
        <family val="1"/>
      </rPr>
      <t>250</t>
    </r>
  </si>
  <si>
    <r>
      <t>+</t>
    </r>
    <r>
      <rPr>
        <sz val="11"/>
        <color rgb="FF000000"/>
        <rFont val="Times New Roman"/>
        <family val="1"/>
      </rPr>
      <t xml:space="preserve">200 à </t>
    </r>
    <r>
      <rPr>
        <b/>
        <sz val="12"/>
        <color rgb="FF000000"/>
        <rFont val="Gadugi"/>
        <family val="2"/>
      </rPr>
      <t>+</t>
    </r>
    <r>
      <rPr>
        <sz val="11"/>
        <color rgb="FF000000"/>
        <rFont val="Times New Roman"/>
        <family val="1"/>
      </rPr>
      <t>240</t>
    </r>
  </si>
  <si>
    <r>
      <t>+</t>
    </r>
    <r>
      <rPr>
        <sz val="11"/>
        <color rgb="FF000000"/>
        <rFont val="Times New Roman"/>
        <family val="1"/>
      </rPr>
      <t>0,05 à</t>
    </r>
    <r>
      <rPr>
        <b/>
        <sz val="16"/>
        <color rgb="FF000000"/>
        <rFont val="Times New Roman"/>
        <family val="1"/>
      </rPr>
      <t xml:space="preserve"> </t>
    </r>
    <r>
      <rPr>
        <b/>
        <sz val="12"/>
        <color rgb="FF000000"/>
        <rFont val="Gadugi"/>
        <family val="2"/>
      </rPr>
      <t>+</t>
    </r>
    <r>
      <rPr>
        <sz val="11"/>
        <color rgb="FF000000"/>
        <rFont val="Times New Roman"/>
        <family val="1"/>
      </rPr>
      <t>0,4</t>
    </r>
  </si>
  <si>
    <r>
      <t>+</t>
    </r>
    <r>
      <rPr>
        <sz val="11"/>
        <color rgb="FF000000"/>
        <rFont val="Times New Roman"/>
        <family val="1"/>
      </rPr>
      <t xml:space="preserve">0,3 à </t>
    </r>
    <r>
      <rPr>
        <b/>
        <sz val="12"/>
        <color rgb="FF000000"/>
        <rFont val="Gadugi"/>
        <family val="2"/>
      </rPr>
      <t>+</t>
    </r>
    <r>
      <rPr>
        <sz val="11"/>
        <color rgb="FF000000"/>
        <rFont val="Times New Roman"/>
        <family val="1"/>
      </rPr>
      <t>0,6</t>
    </r>
  </si>
  <si>
    <r>
      <t>+</t>
    </r>
    <r>
      <rPr>
        <sz val="11"/>
        <color rgb="FF000000"/>
        <rFont val="Times New Roman"/>
        <family val="1"/>
      </rPr>
      <t xml:space="preserve">0,3 à </t>
    </r>
    <r>
      <rPr>
        <b/>
        <sz val="12"/>
        <color rgb="FF000000"/>
        <rFont val="Gadugi"/>
        <family val="2"/>
      </rPr>
      <t>+</t>
    </r>
    <r>
      <rPr>
        <sz val="11"/>
        <color rgb="FF000000"/>
        <rFont val="Times New Roman"/>
        <family val="1"/>
      </rPr>
      <t>0,65</t>
    </r>
  </si>
  <si>
    <r>
      <t>-</t>
    </r>
    <r>
      <rPr>
        <b/>
        <sz val="9"/>
        <color rgb="FF000000"/>
        <rFont val="Garamond"/>
        <family val="1"/>
      </rPr>
      <t xml:space="preserve"> </t>
    </r>
    <r>
      <rPr>
        <sz val="11"/>
        <color rgb="FF000000"/>
        <rFont val="Garamond"/>
        <family val="1"/>
      </rPr>
      <t xml:space="preserve">0,1 à </t>
    </r>
    <r>
      <rPr>
        <b/>
        <sz val="18"/>
        <color rgb="FF000000"/>
        <rFont val="Garamond"/>
        <family val="1"/>
      </rPr>
      <t>-</t>
    </r>
    <r>
      <rPr>
        <b/>
        <sz val="9"/>
        <color rgb="FF000000"/>
        <rFont val="Garamond"/>
        <family val="1"/>
      </rPr>
      <t xml:space="preserve"> </t>
    </r>
    <r>
      <rPr>
        <sz val="11"/>
        <color rgb="FF000000"/>
        <rFont val="Garamond"/>
        <family val="1"/>
      </rPr>
      <t>0,2</t>
    </r>
  </si>
  <si>
    <r>
      <t>-</t>
    </r>
    <r>
      <rPr>
        <b/>
        <sz val="9"/>
        <color rgb="FF000000"/>
        <rFont val="Garamond"/>
        <family val="1"/>
      </rPr>
      <t xml:space="preserve"> </t>
    </r>
    <r>
      <rPr>
        <sz val="11"/>
        <color rgb="FF000000"/>
        <rFont val="Garamond"/>
        <family val="1"/>
      </rPr>
      <t>0,1 à</t>
    </r>
    <r>
      <rPr>
        <sz val="14"/>
        <color rgb="FF000000"/>
        <rFont val="Garamond"/>
        <family val="1"/>
      </rPr>
      <t xml:space="preserve"> </t>
    </r>
    <r>
      <rPr>
        <b/>
        <sz val="18"/>
        <color rgb="FF000000"/>
        <rFont val="Garamond"/>
        <family val="1"/>
      </rPr>
      <t>-</t>
    </r>
    <r>
      <rPr>
        <b/>
        <sz val="9"/>
        <color rgb="FF000000"/>
        <rFont val="Garamond"/>
        <family val="1"/>
      </rPr>
      <t xml:space="preserve"> </t>
    </r>
    <r>
      <rPr>
        <sz val="11"/>
        <color rgb="FF000000"/>
        <rFont val="Garamond"/>
        <family val="1"/>
      </rPr>
      <t>0,2</t>
    </r>
  </si>
  <si>
    <r>
      <t>-</t>
    </r>
    <r>
      <rPr>
        <b/>
        <sz val="9"/>
        <color rgb="FF000000"/>
        <rFont val="Garamond"/>
        <family val="1"/>
      </rPr>
      <t xml:space="preserve"> </t>
    </r>
    <r>
      <rPr>
        <sz val="11"/>
        <color rgb="FF000000"/>
        <rFont val="Garamond"/>
        <family val="1"/>
      </rPr>
      <t>0,1</t>
    </r>
  </si>
  <si>
    <r>
      <t>-</t>
    </r>
    <r>
      <rPr>
        <b/>
        <sz val="9"/>
        <color rgb="FF000000"/>
        <rFont val="Garamond"/>
        <family val="1"/>
      </rPr>
      <t xml:space="preserve"> </t>
    </r>
    <r>
      <rPr>
        <sz val="11"/>
        <color rgb="FF000000"/>
        <rFont val="Garamond"/>
        <family val="1"/>
      </rPr>
      <t xml:space="preserve">10 à </t>
    </r>
    <r>
      <rPr>
        <b/>
        <sz val="18"/>
        <color rgb="FF000000"/>
        <rFont val="Garamond"/>
        <family val="1"/>
      </rPr>
      <t>-</t>
    </r>
    <r>
      <rPr>
        <b/>
        <sz val="9"/>
        <color rgb="FF000000"/>
        <rFont val="Garamond"/>
        <family val="1"/>
      </rPr>
      <t xml:space="preserve"> </t>
    </r>
    <r>
      <rPr>
        <sz val="11"/>
        <color rgb="FF000000"/>
        <rFont val="Garamond"/>
        <family val="1"/>
      </rPr>
      <t>20</t>
    </r>
  </si>
  <si>
    <r>
      <t>-</t>
    </r>
    <r>
      <rPr>
        <b/>
        <sz val="9"/>
        <color rgb="FF000000"/>
        <rFont val="Garamond"/>
        <family val="1"/>
      </rPr>
      <t xml:space="preserve"> </t>
    </r>
    <r>
      <rPr>
        <sz val="11"/>
        <color rgb="FF000000"/>
        <rFont val="Garamond"/>
        <family val="1"/>
      </rPr>
      <t xml:space="preserve">10 à </t>
    </r>
    <r>
      <rPr>
        <b/>
        <sz val="18"/>
        <color rgb="FF000000"/>
        <rFont val="Garamond"/>
        <family val="1"/>
      </rPr>
      <t>-</t>
    </r>
    <r>
      <rPr>
        <b/>
        <sz val="9"/>
        <color rgb="FF000000"/>
        <rFont val="Garamond"/>
        <family val="1"/>
      </rPr>
      <t xml:space="preserve"> </t>
    </r>
    <r>
      <rPr>
        <sz val="11"/>
        <color rgb="FF000000"/>
        <rFont val="Garamond"/>
        <family val="1"/>
      </rPr>
      <t>25</t>
    </r>
  </si>
  <si>
    <r>
      <t>-</t>
    </r>
    <r>
      <rPr>
        <b/>
        <sz val="9"/>
        <color rgb="FF000000"/>
        <rFont val="Garamond"/>
        <family val="1"/>
      </rPr>
      <t xml:space="preserve"> </t>
    </r>
    <r>
      <rPr>
        <sz val="11"/>
        <color rgb="FF000000"/>
        <rFont val="Garamond"/>
        <family val="1"/>
      </rPr>
      <t xml:space="preserve">5 à </t>
    </r>
    <r>
      <rPr>
        <b/>
        <sz val="18"/>
        <color rgb="FF000000"/>
        <rFont val="Garamond"/>
        <family val="1"/>
      </rPr>
      <t>-</t>
    </r>
    <r>
      <rPr>
        <b/>
        <sz val="9"/>
        <color rgb="FF000000"/>
        <rFont val="Garamond"/>
        <family val="1"/>
      </rPr>
      <t xml:space="preserve"> </t>
    </r>
    <r>
      <rPr>
        <sz val="11"/>
        <color rgb="FF000000"/>
        <rFont val="Garamond"/>
        <family val="1"/>
      </rPr>
      <t>10</t>
    </r>
  </si>
  <si>
    <r>
      <t>-</t>
    </r>
    <r>
      <rPr>
        <b/>
        <sz val="9"/>
        <color rgb="FF000000"/>
        <rFont val="Garamond"/>
        <family val="1"/>
      </rPr>
      <t xml:space="preserve"> </t>
    </r>
    <r>
      <rPr>
        <sz val="11"/>
        <color rgb="FF000000"/>
        <rFont val="Garamond"/>
        <family val="1"/>
      </rPr>
      <t>0,1 à</t>
    </r>
    <r>
      <rPr>
        <sz val="14"/>
        <color rgb="FF000000"/>
        <rFont val="Garamond"/>
        <family val="1"/>
      </rPr>
      <t xml:space="preserve"> </t>
    </r>
    <r>
      <rPr>
        <b/>
        <sz val="18"/>
        <color rgb="FF000000"/>
        <rFont val="Garamond"/>
        <family val="1"/>
      </rPr>
      <t>-</t>
    </r>
    <r>
      <rPr>
        <b/>
        <sz val="9"/>
        <color rgb="FF000000"/>
        <rFont val="Garamond"/>
        <family val="1"/>
      </rPr>
      <t xml:space="preserve"> </t>
    </r>
    <r>
      <rPr>
        <sz val="11"/>
        <color rgb="FF000000"/>
        <rFont val="Garamond"/>
        <family val="1"/>
      </rPr>
      <t>0,3</t>
    </r>
  </si>
  <si>
    <r>
      <t>-</t>
    </r>
    <r>
      <rPr>
        <b/>
        <sz val="9"/>
        <color rgb="FF000000"/>
        <rFont val="Garamond"/>
        <family val="1"/>
      </rPr>
      <t xml:space="preserve"> </t>
    </r>
    <r>
      <rPr>
        <sz val="11"/>
        <color rgb="FF000000"/>
        <rFont val="Garamond"/>
        <family val="1"/>
      </rPr>
      <t xml:space="preserve">0,1 à </t>
    </r>
    <r>
      <rPr>
        <b/>
        <sz val="18"/>
        <color rgb="FF000000"/>
        <rFont val="Garamond"/>
        <family val="1"/>
      </rPr>
      <t>-</t>
    </r>
    <r>
      <rPr>
        <b/>
        <sz val="9"/>
        <color rgb="FF000000"/>
        <rFont val="Garamond"/>
        <family val="1"/>
      </rPr>
      <t xml:space="preserve"> </t>
    </r>
    <r>
      <rPr>
        <sz val="11"/>
        <color rgb="FF000000"/>
        <rFont val="Garamond"/>
        <family val="1"/>
      </rPr>
      <t>0,3</t>
    </r>
  </si>
  <si>
    <r>
      <t>-</t>
    </r>
    <r>
      <rPr>
        <b/>
        <sz val="9"/>
        <color rgb="FF000000"/>
        <rFont val="Garamond"/>
        <family val="1"/>
      </rPr>
      <t xml:space="preserve"> </t>
    </r>
    <r>
      <rPr>
        <sz val="11"/>
        <color rgb="FF000000"/>
        <rFont val="Garamond"/>
        <family val="1"/>
      </rPr>
      <t xml:space="preserve">25 à </t>
    </r>
    <r>
      <rPr>
        <b/>
        <sz val="18"/>
        <color rgb="FF000000"/>
        <rFont val="Garamond"/>
        <family val="1"/>
      </rPr>
      <t>-</t>
    </r>
    <r>
      <rPr>
        <b/>
        <sz val="9"/>
        <color rgb="FF000000"/>
        <rFont val="Garamond"/>
        <family val="1"/>
      </rPr>
      <t xml:space="preserve"> </t>
    </r>
    <r>
      <rPr>
        <sz val="11"/>
        <color rgb="FF000000"/>
        <rFont val="Garamond"/>
        <family val="1"/>
      </rPr>
      <t>50</t>
    </r>
  </si>
  <si>
    <r>
      <t>-</t>
    </r>
    <r>
      <rPr>
        <b/>
        <sz val="9"/>
        <color rgb="FF000000"/>
        <rFont val="Garamond"/>
        <family val="1"/>
      </rPr>
      <t xml:space="preserve"> </t>
    </r>
    <r>
      <rPr>
        <sz val="11"/>
        <color rgb="FF000000"/>
        <rFont val="Garamond"/>
        <family val="1"/>
      </rPr>
      <t xml:space="preserve">20 à </t>
    </r>
    <r>
      <rPr>
        <b/>
        <sz val="18"/>
        <color rgb="FF000000"/>
        <rFont val="Garamond"/>
        <family val="1"/>
      </rPr>
      <t>-</t>
    </r>
    <r>
      <rPr>
        <b/>
        <sz val="9"/>
        <color rgb="FF000000"/>
        <rFont val="Garamond"/>
        <family val="1"/>
      </rPr>
      <t xml:space="preserve"> </t>
    </r>
    <r>
      <rPr>
        <sz val="11"/>
        <color rgb="FF000000"/>
        <rFont val="Garamond"/>
        <family val="1"/>
      </rPr>
      <t>75</t>
    </r>
  </si>
  <si>
    <r>
      <t>-</t>
    </r>
    <r>
      <rPr>
        <b/>
        <sz val="9"/>
        <color rgb="FF000000"/>
        <rFont val="Garamond"/>
        <family val="1"/>
      </rPr>
      <t xml:space="preserve"> </t>
    </r>
    <r>
      <rPr>
        <sz val="11"/>
        <color rgb="FF000000"/>
        <rFont val="Garamond"/>
        <family val="1"/>
      </rPr>
      <t xml:space="preserve">15 à </t>
    </r>
    <r>
      <rPr>
        <b/>
        <sz val="18"/>
        <color rgb="FF000000"/>
        <rFont val="Garamond"/>
        <family val="1"/>
      </rPr>
      <t>-</t>
    </r>
    <r>
      <rPr>
        <b/>
        <sz val="9"/>
        <color rgb="FF000000"/>
        <rFont val="Garamond"/>
        <family val="1"/>
      </rPr>
      <t xml:space="preserve"> </t>
    </r>
    <r>
      <rPr>
        <sz val="11"/>
        <color rgb="FF000000"/>
        <rFont val="Garamond"/>
        <family val="1"/>
      </rPr>
      <t>80</t>
    </r>
  </si>
  <si>
    <r>
      <t xml:space="preserve">0 à </t>
    </r>
    <r>
      <rPr>
        <b/>
        <sz val="12"/>
        <color rgb="FF000000"/>
        <rFont val="Garamond"/>
        <family val="1"/>
      </rPr>
      <t>+</t>
    </r>
    <r>
      <rPr>
        <sz val="11"/>
        <color rgb="FF000000"/>
        <rFont val="Garamond"/>
        <family val="1"/>
      </rPr>
      <t>0,1</t>
    </r>
  </si>
  <si>
    <t>Rapport annuel du COR - juin 2026</t>
  </si>
  <si>
    <t>Partie 3. Les évolutions du système de retraite au regard de ses objectifs</t>
  </si>
  <si>
    <t>1. Les dépenses de retraite représentent 14,1 % du PIB et 24,3 % des dépenses publiques en 2025</t>
  </si>
  <si>
    <t>4. L’évolution globale de la part des dépenses de retraite dans le PIB résulte de dynamiques contrastées dans les différents régimes</t>
  </si>
  <si>
    <t>2. Les ressources du système de retraite : un cadre comptable par nature conventionnel</t>
  </si>
  <si>
    <t>2. Le solde moyen à divers horizons</t>
  </si>
  <si>
    <t>3. La situation patrimoniale du système de retraite fin 2025</t>
  </si>
  <si>
    <t>Chapitre 4. Les écarts de dépenses, de ressources et de solde entre le rapport de juin 2026 et les projections de 2025</t>
  </si>
  <si>
    <t>Chapitre 5. La sensibilité des dépenses et du solde du système de retraite aux différentes hypothèses</t>
  </si>
  <si>
    <t>Chapitre 6. Le pilotage de l'équilibre financier du système de retraite</t>
  </si>
  <si>
    <t>4. La sensibilité à l'hypothèse d'évolution des traitements indiciaires des fonctionnaires</t>
  </si>
  <si>
    <t>1. Les écarts de dépenses entre les deux exercices de projections</t>
  </si>
  <si>
    <t>2. Les écarts de projections des ressources et de solde entre les deux exercices de projections</t>
  </si>
  <si>
    <t>2. Les ajustements à effectuer pour équilibrer le système de retraite chaque année jusqu'en 2070</t>
  </si>
  <si>
    <t>1. Effets macroéconomiques d’une réforme des retraites selon le levier mobilisé</t>
  </si>
  <si>
    <t>3. Ajustements à effectuer pour équilibrer le système de retraite en moyenne sur une période donnée</t>
  </si>
  <si>
    <t>Tableau 2.4 - Montants des provisions des régimes préfinancés au sein du système de retraite au 31 décembre 2025</t>
  </si>
  <si>
    <t>Lecture : entre 2002 et 2025, les dépenses de retraite ont progressé de 1,9 % (euros constants) en moyenne annuelle : cette progression résulte de celle du nombre de retraités (1,5 %) et de la pension moyenne (0,4 % en réel). Sur cette période, le PIB en volume a quant à lui progressé de 1,2 % en moyenne annuelle</t>
  </si>
  <si>
    <t>Sources : projections COR - juin 2026, comptes nationaux de l’Insee base 2020, rapports à la CCSS 2002-2025, 
modèle Ancètre 2024.</t>
  </si>
  <si>
    <t>Sources : rapports à la CCSS 2002-2025 ; comptabilité nationale Insee base 2020.</t>
  </si>
  <si>
    <t>Sources : projections COR - juin 2026, comptes nationaux de l’Insee base 2020, rapports à la CCSS 2002-2025, Dares (activité partielle) et Drees, modèle Ancètre 2024.</t>
  </si>
  <si>
    <t>Source : Drees, modèles Ancêtre et Trajectoire, projections COR - juin 2026</t>
  </si>
  <si>
    <t>Scénario de référence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t>
  </si>
  <si>
    <t>Figure 2.7 - Les déterminants de l’évolution de la masse des pensions des régimes dans le scénario de référence</t>
  </si>
  <si>
    <t>Figure 2.6 - Dépenses de retraite en % du PIB par groupe de régimes observées et projetées dans le scénario de référence</t>
  </si>
  <si>
    <t>Figure 2.5 - Âge conjoncturel de départ à la retraite (par années)</t>
  </si>
  <si>
    <t>Figure 2.C – L’impact de 40 ans de réforme sur la masse des pensions rapportées au PIB</t>
  </si>
  <si>
    <t>Scénario de référence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t>
  </si>
  <si>
    <t>Note : cotisations des actifs = cotisations acquittées par les salariés et leurs entreprises et cotisations des non-salariés. 
Source : SG-COR.</t>
  </si>
  <si>
    <t>Tableau 2.2 - Structure des ressources du système de retraite en 2025 (y compris produits financiers)</t>
  </si>
  <si>
    <t>** Dont compensation des allègements généraux de cotisations employeur sur les salaires.</t>
  </si>
  <si>
    <t>Source : rapport à la CCSS 2025, calculs SG-COR.</t>
  </si>
  <si>
    <t>Figure 2.11 - Structure des ressources du système de retraite de 2004 à 2025</t>
  </si>
  <si>
    <t>Lecture : en 2025, 66 % des ressources du système de retraite provenaient de cotisations sociales.</t>
  </si>
  <si>
    <t xml:space="preserve">Figure 2.12 - Solde observé du système de retraite et par groupe de régimes, en % du PIB </t>
  </si>
  <si>
    <t>L’indicateur de solde du système de retraite, utilisé pour le suivi des objectifs du système de retraite, est défini par le décret n°2014-654 du 20 juin 2014 relatif au Comité de suivi des retraites.</t>
  </si>
  <si>
    <t>Scénario de référence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t>
  </si>
  <si>
    <t>Figure 2.13 - Dépenses et ressources du système de retraite  en % du PIB observées et projetées dans le scénario de référence</t>
  </si>
  <si>
    <t>Figure 2.14 - Solde du système de retraite observé et projeté dans le scénario de référence, en % du PIB</t>
  </si>
  <si>
    <t xml:space="preserve">Figure 2.15 - Solde projeté par groupe de régime dans le scénario de référence, en % du PIB </t>
  </si>
  <si>
    <t>Scénario de référence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t>
  </si>
  <si>
    <t>Lecture : le solde moyen sur les 20 prochaines années représenterait -0,4 % du PIB moyen sur cette période, selon la convention conforme à la législation.</t>
  </si>
  <si>
    <t>Note : solde actualisé en moyenne sur les X prochaines années (l’année 2026 étant incluse). Le taux d’actualisation est supposé égal chaque année à la croissance annuelle du PIB. Convention conforme à la législation : contributions et subventions d’équilibre évoluant de manière à équilibrer chaque année le solde de ces régimes. Données hors produits et charges financières, hors dotations et reprises sur provisions.</t>
  </si>
  <si>
    <t>Source : projections COR - juin 2026</t>
  </si>
  <si>
    <t>Tableau 2.3 - Montants des réserves financières (en valeur de marché) au sein du système de retraite par répartition au 31 décembre 2025</t>
  </si>
  <si>
    <t>Note : les réserves comprennent l’ensemble des fonds placés par l’ensemble des régimes, quelle que soit l’échéance des actifs admis en représentation ; elles agrègent les réserves de moyen et long terme au fonds de roulement. Pour l’Agirc-Arrco, les réserves techniques de financement représentent 92,1 Md€, sur un total de réserves de 113,6 Md€ fin 2025.</t>
  </si>
  <si>
    <t>Figure 2.17 – Part des dépenses dans le PIB dans les projections de 2026 et de 2025 (scénario de référence)</t>
  </si>
  <si>
    <t>Tableau 2.5 - Décomposition des écarts de dépenses en part de PIB entre 2026 et 2025 (scénario de référence)</t>
  </si>
  <si>
    <t>Tableau 2.6 - Décomposition des écarts de dépenses, de ressources et de solde en part de PIB entre 2026 et 2025 (scénario de référence)</t>
  </si>
  <si>
    <t>Scénario de référence de 2026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
Scénario de référence de 2025 : hypothèses démographiques centrales de l’Insee (poursuite des gains d’espérance de vie, fécondité de 1,8 enfant par femme et solde migratoire net de 70 000 personnes par an), croissance annuelle de la productivité horaire du travail de 0,7 % (à partir de 2040) et taux de chômage de 7,0 % (à partir de 2032).</t>
  </si>
  <si>
    <t>2. La part des dépenses de retraite dans le PIB serait stable à l’horizon 2045, puis augmenterait progressivement jusqu’en 2070 dans le scénario de référence du COR</t>
  </si>
  <si>
    <t>Figure 2.20 - Sensibilité de la part des dépenses et du solde du système de retraite dans le PIB aux hypothèses de solde migratoire</t>
  </si>
  <si>
    <t>Figure 2.21 - Sensibilité de la part des dépenses et du solde du système de retraite dans le PIB aux hypothèses de taux de chômage</t>
  </si>
  <si>
    <t>Figure 2.22 - Sensibilité de la part des dépenses et du solde du système de retraite dans le PIB à l'hypothèse de croissance de la productivité</t>
  </si>
  <si>
    <t>Scénario de référence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t>
  </si>
  <si>
    <t xml:space="preserve">Note : données hors produits et charges financières, hors dotations et reprises sur provisions. Convention conforme à la législation : contributions et subventions d’équilibre évoluant de manière à équilibrer chaque année le solde de ces régimes (voir le chapitre 2 pour la liste des régimes). </t>
  </si>
  <si>
    <t>Sources : projections COR - juin 2026, comptes nationaux de l’Insee base 2020, rapports à la CCSS 2002-2025.</t>
  </si>
  <si>
    <t>Tableau 2.10 - Effets sur le PIB, l'emploi et les finances publiques de différentes mesures de consolidation</t>
  </si>
  <si>
    <t>Figure 2-24 - Ajustement des leviers disponibles pour équilibrer structurellement le système de retraite chaque année jusqu’à 2070</t>
  </si>
  <si>
    <t>Lecture : dans le scénario de référence, atteindre l’équilibre financier du système de retraite en 2070 nécessiterait (à législation inchangée) un âge de départ à la retraite de 67,5 ans, soit un relèvement de 3,0 ans par rapport à sa valeur projetée à législation inchangée (64,5 ans).</t>
  </si>
  <si>
    <t>Notes : données hors produits et charges financières, hors dotations et reprises sur provisions hors transferts internes. Calculs basés sur la convention conforme à la législation : contributions et subventions d’équilibre évoluant de manière à équilibrer chaque année le solde de ces régimes.</t>
  </si>
  <si>
    <t>Sources : projections COR - juin 2026.</t>
  </si>
  <si>
    <t>Tableau 2.11 - Ajustement immédiat de la pension relative ou du taux de prélèvement nécessaire pour équilibrer le système de retraite sur les 5, 20 et 25 prochaines années, ainsi qu’à l’horizon de projection (tax gap)</t>
  </si>
  <si>
    <t>Source : SG COR d’après les simulations de la DG Trésor (Mésange et modèle comptable), I-MIP (modèle CepreHANK) et OFCE (modèle EmeRaude).</t>
  </si>
  <si>
    <t>Figure 2.23 - Sensibilité de la part des dépenses et du solde du système de retraite dans le PIB à l'hypothèse d'évolution des traitements indiciaires dans la fonction publique</t>
  </si>
  <si>
    <t>Dépenses, en % de la dépense publique</t>
  </si>
  <si>
    <t>En %</t>
  </si>
  <si>
    <t>2002-2025</t>
  </si>
  <si>
    <t>2025-2030</t>
  </si>
  <si>
    <t>2030-2045</t>
  </si>
  <si>
    <t>2045-2070</t>
  </si>
  <si>
    <t>Nombre de retraités</t>
  </si>
  <si>
    <t>Pension moyenne</t>
  </si>
  <si>
    <t>PIB en volume</t>
  </si>
  <si>
    <t>2.2a Pension moyenne nette des retraités (résidant en France)</t>
  </si>
  <si>
    <t>2.2b Rémunération nette des cotisants</t>
  </si>
  <si>
    <t>Tous scénarios</t>
  </si>
  <si>
    <t>Convention EPR</t>
  </si>
  <si>
    <t>Taux de prélèvement en % des revenus d'activité</t>
  </si>
  <si>
    <t>Contribution et subventions de l'État aux régimes équilibrés</t>
  </si>
  <si>
    <t>Ressources</t>
  </si>
  <si>
    <t>Horizon</t>
  </si>
  <si>
    <t>(25 ans = horizon du CSR)</t>
  </si>
  <si>
    <t>par ordre décroissant de 2021</t>
  </si>
  <si>
    <t>Italie</t>
  </si>
  <si>
    <t>Publiques</t>
  </si>
  <si>
    <t>Privées</t>
  </si>
  <si>
    <t>France</t>
  </si>
  <si>
    <t>Etats-Unis</t>
  </si>
  <si>
    <t>Espagne</t>
  </si>
  <si>
    <t>Belgique</t>
  </si>
  <si>
    <t>Japon</t>
  </si>
  <si>
    <t>Allemagne</t>
  </si>
  <si>
    <t>Suède</t>
  </si>
  <si>
    <t>Royaume-Uni</t>
  </si>
  <si>
    <t>Pays-Bas</t>
  </si>
  <si>
    <t>Canada</t>
  </si>
  <si>
    <t>Prix constant, ordre décroissant</t>
  </si>
  <si>
    <t>Etats Unis</t>
  </si>
  <si>
    <t>annee</t>
  </si>
  <si>
    <t>massepens_pib__0,4</t>
  </si>
  <si>
    <t>massepens_pib__0,7</t>
  </si>
  <si>
    <t>massepens_pib__1,0</t>
  </si>
  <si>
    <t>croissance productivité 0,4%</t>
  </si>
  <si>
    <t>croissance productivité 0,7%</t>
  </si>
  <si>
    <t>croissance productivité 1,1%</t>
  </si>
  <si>
    <t>LURA</t>
  </si>
  <si>
    <t>FPE</t>
  </si>
  <si>
    <t>CNRACL</t>
  </si>
  <si>
    <t>Non-Salariés base</t>
  </si>
  <si>
    <t xml:space="preserve">Régimes spéciaux </t>
  </si>
  <si>
    <t>Régimes complémentaires</t>
  </si>
  <si>
    <t>CNAV</t>
  </si>
  <si>
    <t>AGIRC-ARRCO</t>
  </si>
  <si>
    <t>Solde élargi</t>
  </si>
  <si>
    <t>Tous régimes</t>
  </si>
  <si>
    <t>En 2025</t>
  </si>
  <si>
    <t>En milliards d'euros</t>
  </si>
  <si>
    <t>en %</t>
  </si>
  <si>
    <t>Cotisations hors contribution d'équilibre</t>
  </si>
  <si>
    <t>Cotisations non-salariés</t>
  </si>
  <si>
    <t>Cotisations salariés</t>
  </si>
  <si>
    <t>Cotisations employeurs (hors opérateurs de l'État)</t>
  </si>
  <si>
    <t>Cotisations des opérateurs de l'État</t>
  </si>
  <si>
    <t>Contributions d'équilibre (dont cotisations imputées au sens de la CN)*</t>
  </si>
  <si>
    <t>Subventions équilibre</t>
  </si>
  <si>
    <t>ITAF et CSG</t>
  </si>
  <si>
    <t>CSG</t>
  </si>
  <si>
    <t>ITAF sur revenus d'activité (forfait social et taxe sur les salaires)**</t>
  </si>
  <si>
    <t>ITAF sur la consommation (dont transferts de TVA à l'Agirc-Arrco)**</t>
  </si>
  <si>
    <t>Autres ITAF</t>
  </si>
  <si>
    <t>Transferts externes</t>
  </si>
  <si>
    <t>Dont CNAF</t>
  </si>
  <si>
    <t>Dont Unédic</t>
  </si>
  <si>
    <t>Autres transferts externes</t>
  </si>
  <si>
    <t>Produits financiers</t>
  </si>
  <si>
    <t>Autres produits</t>
  </si>
  <si>
    <t>TOTAL ressources</t>
  </si>
  <si>
    <t>Cotisations sociales hors contribution d'équilibre</t>
  </si>
  <si>
    <t>Contribution d'équilibre au régime de la FPE</t>
  </si>
  <si>
    <t>ITAF et prises en charge État</t>
  </si>
  <si>
    <t>Subventions d'équilibre versées par l'État aux régimes spéciaux</t>
  </si>
  <si>
    <t>Transferts depuis organismes extérieurs</t>
  </si>
  <si>
    <t>Réserves des régimes en répartition</t>
  </si>
  <si>
    <t>En mois de prestations</t>
  </si>
  <si>
    <t>Variation des réserves par rapport à 2024</t>
  </si>
  <si>
    <t>CNAVPL</t>
  </si>
  <si>
    <t>CNBF</t>
  </si>
  <si>
    <t>Sous total régimes de base</t>
  </si>
  <si>
    <t>CRPCEN </t>
  </si>
  <si>
    <t>Banque de France</t>
  </si>
  <si>
    <t>Sous total régimes spéciaux</t>
  </si>
  <si>
    <t>IRCANTEC</t>
  </si>
  <si>
    <t>RCI</t>
  </si>
  <si>
    <t>CNAVPL complémentaire</t>
  </si>
  <si>
    <t>CNBF complémentaire</t>
  </si>
  <si>
    <t>CRPNPAC</t>
  </si>
  <si>
    <t>MSA complémentaire*</t>
  </si>
  <si>
    <t>Sous total régimes complémentaires</t>
  </si>
  <si>
    <t xml:space="preserve">Total des réserves </t>
  </si>
  <si>
    <t xml:space="preserve">FRR </t>
  </si>
  <si>
    <t>Régimes préfinancés (capitalisation et répartition provisionnée)</t>
  </si>
  <si>
    <t>Provisions
(en milliards d'euros)</t>
  </si>
  <si>
    <t>Actif en valeur comptable 
(en milliards d'euros)</t>
  </si>
  <si>
    <t>Actif  en valeur de marché 
(en milliards d'euros)</t>
  </si>
  <si>
    <t>RAFP</t>
  </si>
  <si>
    <t>CAVP</t>
  </si>
  <si>
    <t xml:space="preserve">Total </t>
  </si>
  <si>
    <t>Entre le rapport 2026 et le rapport de 2025</t>
  </si>
  <si>
    <t>Écart de dépenses en part de PIB</t>
  </si>
  <si>
    <t>Dont hypothèses démographiques</t>
  </si>
  <si>
    <t>Dont fécondité</t>
  </si>
  <si>
    <t>Dont solde migratoire</t>
  </si>
  <si>
    <t>Dont espérance de vie</t>
  </si>
  <si>
    <t>Dont hypothèses économiques</t>
  </si>
  <si>
    <t>Dont mesures LFSS 2026 (dont suspension de la réforme)1</t>
  </si>
  <si>
    <t>Dont hypothèse de revalorisation Agirc-Arrco</t>
  </si>
  <si>
    <t>Écart de ressources en part de PIB (a)</t>
  </si>
  <si>
    <t>Dont contribution et subvention d'équilibre</t>
  </si>
  <si>
    <t>Écart de dépenses en part de PIB (b)</t>
  </si>
  <si>
    <t>Écart de solde en part de PIB (a-b)</t>
  </si>
  <si>
    <t>Scénario de référence
(hypothèses centrales de l'Insee)</t>
  </si>
  <si>
    <t>Hypothèses basses</t>
  </si>
  <si>
    <t>Hypothèses hautes</t>
  </si>
  <si>
    <t>Fécondité</t>
  </si>
  <si>
    <t>Indice conjoncturel de fécondité</t>
  </si>
  <si>
    <t>1,45
à partir de 2028</t>
  </si>
  <si>
    <t>1,20
à partir de 2030</t>
  </si>
  <si>
    <t>1,70
à partir de 2030</t>
  </si>
  <si>
    <t>Espérance de vie à 65 ans</t>
  </si>
  <si>
    <t>Femmes</t>
  </si>
  <si>
    <t>26,3 ans en 2070</t>
  </si>
  <si>
    <t>24,0 ans en 2070</t>
  </si>
  <si>
    <t>28,8 ans en 2070</t>
  </si>
  <si>
    <t>Hommes</t>
  </si>
  <si>
    <t>24,4 ans en 2070</t>
  </si>
  <si>
    <t>22,2 ans en 2070</t>
  </si>
  <si>
    <t>26,8 ans en 2070</t>
  </si>
  <si>
    <t>Migrations</t>
  </si>
  <si>
    <t>Solde migratoire annuel</t>
  </si>
  <si>
    <t xml:space="preserve"> + 150 000 par an
à partir de 2026</t>
  </si>
  <si>
    <t xml:space="preserve"> + 70 000 par an
à partir de 2026</t>
  </si>
  <si>
    <t xml:space="preserve"> + 230 000 par an
à partir de 2026</t>
  </si>
  <si>
    <t>Champ : France.</t>
  </si>
  <si>
    <t>Sources : Insee, projections de population 2026</t>
  </si>
  <si>
    <t>Croissance de la productivité horaire du travail</t>
  </si>
  <si>
    <t>0,7 %
à partir de 2040</t>
  </si>
  <si>
    <t>0,4 %
à partir de 2040</t>
  </si>
  <si>
    <t>1,0 %
à partir de 2040</t>
  </si>
  <si>
    <t>Taux de chômage</t>
  </si>
  <si>
    <t>7 %
à partir de 2040</t>
  </si>
  <si>
    <t>5 %
à partir de 2040</t>
  </si>
  <si>
    <t>10 %
à partir de 2040</t>
  </si>
  <si>
    <t>Var fécondité haute</t>
  </si>
  <si>
    <t>Var fécondité basse</t>
  </si>
  <si>
    <t>Var mortalité haute (EV basse)</t>
  </si>
  <si>
    <t>Var mortalité basse (EV haute)</t>
  </si>
  <si>
    <t>Var smi haut</t>
  </si>
  <si>
    <t>Var smi bas</t>
  </si>
  <si>
    <t>Var C5%</t>
  </si>
  <si>
    <t>Var C10%</t>
  </si>
  <si>
    <t>5 prochaines années (2030)</t>
  </si>
  <si>
    <t>20 prochaines années (2045)</t>
  </si>
  <si>
    <t>25 prochaines années (CSR-2050)</t>
  </si>
  <si>
    <t>45 prochaines années (2070)</t>
  </si>
  <si>
    <t>Masse de pension (en % des prestations)</t>
  </si>
  <si>
    <t>Taux de prélèvement (en % du revenu moyen d'activité)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</si>
</sst>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_-* #,##0.00\ _€_-;\-* #,##0.00\ _€_-;_-* &quot;-&quot;??\ _€_-;_-@_-"/>
    <numFmt numFmtId="166" formatCode="_-* #,##0\ _€_-;\-* #,##0\ _€_-;_-* &quot;-&quot;??\ _€_-;_-@_-"/>
    <numFmt numFmtId="167" formatCode="_-* #,##0.0\ _€_-;\-* #,##0.0\ _€_-;_-* &quot;-&quot;??\ _€_-;_-@_-"/>
    <numFmt numFmtId="168" formatCode="0.0"/>
    <numFmt numFmtId="169" formatCode="#,##0&quot; €&quot;"/>
    <numFmt numFmtId="170" formatCode="0.0&quot; ans&quot;"/>
    <numFmt numFmtId="171" formatCode="0.00000%"/>
    <numFmt numFmtId="172" formatCode="0.0&quot; pt&quot;"/>
    <numFmt numFmtId="173" formatCode="0.000%"/>
    <numFmt numFmtId="174" formatCode="0.0000%"/>
    <numFmt numFmtId="175" formatCode="0.0&quot; pts&quot;"/>
    <numFmt numFmtId="176" formatCode="yyyy"/>
    <numFmt numFmtId="177" formatCode="_-* #,##0_-;\-* #,##0_-;_-* &quot;-&quot;??_-;_-@_-"/>
    <numFmt numFmtId="178" formatCode="_-* #,##0\ &quot;€&quot;_-;\-* #,##0\ &quot;€&quot;_-;_-* &quot;-&quot;??\ &quot;€&quot;_-;_-@_-"/>
  </numFmts>
  <fonts count="69" x14ac:knownFonts="1">
    <font>
      <sz val="11"/>
      <color theme="1"/>
      <name val="Calibri"/>
      <family val="2"/>
      <scheme val="minor"/>
    </font>
    <font>
      <sz val="11"/>
      <color theme="1"/>
      <name val="Calibri"/>
      <family val="2"/>
      <scheme val="minor"/>
    </font>
    <font>
      <b/>
      <sz val="12"/>
      <name val="Times New Roman"/>
      <family val="1"/>
    </font>
    <font>
      <sz val="11"/>
      <color rgb="FFFF0000"/>
      <name val="Times New Roman"/>
      <family val="1"/>
    </font>
    <font>
      <b/>
      <sz val="12"/>
      <color rgb="FFFF0000"/>
      <name val="Times New Roman"/>
      <family val="1"/>
    </font>
    <font>
      <sz val="11"/>
      <name val="Calibri"/>
      <family val="2"/>
      <scheme val="minor"/>
    </font>
    <font>
      <b/>
      <sz val="10"/>
      <name val="Times New Roman"/>
      <family val="1"/>
    </font>
    <font>
      <sz val="11"/>
      <name val="Times New Roman"/>
      <family val="1"/>
    </font>
    <font>
      <sz val="10"/>
      <name val="Times New Roman"/>
      <family val="1"/>
    </font>
    <font>
      <sz val="9"/>
      <name val="Times New Roman"/>
      <family val="1"/>
    </font>
    <font>
      <i/>
      <sz val="11"/>
      <color theme="0" tint="-0.14999847407452621"/>
      <name val="Times New Roman"/>
      <family val="1"/>
    </font>
    <font>
      <b/>
      <sz val="11"/>
      <name val="Times New Roman"/>
      <family val="1"/>
    </font>
    <font>
      <b/>
      <sz val="11"/>
      <color theme="1"/>
      <name val="Times New Roman"/>
      <family val="1"/>
    </font>
    <font>
      <u/>
      <sz val="11"/>
      <color theme="10"/>
      <name val="Calibri"/>
      <family val="2"/>
      <scheme val="minor"/>
    </font>
    <font>
      <b/>
      <sz val="12"/>
      <color theme="0"/>
      <name val="Times New Roman"/>
      <family val="1"/>
    </font>
    <font>
      <b/>
      <sz val="12"/>
      <color rgb="FF000000"/>
      <name val="Times New Roman"/>
      <family val="1"/>
    </font>
    <font>
      <b/>
      <sz val="12"/>
      <color theme="1"/>
      <name val="Times New Roman"/>
      <family val="1"/>
    </font>
    <font>
      <i/>
      <sz val="12"/>
      <color rgb="FF000000"/>
      <name val="Times New Roman"/>
      <family val="1"/>
    </font>
    <font>
      <i/>
      <sz val="12"/>
      <color theme="1"/>
      <name val="Times New Roman"/>
      <family val="1"/>
    </font>
    <font>
      <b/>
      <sz val="10"/>
      <color theme="1"/>
      <name val="Times New Roman"/>
      <family val="1"/>
    </font>
    <font>
      <sz val="11"/>
      <color theme="1"/>
      <name val="Times New Roman"/>
      <family val="1"/>
    </font>
    <font>
      <sz val="10"/>
      <color theme="1"/>
      <name val="Times New Roman"/>
      <family val="1"/>
    </font>
    <font>
      <b/>
      <sz val="10"/>
      <color rgb="FFFF0000"/>
      <name val="Times New Roman"/>
      <family val="1"/>
    </font>
    <font>
      <sz val="12"/>
      <color theme="1"/>
      <name val="Times New Roman"/>
      <family val="1"/>
    </font>
    <font>
      <sz val="12"/>
      <name val="Times New Roman"/>
      <family val="1"/>
    </font>
    <font>
      <b/>
      <sz val="11"/>
      <color theme="1"/>
      <name val="Calibri"/>
      <family val="2"/>
      <scheme val="minor"/>
    </font>
    <font>
      <i/>
      <sz val="10"/>
      <name val="Times New Roman"/>
      <family val="1"/>
    </font>
    <font>
      <i/>
      <sz val="11"/>
      <name val="Times New Roman"/>
      <family val="1"/>
    </font>
    <font>
      <i/>
      <sz val="11"/>
      <color theme="2" tint="-0.249977111117893"/>
      <name val="Times New Roman"/>
      <family val="1"/>
    </font>
    <font>
      <i/>
      <sz val="10"/>
      <color theme="1"/>
      <name val="Times New Roman"/>
      <family val="1"/>
    </font>
    <font>
      <i/>
      <sz val="11"/>
      <color theme="1"/>
      <name val="Calibri"/>
      <family val="2"/>
      <scheme val="minor"/>
    </font>
    <font>
      <i/>
      <sz val="12"/>
      <name val="Times New Roman"/>
      <family val="1"/>
    </font>
    <font>
      <sz val="10"/>
      <name val="Arial"/>
      <family val="2"/>
    </font>
    <font>
      <sz val="10"/>
      <color theme="1"/>
      <name val="Calibri"/>
      <family val="2"/>
      <scheme val="minor"/>
    </font>
    <font>
      <sz val="12"/>
      <color theme="1"/>
      <name val="Calibri"/>
      <family val="2"/>
      <scheme val="minor"/>
    </font>
    <font>
      <u/>
      <sz val="10"/>
      <color theme="10"/>
      <name val="Arial"/>
      <family val="2"/>
    </font>
    <font>
      <u/>
      <sz val="12"/>
      <color theme="10"/>
      <name val="Arial"/>
      <family val="2"/>
    </font>
    <font>
      <b/>
      <sz val="12"/>
      <color theme="0" tint="-0.34998626667073579"/>
      <name val="Times New Roman"/>
      <family val="1"/>
    </font>
    <font>
      <sz val="12"/>
      <color theme="0" tint="-0.34998626667073579"/>
      <name val="Times New Roman"/>
      <family val="1"/>
    </font>
    <font>
      <sz val="12"/>
      <name val="Arial"/>
      <family val="2"/>
    </font>
    <font>
      <sz val="11"/>
      <color rgb="FFFF0000"/>
      <name val="Calibri"/>
      <family val="2"/>
      <scheme val="minor"/>
    </font>
    <font>
      <b/>
      <sz val="12"/>
      <color rgb="FF002060"/>
      <name val="Times New Roman"/>
      <family val="1"/>
    </font>
    <font>
      <b/>
      <sz val="14"/>
      <color theme="1"/>
      <name val="Times New Roman"/>
      <family val="1"/>
    </font>
    <font>
      <b/>
      <sz val="14"/>
      <color rgb="FF002060"/>
      <name val="Times New Roman"/>
      <family val="1"/>
    </font>
    <font>
      <b/>
      <sz val="11"/>
      <color rgb="FF002060"/>
      <name val="Calibri"/>
      <family val="2"/>
      <scheme val="minor"/>
    </font>
    <font>
      <b/>
      <sz val="14"/>
      <color rgb="FFFF0000"/>
      <name val="Times New Roman"/>
      <family val="1"/>
    </font>
    <font>
      <b/>
      <sz val="12"/>
      <color rgb="FF002060"/>
      <name val="Calibri"/>
      <family val="2"/>
      <scheme val="minor"/>
    </font>
    <font>
      <i/>
      <sz val="10"/>
      <color theme="0" tint="-0.14999847407452621"/>
      <name val="Times New Roman"/>
      <family val="1"/>
    </font>
    <font>
      <sz val="12"/>
      <color rgb="FF000000"/>
      <name val="Times New Roman"/>
      <family val="1"/>
    </font>
    <font>
      <sz val="12"/>
      <color theme="1"/>
      <name val="Arial"/>
      <family val="2"/>
    </font>
    <font>
      <i/>
      <sz val="12"/>
      <color theme="2" tint="-0.249977111117893"/>
      <name val="Arial"/>
      <family val="2"/>
    </font>
    <font>
      <i/>
      <sz val="14"/>
      <color theme="1"/>
      <name val="Arial"/>
      <family val="2"/>
    </font>
    <font>
      <sz val="8"/>
      <name val="Calibri"/>
      <family val="2"/>
      <scheme val="minor"/>
    </font>
    <font>
      <b/>
      <i/>
      <sz val="11"/>
      <color rgb="FF000000"/>
      <name val="Times New Roman"/>
      <family val="1"/>
    </font>
    <font>
      <sz val="11"/>
      <color rgb="FF000000"/>
      <name val="Times New Roman"/>
      <family val="1"/>
    </font>
    <font>
      <b/>
      <sz val="11"/>
      <color rgb="FFFFFFFF"/>
      <name val="Times New Roman"/>
      <family val="1"/>
    </font>
    <font>
      <b/>
      <sz val="18"/>
      <color rgb="FF000000"/>
      <name val="Garamond"/>
      <family val="1"/>
    </font>
    <font>
      <b/>
      <sz val="9"/>
      <color rgb="FF000000"/>
      <name val="Garamond"/>
      <family val="1"/>
    </font>
    <font>
      <sz val="14"/>
      <color rgb="FF000000"/>
      <name val="Times New Roman"/>
      <family val="1"/>
    </font>
    <font>
      <b/>
      <sz val="12"/>
      <color rgb="FF000000"/>
      <name val="Gadugi"/>
      <family val="2"/>
    </font>
    <font>
      <b/>
      <sz val="16"/>
      <color rgb="FF000000"/>
      <name val="Times New Roman"/>
      <family val="1"/>
    </font>
    <font>
      <sz val="11"/>
      <color rgb="FF000000"/>
      <name val="Garamond"/>
      <family val="1"/>
    </font>
    <font>
      <sz val="14"/>
      <color rgb="FF000000"/>
      <name val="Garamond"/>
      <family val="1"/>
    </font>
    <font>
      <b/>
      <sz val="12"/>
      <color rgb="FF000000"/>
      <name val="Garamond"/>
      <family val="1"/>
    </font>
    <font>
      <b/>
      <i/>
      <sz val="11"/>
      <name val="Times New Roman"/>
      <family val="1"/>
    </font>
    <font>
      <b/>
      <i/>
      <sz val="10"/>
      <name val="Times New Roman"/>
      <family val="1"/>
    </font>
    <font>
      <b/>
      <i/>
      <sz val="10"/>
      <color theme="1"/>
      <name val="Times New Roman"/>
      <family val="1"/>
    </font>
    <font>
      <i/>
      <sz val="12"/>
      <name val="Arial"/>
      <family val="2"/>
    </font>
    <font>
      <i/>
      <sz val="11"/>
      <color theme="1"/>
      <name val="Times New Roman"/>
      <family val="1"/>
    </font>
  </fonts>
  <fills count="13">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rgb="FF1F497D"/>
        <bgColor indexed="64"/>
      </patternFill>
    </fill>
    <fill>
      <patternFill patternType="solid">
        <fgColor rgb="FF8DB4E2"/>
        <bgColor indexed="64"/>
      </patternFill>
    </fill>
    <fill>
      <patternFill patternType="solid">
        <fgColor rgb="FF002060"/>
        <bgColor indexed="64"/>
      </patternFill>
    </fill>
    <fill>
      <patternFill patternType="solid">
        <fgColor rgb="FF1F4E79"/>
        <bgColor indexed="64"/>
      </patternFill>
    </fill>
    <fill>
      <patternFill patternType="solid">
        <fgColor rgb="FFFFFFFF"/>
        <bgColor indexed="64"/>
      </patternFill>
    </fill>
    <fill>
      <patternFill patternType="solid">
        <fgColor rgb="FF9CC2E5"/>
        <bgColor indexed="64"/>
      </patternFill>
    </fill>
  </fills>
  <borders count="2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bottom/>
      <diagonal/>
    </border>
    <border>
      <left/>
      <right style="medium">
        <color auto="1"/>
      </right>
      <top style="dashed">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medium">
        <color auto="1"/>
      </right>
      <top/>
      <bottom style="medium">
        <color auto="1"/>
      </bottom>
      <diagonal/>
    </border>
    <border>
      <left style="medium">
        <color auto="1"/>
      </left>
      <right style="medium">
        <color auto="1"/>
      </right>
      <top style="dashed">
        <color auto="1"/>
      </top>
      <bottom style="medium">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dashed">
        <color auto="1"/>
      </left>
      <right style="medium">
        <color auto="1"/>
      </right>
      <top style="dashed">
        <color auto="1"/>
      </top>
      <bottom style="medium">
        <color auto="1"/>
      </bottom>
      <diagonal/>
    </border>
    <border>
      <left style="dashed">
        <color auto="1"/>
      </left>
      <right/>
      <top style="medium">
        <color auto="1"/>
      </top>
      <bottom style="medium">
        <color auto="1"/>
      </bottom>
      <diagonal/>
    </border>
    <border>
      <left style="medium">
        <color auto="1"/>
      </left>
      <right style="dashed">
        <color auto="1"/>
      </right>
      <top style="medium">
        <color auto="1"/>
      </top>
      <bottom/>
      <diagonal/>
    </border>
    <border>
      <left style="dashed">
        <color auto="1"/>
      </left>
      <right style="medium">
        <color auto="1"/>
      </right>
      <top style="dotted">
        <color auto="1"/>
      </top>
      <bottom style="dotted">
        <color auto="1"/>
      </bottom>
      <diagonal/>
    </border>
    <border>
      <left style="medium">
        <color auto="1"/>
      </left>
      <right style="dashed">
        <color auto="1"/>
      </right>
      <top/>
      <bottom/>
      <diagonal/>
    </border>
    <border>
      <left style="medium">
        <color auto="1"/>
      </left>
      <right style="dashed">
        <color auto="1"/>
      </right>
      <top/>
      <bottom style="medium">
        <color auto="1"/>
      </bottom>
      <diagonal/>
    </border>
    <border>
      <left style="dashed">
        <color auto="1"/>
      </left>
      <right style="medium">
        <color auto="1"/>
      </right>
      <top style="dotted">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medium">
        <color auto="1"/>
      </right>
      <top/>
      <bottom style="dotted">
        <color auto="1"/>
      </bottom>
      <diagonal/>
    </border>
    <border>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top style="dotted">
        <color auto="1"/>
      </top>
      <bottom style="medium">
        <color auto="1"/>
      </bottom>
      <diagonal/>
    </border>
    <border>
      <left/>
      <right style="medium">
        <color auto="1"/>
      </right>
      <top style="dashed">
        <color auto="1"/>
      </top>
      <bottom style="medium">
        <color auto="1"/>
      </bottom>
      <diagonal/>
    </border>
    <border>
      <left style="medium">
        <color auto="1"/>
      </left>
      <right style="dotted">
        <color auto="1"/>
      </right>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top style="medium">
        <color auto="1"/>
      </top>
      <bottom/>
      <diagonal/>
    </border>
    <border>
      <left style="dashed">
        <color auto="1"/>
      </left>
      <right style="medium">
        <color auto="1"/>
      </right>
      <top style="medium">
        <color auto="1"/>
      </top>
      <bottom style="dotted">
        <color auto="1"/>
      </bottom>
      <diagonal/>
    </border>
    <border>
      <left style="medium">
        <color auto="1"/>
      </left>
      <right/>
      <top/>
      <bottom style="medium">
        <color auto="1"/>
      </bottom>
      <diagonal/>
    </border>
    <border>
      <left style="medium">
        <color auto="1"/>
      </left>
      <right/>
      <top style="dotted">
        <color auto="1"/>
      </top>
      <bottom style="dotted">
        <color auto="1"/>
      </bottom>
      <diagonal/>
    </border>
    <border>
      <left/>
      <right style="medium">
        <color auto="1"/>
      </right>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dotted">
        <color auto="1"/>
      </left>
      <right style="dotted">
        <color auto="1"/>
      </right>
      <top style="medium">
        <color auto="1"/>
      </top>
      <bottom/>
      <diagonal/>
    </border>
    <border>
      <left style="dotted">
        <color auto="1"/>
      </left>
      <right/>
      <top style="medium">
        <color auto="1"/>
      </top>
      <bottom/>
      <diagonal/>
    </border>
    <border>
      <left style="medium">
        <color indexed="8"/>
      </left>
      <right style="dotted">
        <color indexed="8"/>
      </right>
      <top style="medium">
        <color indexed="64"/>
      </top>
      <bottom style="medium">
        <color indexed="8"/>
      </bottom>
      <diagonal/>
    </border>
    <border>
      <left style="dotted">
        <color indexed="8"/>
      </left>
      <right style="dotted">
        <color indexed="8"/>
      </right>
      <top style="medium">
        <color indexed="64"/>
      </top>
      <bottom style="medium">
        <color indexed="8"/>
      </bottom>
      <diagonal/>
    </border>
    <border>
      <left style="dotted">
        <color indexed="8"/>
      </left>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8"/>
      </left>
      <right style="dotted">
        <color indexed="8"/>
      </right>
      <top style="medium">
        <color indexed="64"/>
      </top>
      <bottom/>
      <diagonal/>
    </border>
    <border>
      <left style="dotted">
        <color indexed="8"/>
      </left>
      <right style="dotted">
        <color indexed="8"/>
      </right>
      <top style="medium">
        <color indexed="64"/>
      </top>
      <bottom/>
      <diagonal/>
    </border>
    <border>
      <left style="dotted">
        <color indexed="8"/>
      </left>
      <right/>
      <top style="medium">
        <color indexed="64"/>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8"/>
      </right>
      <top style="medium">
        <color indexed="8"/>
      </top>
      <bottom/>
      <diagonal/>
    </border>
    <border>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dashed">
        <color auto="1"/>
      </left>
      <right style="medium">
        <color auto="1"/>
      </right>
      <top style="medium">
        <color auto="1"/>
      </top>
      <bottom style="dashed">
        <color auto="1"/>
      </bottom>
      <diagonal/>
    </border>
    <border>
      <left style="dotted">
        <color auto="1"/>
      </left>
      <right style="dotted">
        <color auto="1"/>
      </right>
      <top/>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indexed="64"/>
      </top>
      <bottom/>
      <diagonal/>
    </border>
    <border>
      <left style="medium">
        <color auto="1"/>
      </left>
      <right style="medium">
        <color auto="1"/>
      </right>
      <top style="thin">
        <color indexed="64"/>
      </top>
      <bottom style="medium">
        <color auto="1"/>
      </bottom>
      <diagonal/>
    </border>
    <border>
      <left/>
      <right style="medium">
        <color auto="1"/>
      </right>
      <top style="medium">
        <color auto="1"/>
      </top>
      <bottom/>
      <diagonal/>
    </border>
    <border>
      <left style="medium">
        <color auto="1"/>
      </left>
      <right style="medium">
        <color auto="1"/>
      </right>
      <top style="dotted">
        <color auto="1"/>
      </top>
      <bottom/>
      <diagonal/>
    </border>
    <border>
      <left style="medium">
        <color indexed="64"/>
      </left>
      <right style="medium">
        <color indexed="64"/>
      </right>
      <top style="dotted">
        <color auto="1"/>
      </top>
      <bottom style="medium">
        <color auto="1"/>
      </bottom>
      <diagonal/>
    </border>
    <border>
      <left style="medium">
        <color auto="1"/>
      </left>
      <right style="dashed">
        <color auto="1"/>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style="medium">
        <color auto="1"/>
      </right>
      <top style="medium">
        <color auto="1"/>
      </top>
      <bottom style="dotted">
        <color auto="1"/>
      </bottom>
      <diagonal/>
    </border>
    <border>
      <left style="dashed">
        <color auto="1"/>
      </left>
      <right style="dashed">
        <color auto="1"/>
      </right>
      <top style="dotted">
        <color auto="1"/>
      </top>
      <bottom style="dotted">
        <color auto="1"/>
      </bottom>
      <diagonal/>
    </border>
    <border>
      <left style="dashed">
        <color auto="1"/>
      </left>
      <right style="medium">
        <color auto="1"/>
      </right>
      <top style="dotted">
        <color auto="1"/>
      </top>
      <bottom style="dotted">
        <color auto="1"/>
      </bottom>
      <diagonal/>
    </border>
    <border>
      <left style="medium">
        <color auto="1"/>
      </left>
      <right style="dashed">
        <color auto="1"/>
      </right>
      <top style="dotted">
        <color auto="1"/>
      </top>
      <bottom style="medium">
        <color auto="1"/>
      </bottom>
      <diagonal/>
    </border>
    <border>
      <left style="dashed">
        <color auto="1"/>
      </left>
      <right style="dashed">
        <color auto="1"/>
      </right>
      <top style="dotted">
        <color auto="1"/>
      </top>
      <bottom style="medium">
        <color auto="1"/>
      </bottom>
      <diagonal/>
    </border>
    <border>
      <left style="dashed">
        <color auto="1"/>
      </left>
      <right style="medium">
        <color auto="1"/>
      </right>
      <top style="dotted">
        <color auto="1"/>
      </top>
      <bottom style="medium">
        <color auto="1"/>
      </bottom>
      <diagonal/>
    </border>
    <border>
      <left style="dashed">
        <color auto="1"/>
      </left>
      <right style="dashed">
        <color auto="1"/>
      </right>
      <top style="dotted">
        <color auto="1"/>
      </top>
      <bottom/>
      <diagonal/>
    </border>
    <border>
      <left style="dashed">
        <color auto="1"/>
      </left>
      <right style="medium">
        <color auto="1"/>
      </right>
      <top style="dotted">
        <color auto="1"/>
      </top>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medium">
        <color auto="1"/>
      </right>
      <top style="medium">
        <color auto="1"/>
      </top>
      <bottom style="dashed">
        <color auto="1"/>
      </bottom>
      <diagonal/>
    </border>
    <border>
      <left style="medium">
        <color auto="1"/>
      </left>
      <right style="medium">
        <color auto="1"/>
      </right>
      <top style="medium">
        <color auto="1"/>
      </top>
      <bottom style="dotted">
        <color auto="1"/>
      </bottom>
      <diagonal/>
    </border>
    <border>
      <left style="dashed">
        <color auto="1"/>
      </left>
      <right/>
      <top style="medium">
        <color auto="1"/>
      </top>
      <bottom style="dotted">
        <color auto="1"/>
      </bottom>
      <diagonal/>
    </border>
    <border>
      <left style="dashed">
        <color auto="1"/>
      </left>
      <right/>
      <top style="dotted">
        <color auto="1"/>
      </top>
      <bottom style="medium">
        <color auto="1"/>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8"/>
      </right>
      <top style="dotted">
        <color indexed="8"/>
      </top>
      <bottom style="medium">
        <color indexed="8"/>
      </bottom>
      <diagonal/>
    </border>
    <border>
      <left style="medium">
        <color indexed="8"/>
      </left>
      <right style="medium">
        <color indexed="8"/>
      </right>
      <top style="dotted">
        <color indexed="8"/>
      </top>
      <bottom style="dotted">
        <color indexed="8"/>
      </bottom>
      <diagonal/>
    </border>
    <border>
      <left style="medium">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right style="dotted">
        <color indexed="64"/>
      </right>
      <top style="dashed">
        <color indexed="64"/>
      </top>
      <bottom style="dashed">
        <color indexed="64"/>
      </bottom>
      <diagonal/>
    </border>
    <border>
      <left/>
      <right style="dotted">
        <color indexed="64"/>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8"/>
      </left>
      <right style="medium">
        <color indexed="64"/>
      </right>
      <top style="medium">
        <color indexed="8"/>
      </top>
      <bottom style="dashed">
        <color indexed="64"/>
      </bottom>
      <diagonal/>
    </border>
    <border>
      <left style="medium">
        <color indexed="8"/>
      </left>
      <right style="medium">
        <color indexed="8"/>
      </right>
      <top style="medium">
        <color indexed="64"/>
      </top>
      <bottom style="dotted">
        <color indexed="8"/>
      </bottom>
      <diagonal/>
    </border>
    <border>
      <left style="medium">
        <color indexed="8"/>
      </left>
      <right/>
      <top style="dotted">
        <color indexed="8"/>
      </top>
      <bottom style="dotted">
        <color indexed="8"/>
      </bottom>
      <diagonal/>
    </border>
    <border>
      <left style="dotted">
        <color auto="1"/>
      </left>
      <right style="medium">
        <color auto="1"/>
      </right>
      <top style="medium">
        <color auto="1"/>
      </top>
      <bottom style="medium">
        <color auto="1"/>
      </bottom>
      <diagonal/>
    </border>
    <border>
      <left style="dotted">
        <color auto="1"/>
      </left>
      <right/>
      <top style="medium">
        <color auto="1"/>
      </top>
      <bottom style="dotted">
        <color auto="1"/>
      </bottom>
      <diagonal/>
    </border>
    <border>
      <left style="dotted">
        <color auto="1"/>
      </left>
      <right/>
      <top/>
      <bottom style="dotted">
        <color auto="1"/>
      </bottom>
      <diagonal/>
    </border>
    <border>
      <left style="dotted">
        <color auto="1"/>
      </left>
      <right/>
      <top style="dotted">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bottom style="dotted">
        <color auto="1"/>
      </bottom>
      <diagonal/>
    </border>
    <border>
      <left style="medium">
        <color auto="1"/>
      </left>
      <right style="medium">
        <color indexed="64"/>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style="dashed">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auto="1"/>
      </left>
      <right style="dotted">
        <color auto="1"/>
      </right>
      <top style="medium">
        <color auto="1"/>
      </top>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dashed">
        <color auto="1"/>
      </bottom>
      <diagonal/>
    </border>
    <border>
      <left style="thin">
        <color auto="1"/>
      </left>
      <right style="thin">
        <color auto="1"/>
      </right>
      <top style="dotted">
        <color auto="1"/>
      </top>
      <bottom style="dashed">
        <color auto="1"/>
      </bottom>
      <diagonal/>
    </border>
    <border>
      <left style="thin">
        <color auto="1"/>
      </left>
      <right style="medium">
        <color auto="1"/>
      </right>
      <top style="dotted">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ashed">
        <color auto="1"/>
      </left>
      <right style="dashed">
        <color auto="1"/>
      </right>
      <top style="medium">
        <color indexed="64"/>
      </top>
      <bottom style="medium">
        <color auto="1"/>
      </bottom>
      <diagonal/>
    </border>
    <border>
      <left style="dashed">
        <color auto="1"/>
      </left>
      <right style="medium">
        <color indexed="64"/>
      </right>
      <top style="medium">
        <color indexed="64"/>
      </top>
      <bottom style="medium">
        <color auto="1"/>
      </bottom>
      <diagonal/>
    </border>
    <border>
      <left style="dashed">
        <color auto="1"/>
      </left>
      <right style="dashed">
        <color auto="1"/>
      </right>
      <top style="medium">
        <color auto="1"/>
      </top>
      <bottom style="dotted">
        <color auto="1"/>
      </bottom>
      <diagonal/>
    </border>
    <border>
      <left style="dashed">
        <color auto="1"/>
      </left>
      <right style="medium">
        <color indexed="64"/>
      </right>
      <top style="medium">
        <color auto="1"/>
      </top>
      <bottom style="dotted">
        <color auto="1"/>
      </bottom>
      <diagonal/>
    </border>
    <border>
      <left style="medium">
        <color indexed="64"/>
      </left>
      <right style="medium">
        <color auto="1"/>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dashed">
        <color auto="1"/>
      </right>
      <top style="medium">
        <color indexed="64"/>
      </top>
      <bottom style="medium">
        <color auto="1"/>
      </bottom>
      <diagonal/>
    </border>
    <border>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dashed">
        <color auto="1"/>
      </left>
      <right style="medium">
        <color auto="1"/>
      </right>
      <top style="medium">
        <color auto="1"/>
      </top>
      <bottom style="dashed">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dotted">
        <color auto="1"/>
      </left>
      <right style="medium">
        <color auto="1"/>
      </right>
      <top/>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style="dotted">
        <color auto="1"/>
      </left>
      <right style="medium">
        <color auto="1"/>
      </right>
      <top style="medium">
        <color auto="1"/>
      </top>
      <bottom/>
      <diagonal/>
    </border>
    <border>
      <left style="medium">
        <color auto="1"/>
      </left>
      <right style="medium">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right/>
      <top/>
      <bottom style="medium">
        <color indexed="64"/>
      </bottom>
      <diagonal/>
    </border>
    <border>
      <left style="medium">
        <color auto="1"/>
      </left>
      <right style="medium">
        <color auto="1"/>
      </right>
      <top style="dotted">
        <color indexed="64"/>
      </top>
      <bottom style="dotted">
        <color indexed="64"/>
      </bottom>
      <diagonal/>
    </border>
    <border>
      <left style="medium">
        <color auto="1"/>
      </left>
      <right style="medium">
        <color auto="1"/>
      </right>
      <top style="dotted">
        <color indexed="64"/>
      </top>
      <bottom/>
      <diagonal/>
    </border>
  </borders>
  <cellStyleXfs count="12">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2" fillId="0" borderId="0"/>
    <xf numFmtId="0" fontId="33" fillId="0" borderId="0"/>
    <xf numFmtId="0" fontId="35" fillId="0" borderId="0" applyNumberFormat="0" applyFill="0" applyBorder="0" applyAlignment="0" applyProtection="0"/>
    <xf numFmtId="9" fontId="33" fillId="0" borderId="0" applyFont="0" applyFill="0" applyBorder="0" applyAlignment="0" applyProtection="0"/>
    <xf numFmtId="9" fontId="32" fillId="0" borderId="0" applyFont="0" applyFill="0" applyBorder="0" applyAlignment="0" applyProtection="0"/>
    <xf numFmtId="0" fontId="1" fillId="0" borderId="0"/>
  </cellStyleXfs>
  <cellXfs count="638">
    <xf numFmtId="0" fontId="0" fillId="0" borderId="0" xfId="0"/>
    <xf numFmtId="0" fontId="2" fillId="0" borderId="0" xfId="0" applyFont="1"/>
    <xf numFmtId="0" fontId="3" fillId="0" borderId="0" xfId="0" applyFont="1"/>
    <xf numFmtId="0" fontId="4" fillId="0" borderId="0" xfId="0" applyFont="1"/>
    <xf numFmtId="0" fontId="0" fillId="0" borderId="0" xfId="0" applyAlignment="1">
      <alignment horizontal="center"/>
    </xf>
    <xf numFmtId="164" fontId="0" fillId="0" borderId="0" xfId="0" applyNumberFormat="1"/>
    <xf numFmtId="0" fontId="5" fillId="0" borderId="0" xfId="0" applyFont="1"/>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8" fillId="0" borderId="7" xfId="0" applyFont="1" applyBorder="1" applyAlignment="1">
      <alignment horizontal="center"/>
    </xf>
    <xf numFmtId="164" fontId="8" fillId="0" borderId="13" xfId="0" applyNumberFormat="1" applyFont="1" applyBorder="1" applyAlignment="1">
      <alignment horizontal="center"/>
    </xf>
    <xf numFmtId="164" fontId="8" fillId="0" borderId="19" xfId="0" applyNumberFormat="1" applyFont="1" applyBorder="1" applyAlignment="1">
      <alignment horizontal="center"/>
    </xf>
    <xf numFmtId="0" fontId="10" fillId="0" borderId="0" xfId="0" applyFont="1" applyBorder="1" applyAlignment="1">
      <alignment horizontal="center" vertical="center" wrapText="1"/>
    </xf>
    <xf numFmtId="164" fontId="10" fillId="0" borderId="0" xfId="2" applyNumberFormat="1" applyFont="1" applyBorder="1" applyAlignment="1">
      <alignment horizontal="center"/>
    </xf>
    <xf numFmtId="164" fontId="10" fillId="0" borderId="0" xfId="2" applyNumberFormat="1" applyFont="1" applyBorder="1"/>
    <xf numFmtId="0" fontId="11" fillId="0" borderId="0" xfId="0" applyFont="1"/>
    <xf numFmtId="0" fontId="6" fillId="0" borderId="24" xfId="0" applyFont="1" applyBorder="1" applyAlignment="1">
      <alignment horizontal="center"/>
    </xf>
    <xf numFmtId="164" fontId="8" fillId="0" borderId="29" xfId="0" applyNumberFormat="1" applyFont="1" applyBorder="1" applyAlignment="1">
      <alignment horizontal="center"/>
    </xf>
    <xf numFmtId="164" fontId="0" fillId="0" borderId="0" xfId="2" applyNumberFormat="1" applyFont="1"/>
    <xf numFmtId="0" fontId="6" fillId="0" borderId="1" xfId="0" applyFont="1" applyBorder="1" applyAlignment="1">
      <alignment horizontal="center"/>
    </xf>
    <xf numFmtId="0" fontId="7" fillId="0" borderId="3" xfId="0" applyFont="1" applyBorder="1" applyAlignment="1">
      <alignment horizontal="center" vertical="center" wrapText="1"/>
    </xf>
    <xf numFmtId="164" fontId="9" fillId="0" borderId="3" xfId="2" applyNumberFormat="1" applyFont="1" applyBorder="1" applyAlignment="1">
      <alignment horizontal="center"/>
    </xf>
    <xf numFmtId="164" fontId="9" fillId="0" borderId="4" xfId="2" applyNumberFormat="1" applyFont="1" applyBorder="1" applyAlignment="1">
      <alignment horizontal="center"/>
    </xf>
    <xf numFmtId="164" fontId="9" fillId="0" borderId="24" xfId="2" applyNumberFormat="1" applyFont="1" applyBorder="1" applyAlignment="1">
      <alignment horizontal="center"/>
    </xf>
    <xf numFmtId="164" fontId="3" fillId="0" borderId="0" xfId="0" applyNumberFormat="1" applyFont="1"/>
    <xf numFmtId="0" fontId="2" fillId="0" borderId="0" xfId="0" applyFont="1" applyAlignment="1"/>
    <xf numFmtId="164" fontId="9" fillId="0" borderId="8" xfId="2" applyNumberFormat="1" applyFont="1" applyBorder="1" applyAlignment="1">
      <alignment horizontal="center"/>
    </xf>
    <xf numFmtId="164" fontId="9" fillId="0" borderId="9" xfId="2" applyNumberFormat="1" applyFont="1" applyBorder="1" applyAlignment="1">
      <alignment horizontal="center"/>
    </xf>
    <xf numFmtId="164" fontId="9" fillId="0" borderId="10" xfId="2" applyNumberFormat="1" applyFont="1" applyBorder="1" applyAlignment="1">
      <alignment horizontal="center"/>
    </xf>
    <xf numFmtId="164" fontId="9" fillId="0" borderId="11" xfId="2" applyNumberFormat="1" applyFont="1" applyBorder="1" applyAlignment="1">
      <alignment horizontal="center"/>
    </xf>
    <xf numFmtId="164" fontId="9" fillId="0" borderId="14" xfId="2" applyNumberFormat="1" applyFont="1" applyBorder="1" applyAlignment="1">
      <alignment horizontal="center"/>
    </xf>
    <xf numFmtId="164" fontId="9" fillId="0" borderId="15" xfId="2" applyNumberFormat="1" applyFont="1" applyBorder="1" applyAlignment="1">
      <alignment horizontal="center"/>
    </xf>
    <xf numFmtId="164" fontId="9" fillId="0" borderId="16" xfId="2" applyNumberFormat="1" applyFont="1" applyBorder="1" applyAlignment="1">
      <alignment horizontal="center"/>
    </xf>
    <xf numFmtId="164" fontId="9" fillId="0" borderId="17" xfId="2" applyNumberFormat="1" applyFont="1" applyBorder="1" applyAlignment="1">
      <alignment horizontal="center"/>
    </xf>
    <xf numFmtId="164" fontId="5" fillId="0" borderId="0" xfId="0" applyNumberFormat="1" applyFont="1"/>
    <xf numFmtId="164" fontId="9" fillId="0" borderId="20" xfId="2" applyNumberFormat="1" applyFont="1" applyBorder="1" applyAlignment="1">
      <alignment horizontal="center"/>
    </xf>
    <xf numFmtId="164" fontId="9" fillId="0" borderId="21" xfId="2" applyNumberFormat="1" applyFont="1" applyBorder="1" applyAlignment="1">
      <alignment horizontal="center"/>
    </xf>
    <xf numFmtId="164" fontId="9" fillId="0" borderId="22" xfId="2" applyNumberFormat="1" applyFont="1" applyBorder="1" applyAlignment="1">
      <alignment horizontal="center"/>
    </xf>
    <xf numFmtId="164" fontId="9" fillId="0" borderId="23" xfId="2" applyNumberFormat="1" applyFont="1" applyBorder="1" applyAlignment="1">
      <alignment horizontal="center"/>
    </xf>
    <xf numFmtId="167" fontId="3" fillId="0" borderId="0" xfId="1" applyNumberFormat="1" applyFont="1"/>
    <xf numFmtId="164" fontId="8" fillId="0" borderId="26" xfId="0" quotePrefix="1" applyNumberFormat="1" applyFont="1" applyBorder="1" applyAlignment="1">
      <alignment horizontal="center"/>
    </xf>
    <xf numFmtId="0" fontId="12" fillId="0" borderId="0" xfId="0" applyFont="1"/>
    <xf numFmtId="0" fontId="13" fillId="0" borderId="0" xfId="3" applyAlignment="1" applyProtection="1"/>
    <xf numFmtId="0" fontId="14" fillId="2" borderId="1" xfId="0" applyFont="1" applyFill="1" applyBorder="1" applyAlignment="1">
      <alignment horizontal="center" vertical="center"/>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32" xfId="0" applyFont="1" applyFill="1" applyBorder="1" applyAlignment="1">
      <alignment horizontal="center" vertical="center" wrapText="1"/>
    </xf>
    <xf numFmtId="164" fontId="15" fillId="3" borderId="33" xfId="0" quotePrefix="1" applyNumberFormat="1" applyFont="1" applyFill="1" applyBorder="1" applyAlignment="1">
      <alignment horizontal="center" vertical="center"/>
    </xf>
    <xf numFmtId="164" fontId="16" fillId="3" borderId="34" xfId="2" applyNumberFormat="1" applyFont="1" applyFill="1" applyBorder="1" applyAlignment="1">
      <alignment horizontal="center" vertical="center"/>
    </xf>
    <xf numFmtId="164" fontId="16" fillId="3" borderId="35" xfId="2" applyNumberFormat="1" applyFont="1" applyFill="1" applyBorder="1" applyAlignment="1">
      <alignment horizontal="center" vertical="center"/>
    </xf>
    <xf numFmtId="164" fontId="16" fillId="3" borderId="36" xfId="2" applyNumberFormat="1" applyFont="1" applyFill="1" applyBorder="1" applyAlignment="1">
      <alignment horizontal="center" vertical="center"/>
    </xf>
    <xf numFmtId="164" fontId="17" fillId="4" borderId="37" xfId="0" quotePrefix="1" applyNumberFormat="1" applyFont="1" applyFill="1" applyBorder="1" applyAlignment="1">
      <alignment horizontal="right" vertical="center"/>
    </xf>
    <xf numFmtId="164" fontId="18" fillId="4" borderId="38" xfId="2" applyNumberFormat="1" applyFont="1" applyFill="1" applyBorder="1" applyAlignment="1">
      <alignment horizontal="right" vertical="center"/>
    </xf>
    <xf numFmtId="164" fontId="18" fillId="4" borderId="39" xfId="2" applyNumberFormat="1" applyFont="1" applyFill="1" applyBorder="1" applyAlignment="1">
      <alignment horizontal="right" vertical="center"/>
    </xf>
    <xf numFmtId="164" fontId="18" fillId="4" borderId="40" xfId="2" applyNumberFormat="1" applyFont="1" applyFill="1" applyBorder="1" applyAlignment="1">
      <alignment horizontal="right" vertical="center"/>
    </xf>
    <xf numFmtId="164" fontId="15" fillId="3" borderId="18" xfId="0" quotePrefix="1" applyNumberFormat="1" applyFont="1" applyFill="1" applyBorder="1" applyAlignment="1">
      <alignment horizontal="center" vertical="center"/>
    </xf>
    <xf numFmtId="164" fontId="16" fillId="3" borderId="41" xfId="2" applyNumberFormat="1" applyFont="1" applyFill="1" applyBorder="1" applyAlignment="1">
      <alignment horizontal="center" vertical="center"/>
    </xf>
    <xf numFmtId="164" fontId="16" fillId="3" borderId="42" xfId="2" applyNumberFormat="1" applyFont="1" applyFill="1" applyBorder="1" applyAlignment="1">
      <alignment horizontal="center" vertical="center"/>
    </xf>
    <xf numFmtId="164" fontId="16" fillId="3" borderId="43" xfId="2" applyNumberFormat="1" applyFont="1" applyFill="1" applyBorder="1" applyAlignment="1">
      <alignment horizontal="center" vertical="center"/>
    </xf>
    <xf numFmtId="0" fontId="19" fillId="0" borderId="3" xfId="0" applyFont="1" applyBorder="1" applyAlignment="1">
      <alignment horizontal="center"/>
    </xf>
    <xf numFmtId="0" fontId="19" fillId="0" borderId="5" xfId="0" applyFont="1" applyBorder="1" applyAlignment="1">
      <alignment horizontal="center"/>
    </xf>
    <xf numFmtId="0" fontId="8" fillId="0" borderId="11" xfId="0" applyFont="1" applyBorder="1" applyAlignment="1">
      <alignment horizontal="center"/>
    </xf>
    <xf numFmtId="9" fontId="0" fillId="0" borderId="0" xfId="2" applyFont="1"/>
    <xf numFmtId="164" fontId="8" fillId="0" borderId="23" xfId="0" applyNumberFormat="1" applyFont="1" applyBorder="1" applyAlignment="1">
      <alignment horizontal="center"/>
    </xf>
    <xf numFmtId="2" fontId="9" fillId="0" borderId="9" xfId="2" applyNumberFormat="1" applyFont="1" applyBorder="1" applyAlignment="1">
      <alignment horizontal="center"/>
    </xf>
    <xf numFmtId="168" fontId="9" fillId="0" borderId="9" xfId="2" applyNumberFormat="1" applyFont="1" applyBorder="1" applyAlignment="1">
      <alignment horizontal="center"/>
    </xf>
    <xf numFmtId="168" fontId="9" fillId="0" borderId="9" xfId="1" applyNumberFormat="1" applyFont="1" applyBorder="1" applyAlignment="1">
      <alignment horizontal="center"/>
    </xf>
    <xf numFmtId="167" fontId="9" fillId="0" borderId="9" xfId="1" applyNumberFormat="1" applyFont="1" applyBorder="1" applyAlignment="1">
      <alignment horizontal="center"/>
    </xf>
    <xf numFmtId="167" fontId="9" fillId="0" borderId="10" xfId="1" applyNumberFormat="1" applyFont="1" applyBorder="1" applyAlignment="1">
      <alignment horizontal="center"/>
    </xf>
    <xf numFmtId="167" fontId="9" fillId="0" borderId="11" xfId="1" applyNumberFormat="1" applyFont="1" applyBorder="1" applyAlignment="1">
      <alignment horizontal="center"/>
    </xf>
    <xf numFmtId="167" fontId="9" fillId="0" borderId="21" xfId="1" applyNumberFormat="1" applyFont="1" applyBorder="1" applyAlignment="1">
      <alignment horizontal="center"/>
    </xf>
    <xf numFmtId="168" fontId="9" fillId="0" borderId="21" xfId="2" applyNumberFormat="1" applyFont="1" applyBorder="1" applyAlignment="1">
      <alignment horizontal="center"/>
    </xf>
    <xf numFmtId="168" fontId="9" fillId="0" borderId="22" xfId="2" applyNumberFormat="1" applyFont="1" applyBorder="1" applyAlignment="1">
      <alignment horizontal="center"/>
    </xf>
    <xf numFmtId="168" fontId="9" fillId="0" borderId="23" xfId="2" applyNumberFormat="1" applyFont="1" applyBorder="1" applyAlignment="1">
      <alignment horizontal="center"/>
    </xf>
    <xf numFmtId="164" fontId="10" fillId="0" borderId="0" xfId="2" applyNumberFormat="1" applyFont="1" applyFill="1" applyBorder="1" applyAlignment="1">
      <alignment horizontal="center"/>
    </xf>
    <xf numFmtId="0" fontId="0" fillId="0" borderId="0" xfId="0" applyFill="1"/>
    <xf numFmtId="164" fontId="10" fillId="0" borderId="0" xfId="2" applyNumberFormat="1" applyFont="1" applyFill="1" applyBorder="1"/>
    <xf numFmtId="0" fontId="0" fillId="0" borderId="0" xfId="0" applyFill="1" applyAlignment="1">
      <alignment horizontal="center"/>
    </xf>
    <xf numFmtId="167" fontId="9" fillId="0" borderId="22" xfId="1" applyNumberFormat="1" applyFont="1" applyBorder="1" applyAlignment="1">
      <alignment horizontal="center"/>
    </xf>
    <xf numFmtId="167" fontId="9" fillId="0" borderId="23" xfId="1" applyNumberFormat="1" applyFont="1" applyBorder="1" applyAlignment="1">
      <alignment horizontal="center"/>
    </xf>
    <xf numFmtId="166" fontId="10" fillId="0" borderId="0" xfId="1" applyNumberFormat="1" applyFont="1" applyBorder="1"/>
    <xf numFmtId="169" fontId="10" fillId="0" borderId="0" xfId="1" applyNumberFormat="1" applyFont="1" applyBorder="1"/>
    <xf numFmtId="166" fontId="0" fillId="0" borderId="0" xfId="1" applyNumberFormat="1" applyFont="1"/>
    <xf numFmtId="164" fontId="8" fillId="0" borderId="47" xfId="0" applyNumberFormat="1" applyFont="1" applyBorder="1" applyAlignment="1">
      <alignment horizontal="center"/>
    </xf>
    <xf numFmtId="0" fontId="20" fillId="0" borderId="0" xfId="0" applyFont="1" applyAlignment="1">
      <alignment horizontal="center"/>
    </xf>
    <xf numFmtId="0" fontId="20" fillId="0" borderId="0" xfId="0" applyFont="1"/>
    <xf numFmtId="0" fontId="22" fillId="0" borderId="44" xfId="0" applyFont="1" applyBorder="1" applyAlignment="1">
      <alignment horizontal="center"/>
    </xf>
    <xf numFmtId="0" fontId="21" fillId="0" borderId="45" xfId="0" applyFont="1" applyBorder="1" applyAlignment="1">
      <alignment horizontal="center"/>
    </xf>
    <xf numFmtId="168" fontId="9" fillId="0" borderId="8" xfId="2" applyNumberFormat="1" applyFont="1" applyBorder="1" applyAlignment="1">
      <alignment horizontal="center"/>
    </xf>
    <xf numFmtId="168" fontId="9" fillId="0" borderId="10" xfId="2" applyNumberFormat="1" applyFont="1" applyBorder="1" applyAlignment="1">
      <alignment horizontal="center"/>
    </xf>
    <xf numFmtId="168" fontId="9" fillId="0" borderId="11" xfId="2" applyNumberFormat="1" applyFont="1" applyBorder="1" applyAlignment="1">
      <alignment horizontal="center"/>
    </xf>
    <xf numFmtId="164" fontId="9" fillId="0" borderId="0" xfId="2" applyNumberFormat="1" applyFont="1" applyBorder="1" applyAlignment="1">
      <alignment horizontal="center"/>
    </xf>
    <xf numFmtId="0" fontId="19" fillId="0" borderId="1" xfId="0" applyFont="1" applyBorder="1" applyAlignment="1">
      <alignment horizontal="center"/>
    </xf>
    <xf numFmtId="0" fontId="19" fillId="0" borderId="2" xfId="0" applyFont="1" applyBorder="1" applyAlignment="1">
      <alignment horizontal="center"/>
    </xf>
    <xf numFmtId="0" fontId="23" fillId="0" borderId="0" xfId="0" applyFont="1"/>
    <xf numFmtId="0" fontId="2" fillId="0" borderId="59"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61" xfId="0" applyFont="1" applyFill="1" applyBorder="1" applyAlignment="1">
      <alignment horizontal="center" vertical="center" wrapText="1"/>
    </xf>
    <xf numFmtId="171" fontId="5" fillId="0" borderId="0" xfId="0" applyNumberFormat="1" applyFont="1"/>
    <xf numFmtId="0" fontId="6" fillId="0" borderId="1" xfId="0" applyFont="1" applyBorder="1" applyAlignment="1"/>
    <xf numFmtId="0" fontId="6" fillId="0" borderId="2" xfId="0" applyFont="1" applyBorder="1" applyAlignment="1"/>
    <xf numFmtId="0" fontId="16" fillId="0" borderId="0" xfId="0" applyFont="1"/>
    <xf numFmtId="164" fontId="21" fillId="0" borderId="56" xfId="0" applyNumberFormat="1" applyFont="1" applyBorder="1" applyAlignment="1">
      <alignment horizontal="center"/>
    </xf>
    <xf numFmtId="164" fontId="21" fillId="0" borderId="26" xfId="0" applyNumberFormat="1" applyFont="1" applyBorder="1" applyAlignment="1">
      <alignment horizontal="center"/>
    </xf>
    <xf numFmtId="170" fontId="9" fillId="0" borderId="9" xfId="2" applyNumberFormat="1" applyFont="1" applyBorder="1" applyAlignment="1">
      <alignment horizontal="center"/>
    </xf>
    <xf numFmtId="170" fontId="9" fillId="0" borderId="11" xfId="2" applyNumberFormat="1" applyFont="1" applyBorder="1" applyAlignment="1">
      <alignment horizontal="center"/>
    </xf>
    <xf numFmtId="170" fontId="9" fillId="0" borderId="15" xfId="2" applyNumberFormat="1" applyFont="1" applyBorder="1" applyAlignment="1">
      <alignment horizontal="center"/>
    </xf>
    <xf numFmtId="170" fontId="9" fillId="0" borderId="17" xfId="2" applyNumberFormat="1" applyFont="1" applyBorder="1" applyAlignment="1">
      <alignment horizontal="center"/>
    </xf>
    <xf numFmtId="168" fontId="5" fillId="0" borderId="0" xfId="0" applyNumberFormat="1" applyFont="1"/>
    <xf numFmtId="164" fontId="21" fillId="0" borderId="29" xfId="0" applyNumberFormat="1" applyFont="1" applyBorder="1" applyAlignment="1">
      <alignment horizontal="center"/>
    </xf>
    <xf numFmtId="0" fontId="7" fillId="0" borderId="0" xfId="0" applyFont="1" applyBorder="1" applyAlignment="1">
      <alignment horizontal="center" vertical="center" wrapText="1"/>
    </xf>
    <xf numFmtId="164" fontId="21" fillId="0" borderId="0" xfId="0" applyNumberFormat="1" applyFont="1" applyBorder="1" applyAlignment="1">
      <alignment horizontal="center"/>
    </xf>
    <xf numFmtId="167" fontId="9" fillId="0" borderId="15" xfId="1" applyNumberFormat="1" applyFont="1" applyBorder="1" applyAlignment="1">
      <alignment horizontal="center"/>
    </xf>
    <xf numFmtId="167" fontId="9" fillId="0" borderId="16" xfId="1" applyNumberFormat="1" applyFont="1" applyBorder="1" applyAlignment="1">
      <alignment horizontal="center"/>
    </xf>
    <xf numFmtId="167" fontId="9" fillId="0" borderId="17" xfId="1" applyNumberFormat="1" applyFont="1" applyBorder="1" applyAlignment="1">
      <alignment horizontal="center"/>
    </xf>
    <xf numFmtId="0" fontId="3" fillId="0" borderId="0" xfId="0" applyFont="1" applyAlignment="1">
      <alignment wrapText="1"/>
    </xf>
    <xf numFmtId="0" fontId="26" fillId="0" borderId="0" xfId="0" applyFont="1"/>
    <xf numFmtId="0" fontId="7" fillId="0" borderId="0" xfId="0" applyFont="1"/>
    <xf numFmtId="164" fontId="5" fillId="0" borderId="0" xfId="2" applyNumberFormat="1" applyFont="1"/>
    <xf numFmtId="0" fontId="7" fillId="0" borderId="0" xfId="0" applyFont="1" applyAlignment="1">
      <alignment wrapText="1"/>
    </xf>
    <xf numFmtId="164" fontId="7" fillId="0" borderId="0" xfId="0" applyNumberFormat="1" applyFont="1"/>
    <xf numFmtId="0" fontId="13" fillId="0" borderId="0" xfId="3"/>
    <xf numFmtId="0" fontId="20" fillId="0" borderId="0" xfId="0" applyFont="1" applyFill="1" applyAlignment="1">
      <alignment horizontal="center"/>
    </xf>
    <xf numFmtId="0" fontId="29" fillId="0" borderId="0" xfId="0" applyFont="1"/>
    <xf numFmtId="0" fontId="29" fillId="0" borderId="0" xfId="0" applyFont="1" applyAlignment="1">
      <alignment horizontal="justify" vertical="center"/>
    </xf>
    <xf numFmtId="0" fontId="0" fillId="0" borderId="0" xfId="0" applyFont="1" applyFill="1"/>
    <xf numFmtId="0" fontId="7" fillId="0" borderId="0" xfId="0" applyFont="1" applyFill="1" applyBorder="1" applyAlignment="1"/>
    <xf numFmtId="0" fontId="11" fillId="0" borderId="65" xfId="0" applyFont="1" applyFill="1" applyBorder="1" applyAlignment="1">
      <alignment horizontal="left"/>
    </xf>
    <xf numFmtId="0" fontId="11" fillId="0" borderId="30" xfId="0" applyNumberFormat="1" applyFont="1" applyFill="1" applyBorder="1" applyAlignment="1">
      <alignment horizontal="center"/>
    </xf>
    <xf numFmtId="0" fontId="11" fillId="0" borderId="32" xfId="0" applyNumberFormat="1" applyFont="1" applyFill="1" applyBorder="1" applyAlignment="1">
      <alignment horizontal="center"/>
    </xf>
    <xf numFmtId="0" fontId="20" fillId="0" borderId="0" xfId="0" applyFont="1" applyFill="1"/>
    <xf numFmtId="0" fontId="12" fillId="0" borderId="66" xfId="0" applyFont="1" applyFill="1" applyBorder="1"/>
    <xf numFmtId="164" fontId="20" fillId="0" borderId="35" xfId="2" applyNumberFormat="1" applyFont="1" applyFill="1" applyBorder="1" applyAlignment="1">
      <alignment horizontal="center"/>
    </xf>
    <xf numFmtId="164" fontId="20" fillId="0" borderId="36" xfId="2" applyNumberFormat="1" applyFont="1" applyFill="1" applyBorder="1" applyAlignment="1">
      <alignment horizontal="center"/>
    </xf>
    <xf numFmtId="164" fontId="20" fillId="0" borderId="0" xfId="0" applyNumberFormat="1" applyFont="1" applyFill="1"/>
    <xf numFmtId="0" fontId="12" fillId="0" borderId="67" xfId="0" applyFont="1" applyFill="1" applyBorder="1"/>
    <xf numFmtId="164" fontId="20" fillId="0" borderId="51" xfId="2" applyNumberFormat="1" applyFont="1" applyFill="1" applyBorder="1" applyAlignment="1">
      <alignment horizontal="center"/>
    </xf>
    <xf numFmtId="164" fontId="20" fillId="0" borderId="52" xfId="2" applyNumberFormat="1" applyFont="1" applyFill="1" applyBorder="1" applyAlignment="1">
      <alignment horizontal="center"/>
    </xf>
    <xf numFmtId="0" fontId="12" fillId="0" borderId="68" xfId="0" applyFont="1" applyFill="1" applyBorder="1"/>
    <xf numFmtId="164" fontId="20" fillId="0" borderId="53" xfId="2" applyNumberFormat="1" applyFont="1" applyFill="1" applyBorder="1" applyAlignment="1">
      <alignment horizontal="center"/>
    </xf>
    <xf numFmtId="164" fontId="20" fillId="0" borderId="54" xfId="2" applyNumberFormat="1" applyFont="1" applyFill="1" applyBorder="1" applyAlignment="1">
      <alignment horizontal="center"/>
    </xf>
    <xf numFmtId="0" fontId="25" fillId="0" borderId="0" xfId="0" applyFont="1" applyFill="1"/>
    <xf numFmtId="3" fontId="0" fillId="0" borderId="0" xfId="0" applyNumberFormat="1" applyFont="1" applyFill="1"/>
    <xf numFmtId="164" fontId="0" fillId="0" borderId="0" xfId="2" applyNumberFormat="1" applyFont="1" applyFill="1" applyAlignment="1">
      <alignment horizontal="center"/>
    </xf>
    <xf numFmtId="0" fontId="30" fillId="0" borderId="0" xfId="0" applyFont="1" applyFill="1" applyAlignment="1">
      <alignment horizontal="right"/>
    </xf>
    <xf numFmtId="164" fontId="30" fillId="0" borderId="0" xfId="2" applyNumberFormat="1" applyFont="1" applyFill="1" applyAlignment="1">
      <alignment horizontal="center"/>
    </xf>
    <xf numFmtId="0" fontId="30" fillId="0" borderId="0" xfId="0" applyFont="1" applyFill="1"/>
    <xf numFmtId="0" fontId="13" fillId="0" borderId="0" xfId="3" applyFill="1"/>
    <xf numFmtId="0" fontId="29" fillId="0" borderId="0" xfId="0" applyFont="1" applyFill="1" applyAlignment="1">
      <alignment horizontal="left"/>
    </xf>
    <xf numFmtId="0" fontId="12" fillId="0" borderId="0" xfId="0" applyFont="1" applyFill="1"/>
    <xf numFmtId="0" fontId="29" fillId="0" borderId="0" xfId="0" applyFont="1" applyFill="1"/>
    <xf numFmtId="0" fontId="25" fillId="0" borderId="0" xfId="0" applyFont="1"/>
    <xf numFmtId="2" fontId="9" fillId="0" borderId="21" xfId="2" applyNumberFormat="1" applyFont="1" applyBorder="1" applyAlignment="1">
      <alignment horizontal="center"/>
    </xf>
    <xf numFmtId="167" fontId="24" fillId="0" borderId="51" xfId="1" applyNumberFormat="1" applyFont="1" applyFill="1" applyBorder="1"/>
    <xf numFmtId="164" fontId="24" fillId="0" borderId="52" xfId="2" applyNumberFormat="1" applyFont="1" applyFill="1" applyBorder="1" applyAlignment="1">
      <alignment horizontal="center"/>
    </xf>
    <xf numFmtId="0" fontId="2" fillId="0" borderId="0" xfId="0" applyFont="1" applyFill="1" applyBorder="1"/>
    <xf numFmtId="0" fontId="24" fillId="0" borderId="0" xfId="0" applyFont="1" applyFill="1" applyBorder="1"/>
    <xf numFmtId="0" fontId="2" fillId="0" borderId="0" xfId="0" applyFont="1" applyFill="1" applyBorder="1" applyAlignment="1">
      <alignment horizontal="center"/>
    </xf>
    <xf numFmtId="164" fontId="24" fillId="0" borderId="0" xfId="2" applyNumberFormat="1" applyFont="1" applyFill="1" applyBorder="1"/>
    <xf numFmtId="0" fontId="24" fillId="0" borderId="49" xfId="0" applyFont="1" applyFill="1" applyBorder="1"/>
    <xf numFmtId="3" fontId="24" fillId="0" borderId="0" xfId="0" applyNumberFormat="1" applyFont="1" applyFill="1" applyBorder="1"/>
    <xf numFmtId="164" fontId="2" fillId="0" borderId="0" xfId="0" applyNumberFormat="1" applyFont="1" applyFill="1" applyBorder="1"/>
    <xf numFmtId="166" fontId="2" fillId="0" borderId="0" xfId="0" applyNumberFormat="1" applyFont="1" applyFill="1" applyBorder="1"/>
    <xf numFmtId="166" fontId="24" fillId="0" borderId="0" xfId="1" applyNumberFormat="1" applyFont="1" applyFill="1" applyBorder="1"/>
    <xf numFmtId="0" fontId="29" fillId="0" borderId="0" xfId="0" applyFont="1" applyFill="1" applyAlignment="1">
      <alignment horizontal="justify" vertical="center"/>
    </xf>
    <xf numFmtId="0" fontId="14" fillId="2" borderId="33" xfId="0" applyFont="1" applyFill="1" applyBorder="1" applyAlignment="1">
      <alignment horizontal="center" vertical="center"/>
    </xf>
    <xf numFmtId="1" fontId="14" fillId="2" borderId="35" xfId="0" applyNumberFormat="1" applyFont="1" applyFill="1" applyBorder="1" applyAlignment="1">
      <alignment horizontal="center" vertical="center" wrapText="1"/>
    </xf>
    <xf numFmtId="1" fontId="14" fillId="2" borderId="36" xfId="0" applyNumberFormat="1" applyFont="1" applyFill="1" applyBorder="1" applyAlignment="1">
      <alignment horizontal="center" vertical="center"/>
    </xf>
    <xf numFmtId="0" fontId="2" fillId="5" borderId="49" xfId="0" applyFont="1" applyFill="1" applyBorder="1"/>
    <xf numFmtId="167" fontId="2" fillId="5" borderId="51" xfId="1" applyNumberFormat="1" applyFont="1" applyFill="1" applyBorder="1"/>
    <xf numFmtId="164" fontId="2" fillId="5" borderId="52" xfId="2" applyNumberFormat="1" applyFont="1" applyFill="1" applyBorder="1" applyAlignment="1">
      <alignment horizontal="center"/>
    </xf>
    <xf numFmtId="0" fontId="14" fillId="2" borderId="44" xfId="0" applyFont="1" applyFill="1" applyBorder="1" applyAlignment="1">
      <alignment vertical="center"/>
    </xf>
    <xf numFmtId="167" fontId="14" fillId="2" borderId="30" xfId="1" applyNumberFormat="1" applyFont="1" applyFill="1" applyBorder="1" applyAlignment="1">
      <alignment vertical="center"/>
    </xf>
    <xf numFmtId="164" fontId="14" fillId="2" borderId="32" xfId="2" applyNumberFormat="1" applyFont="1" applyFill="1" applyBorder="1" applyAlignment="1">
      <alignment horizontal="center" vertical="center"/>
    </xf>
    <xf numFmtId="0" fontId="2" fillId="5" borderId="50" xfId="0" applyFont="1" applyFill="1" applyBorder="1"/>
    <xf numFmtId="167" fontId="2" fillId="5" borderId="53" xfId="1" applyNumberFormat="1" applyFont="1" applyFill="1" applyBorder="1"/>
    <xf numFmtId="164" fontId="2" fillId="5" borderId="54" xfId="2" applyNumberFormat="1" applyFont="1" applyFill="1" applyBorder="1" applyAlignment="1">
      <alignment horizontal="center"/>
    </xf>
    <xf numFmtId="0" fontId="26" fillId="0" borderId="0" xfId="0" applyFont="1" applyFill="1" applyBorder="1"/>
    <xf numFmtId="9" fontId="7" fillId="0" borderId="0" xfId="0" applyNumberFormat="1" applyFont="1"/>
    <xf numFmtId="0" fontId="11" fillId="0" borderId="69" xfId="0" applyFont="1" applyBorder="1" applyAlignment="1">
      <alignment horizontal="center"/>
    </xf>
    <xf numFmtId="0" fontId="11" fillId="0" borderId="70" xfId="0" applyFont="1" applyBorder="1" applyAlignment="1">
      <alignment horizontal="center"/>
    </xf>
    <xf numFmtId="0" fontId="11" fillId="0" borderId="33" xfId="0" applyFont="1" applyBorder="1" applyAlignment="1">
      <alignment horizontal="left" vertical="center"/>
    </xf>
    <xf numFmtId="0" fontId="11" fillId="0" borderId="37" xfId="0" applyFont="1" applyBorder="1" applyAlignment="1">
      <alignment horizontal="left" vertical="center"/>
    </xf>
    <xf numFmtId="9" fontId="7" fillId="0" borderId="48" xfId="2" applyNumberFormat="1" applyFont="1" applyBorder="1" applyAlignment="1">
      <alignment wrapText="1"/>
    </xf>
    <xf numFmtId="0" fontId="13" fillId="0" borderId="0" xfId="3" applyFill="1" applyBorder="1"/>
    <xf numFmtId="0" fontId="3" fillId="0" borderId="0" xfId="0" applyFont="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74" xfId="0" applyFont="1" applyBorder="1" applyAlignment="1">
      <alignment horizontal="center"/>
    </xf>
    <xf numFmtId="164" fontId="7" fillId="0" borderId="75" xfId="2" applyNumberFormat="1" applyFont="1" applyFill="1" applyBorder="1" applyAlignment="1">
      <alignment horizontal="center"/>
    </xf>
    <xf numFmtId="164" fontId="7" fillId="0" borderId="76" xfId="2" applyNumberFormat="1" applyFont="1" applyFill="1" applyBorder="1" applyAlignment="1">
      <alignment horizontal="center"/>
    </xf>
    <xf numFmtId="164" fontId="7" fillId="0" borderId="77" xfId="2" applyNumberFormat="1" applyFont="1" applyFill="1" applyBorder="1" applyAlignment="1">
      <alignment horizontal="center"/>
    </xf>
    <xf numFmtId="166" fontId="10" fillId="0" borderId="0" xfId="5" applyNumberFormat="1" applyFont="1" applyBorder="1"/>
    <xf numFmtId="169" fontId="10" fillId="0" borderId="0" xfId="5" applyNumberFormat="1" applyFont="1" applyBorder="1"/>
    <xf numFmtId="166" fontId="27" fillId="0" borderId="0" xfId="5" applyNumberFormat="1" applyFont="1" applyBorder="1"/>
    <xf numFmtId="166" fontId="0" fillId="0" borderId="0" xfId="5" applyNumberFormat="1" applyFont="1"/>
    <xf numFmtId="0" fontId="8" fillId="0" borderId="84" xfId="0" applyFont="1" applyBorder="1" applyAlignment="1">
      <alignment horizontal="center"/>
    </xf>
    <xf numFmtId="164" fontId="9" fillId="0" borderId="85" xfId="2" applyNumberFormat="1" applyFont="1" applyBorder="1" applyAlignment="1">
      <alignment horizontal="center"/>
    </xf>
    <xf numFmtId="164" fontId="9" fillId="0" borderId="86" xfId="2" applyNumberFormat="1" applyFont="1" applyBorder="1" applyAlignment="1">
      <alignment horizontal="center"/>
    </xf>
    <xf numFmtId="164" fontId="9" fillId="0" borderId="87" xfId="2" applyNumberFormat="1" applyFont="1" applyBorder="1" applyAlignment="1">
      <alignment horizontal="center"/>
    </xf>
    <xf numFmtId="164" fontId="9" fillId="0" borderId="88" xfId="2" applyNumberFormat="1" applyFont="1" applyBorder="1" applyAlignment="1">
      <alignment horizontal="center"/>
    </xf>
    <xf numFmtId="0" fontId="16" fillId="0" borderId="0" xfId="0" applyFont="1" applyAlignment="1">
      <alignment horizontal="center" vertical="center"/>
    </xf>
    <xf numFmtId="0" fontId="16" fillId="0" borderId="0" xfId="0" applyFont="1" applyAlignment="1">
      <alignment horizontal="left" vertical="center"/>
    </xf>
    <xf numFmtId="0" fontId="13" fillId="0" borderId="0" xfId="3" applyAlignment="1">
      <alignment horizontal="left" vertical="center"/>
    </xf>
    <xf numFmtId="0" fontId="23" fillId="0" borderId="0" xfId="0" applyFont="1" applyFill="1"/>
    <xf numFmtId="0" fontId="24" fillId="0" borderId="0" xfId="0" applyFont="1" applyFill="1"/>
    <xf numFmtId="0" fontId="2" fillId="0" borderId="0" xfId="0" applyFont="1" applyFill="1"/>
    <xf numFmtId="164" fontId="23" fillId="0" borderId="0" xfId="0" applyNumberFormat="1" applyFont="1" applyFill="1" applyAlignment="1">
      <alignment horizontal="center"/>
    </xf>
    <xf numFmtId="167" fontId="23" fillId="0" borderId="0" xfId="1" applyNumberFormat="1" applyFont="1" applyFill="1"/>
    <xf numFmtId="0" fontId="16" fillId="0" borderId="0" xfId="0" applyFont="1" applyFill="1"/>
    <xf numFmtId="164" fontId="2" fillId="0" borderId="0" xfId="0" applyNumberFormat="1" applyFont="1" applyAlignment="1"/>
    <xf numFmtId="10" fontId="3" fillId="0" borderId="0" xfId="0" applyNumberFormat="1" applyFont="1"/>
    <xf numFmtId="164" fontId="24" fillId="4" borderId="44" xfId="0" applyNumberFormat="1" applyFont="1" applyFill="1" applyBorder="1" applyAlignment="1">
      <alignment horizontal="center" vertical="center"/>
    </xf>
    <xf numFmtId="164" fontId="24" fillId="0" borderId="37" xfId="0" applyNumberFormat="1" applyFont="1" applyFill="1" applyBorder="1" applyAlignment="1">
      <alignment horizontal="center" vertical="center"/>
    </xf>
    <xf numFmtId="164" fontId="24" fillId="0" borderId="90" xfId="0" applyNumberFormat="1" applyFont="1" applyFill="1" applyBorder="1" applyAlignment="1">
      <alignment horizontal="center" vertical="center"/>
    </xf>
    <xf numFmtId="164" fontId="24" fillId="0" borderId="50" xfId="0" applyNumberFormat="1" applyFont="1" applyFill="1" applyBorder="1" applyAlignment="1">
      <alignment horizontal="center" vertical="center"/>
    </xf>
    <xf numFmtId="0" fontId="34" fillId="0" borderId="0" xfId="7" applyFont="1" applyFill="1"/>
    <xf numFmtId="0" fontId="24" fillId="0" borderId="0" xfId="7" applyFont="1" applyFill="1" applyAlignment="1">
      <alignment horizontal="left"/>
    </xf>
    <xf numFmtId="0" fontId="2" fillId="0" borderId="0" xfId="7" applyFont="1" applyFill="1" applyAlignment="1">
      <alignment horizontal="left"/>
    </xf>
    <xf numFmtId="0" fontId="36" fillId="0" borderId="0" xfId="8" applyFont="1" applyFill="1"/>
    <xf numFmtId="0" fontId="23" fillId="0" borderId="0" xfId="7" applyFont="1" applyFill="1" applyBorder="1"/>
    <xf numFmtId="0" fontId="14" fillId="2" borderId="44" xfId="7" applyFont="1" applyFill="1" applyBorder="1" applyAlignment="1">
      <alignment horizontal="center" vertical="center" wrapText="1"/>
    </xf>
    <xf numFmtId="164" fontId="31" fillId="0" borderId="37" xfId="9" applyNumberFormat="1" applyFont="1" applyFill="1" applyBorder="1" applyAlignment="1">
      <alignment horizontal="center" vertical="center" wrapText="1"/>
    </xf>
    <xf numFmtId="168" fontId="2" fillId="5" borderId="37" xfId="7" applyNumberFormat="1" applyFont="1" applyFill="1" applyBorder="1" applyAlignment="1">
      <alignment horizontal="center" vertical="center" wrapText="1"/>
    </xf>
    <xf numFmtId="1" fontId="31" fillId="5" borderId="37" xfId="7" applyNumberFormat="1" applyFont="1" applyFill="1" applyBorder="1" applyAlignment="1">
      <alignment horizontal="center" vertical="center" wrapText="1"/>
    </xf>
    <xf numFmtId="164" fontId="31" fillId="5" borderId="37" xfId="9" applyNumberFormat="1" applyFont="1" applyFill="1" applyBorder="1" applyAlignment="1">
      <alignment horizontal="center" vertical="center" wrapText="1"/>
    </xf>
    <xf numFmtId="164" fontId="31" fillId="0" borderId="37" xfId="10" applyNumberFormat="1" applyFont="1" applyFill="1" applyBorder="1" applyAlignment="1">
      <alignment horizontal="center" vertical="center" wrapText="1"/>
    </xf>
    <xf numFmtId="168" fontId="2" fillId="5" borderId="12" xfId="6" applyNumberFormat="1" applyFont="1" applyFill="1" applyBorder="1" applyAlignment="1">
      <alignment horizontal="center" vertical="center" wrapText="1"/>
    </xf>
    <xf numFmtId="1" fontId="24" fillId="5" borderId="12" xfId="6" applyNumberFormat="1" applyFont="1" applyFill="1" applyBorder="1" applyAlignment="1">
      <alignment horizontal="center" vertical="center" wrapText="1"/>
    </xf>
    <xf numFmtId="164" fontId="31" fillId="5" borderId="12" xfId="10" applyNumberFormat="1" applyFont="1" applyFill="1" applyBorder="1" applyAlignment="1">
      <alignment horizontal="center" vertical="center" wrapText="1"/>
    </xf>
    <xf numFmtId="164" fontId="31" fillId="0" borderId="92" xfId="10" applyNumberFormat="1" applyFont="1" applyFill="1" applyBorder="1" applyAlignment="1">
      <alignment horizontal="center" vertical="center" wrapText="1"/>
    </xf>
    <xf numFmtId="0" fontId="23" fillId="0" borderId="0" xfId="7" applyFont="1" applyFill="1" applyBorder="1" applyAlignment="1">
      <alignment horizontal="center" vertical="center" wrapText="1"/>
    </xf>
    <xf numFmtId="168" fontId="23" fillId="0" borderId="0" xfId="7" applyNumberFormat="1" applyFont="1" applyFill="1" applyBorder="1"/>
    <xf numFmtId="164" fontId="34" fillId="0" borderId="0" xfId="9" applyNumberFormat="1" applyFont="1" applyFill="1"/>
    <xf numFmtId="0" fontId="2" fillId="0" borderId="0" xfId="6" applyFont="1" applyAlignment="1">
      <alignment horizontal="left" vertical="center"/>
    </xf>
    <xf numFmtId="0" fontId="39" fillId="0" borderId="0" xfId="6" applyFont="1"/>
    <xf numFmtId="0" fontId="36" fillId="0" borderId="0" xfId="8" applyFont="1"/>
    <xf numFmtId="168" fontId="14" fillId="2" borderId="44" xfId="7" applyNumberFormat="1" applyFont="1" applyFill="1" applyBorder="1" applyAlignment="1">
      <alignment horizontal="center" vertical="center" wrapText="1"/>
    </xf>
    <xf numFmtId="0" fontId="24" fillId="0" borderId="37" xfId="7" applyFont="1" applyFill="1" applyBorder="1" applyAlignment="1">
      <alignment horizontal="center" vertical="center" wrapText="1"/>
    </xf>
    <xf numFmtId="168" fontId="24" fillId="0" borderId="37" xfId="7" applyNumberFormat="1" applyFont="1" applyFill="1" applyBorder="1" applyAlignment="1">
      <alignment horizontal="center" vertical="center" wrapText="1"/>
    </xf>
    <xf numFmtId="0" fontId="24" fillId="0" borderId="91" xfId="7" applyFont="1" applyFill="1" applyBorder="1" applyAlignment="1">
      <alignment horizontal="center" vertical="center" wrapText="1"/>
    </xf>
    <xf numFmtId="168" fontId="24" fillId="0" borderId="90" xfId="7" applyNumberFormat="1" applyFont="1" applyFill="1" applyBorder="1" applyAlignment="1">
      <alignment horizontal="center" vertical="center" wrapText="1"/>
    </xf>
    <xf numFmtId="0" fontId="2" fillId="5" borderId="92" xfId="7" applyFont="1" applyFill="1" applyBorder="1" applyAlignment="1">
      <alignment horizontal="center" vertical="center" wrapText="1"/>
    </xf>
    <xf numFmtId="168" fontId="2" fillId="5" borderId="92" xfId="7" applyNumberFormat="1" applyFont="1" applyFill="1" applyBorder="1" applyAlignment="1">
      <alignment horizontal="center" vertical="center" wrapText="1"/>
    </xf>
    <xf numFmtId="0" fontId="26" fillId="0" borderId="0" xfId="6" applyFont="1"/>
    <xf numFmtId="0" fontId="29" fillId="0" borderId="0" xfId="7" applyFont="1" applyFill="1"/>
    <xf numFmtId="164" fontId="11" fillId="0" borderId="0" xfId="2" applyNumberFormat="1" applyFont="1" applyBorder="1" applyAlignment="1">
      <alignment horizontal="center"/>
    </xf>
    <xf numFmtId="0" fontId="11" fillId="0" borderId="0" xfId="0" applyFont="1" applyBorder="1" applyAlignment="1">
      <alignment horizontal="center" vertical="center" wrapText="1"/>
    </xf>
    <xf numFmtId="164" fontId="12" fillId="0" borderId="0" xfId="0" applyNumberFormat="1" applyFont="1" applyBorder="1" applyAlignment="1">
      <alignment horizontal="center"/>
    </xf>
    <xf numFmtId="0" fontId="29" fillId="0" borderId="0" xfId="0" applyFont="1" applyAlignment="1">
      <alignment horizontal="center"/>
    </xf>
    <xf numFmtId="0" fontId="41" fillId="0" borderId="0" xfId="0" applyFont="1" applyAlignment="1">
      <alignment horizontal="justify" vertical="center"/>
    </xf>
    <xf numFmtId="0" fontId="42" fillId="0" borderId="0" xfId="0" applyFont="1" applyAlignment="1">
      <alignment horizontal="justify" vertical="center"/>
    </xf>
    <xf numFmtId="0" fontId="43" fillId="0" borderId="0" xfId="0" applyFont="1" applyAlignment="1">
      <alignment horizontal="left" vertical="center"/>
    </xf>
    <xf numFmtId="0" fontId="43" fillId="0" borderId="0" xfId="0" applyFont="1" applyAlignment="1">
      <alignment horizontal="justify" vertical="center"/>
    </xf>
    <xf numFmtId="0" fontId="23" fillId="0" borderId="0" xfId="0" applyFont="1" applyAlignment="1">
      <alignment horizontal="justify" vertical="center"/>
    </xf>
    <xf numFmtId="0" fontId="44" fillId="0" borderId="0" xfId="0" applyFont="1"/>
    <xf numFmtId="0" fontId="40" fillId="0" borderId="0" xfId="0" applyFont="1"/>
    <xf numFmtId="0" fontId="45" fillId="0" borderId="0" xfId="0" applyFont="1" applyAlignment="1">
      <alignment horizontal="justify" vertical="center"/>
    </xf>
    <xf numFmtId="0" fontId="46" fillId="0" borderId="0" xfId="0" applyFont="1"/>
    <xf numFmtId="0" fontId="11" fillId="0" borderId="44" xfId="0" applyFont="1" applyFill="1" applyBorder="1" applyAlignment="1">
      <alignment horizontal="left"/>
    </xf>
    <xf numFmtId="0" fontId="12" fillId="0" borderId="37" xfId="0" applyFont="1" applyFill="1" applyBorder="1"/>
    <xf numFmtId="0" fontId="12" fillId="0" borderId="90" xfId="0" applyFont="1" applyFill="1" applyBorder="1"/>
    <xf numFmtId="0" fontId="12" fillId="0" borderId="95" xfId="0" applyFont="1" applyFill="1" applyBorder="1"/>
    <xf numFmtId="0" fontId="11" fillId="0" borderId="4" xfId="0" applyNumberFormat="1" applyFont="1" applyFill="1" applyBorder="1" applyAlignment="1">
      <alignment horizontal="center"/>
    </xf>
    <xf numFmtId="0" fontId="11" fillId="0" borderId="5" xfId="0" applyNumberFormat="1" applyFont="1" applyFill="1" applyBorder="1" applyAlignment="1">
      <alignment horizontal="center"/>
    </xf>
    <xf numFmtId="164" fontId="20" fillId="0" borderId="97" xfId="2" applyNumberFormat="1" applyFont="1" applyFill="1" applyBorder="1" applyAlignment="1">
      <alignment horizontal="center"/>
    </xf>
    <xf numFmtId="164" fontId="20" fillId="0" borderId="98" xfId="2" applyNumberFormat="1" applyFont="1" applyFill="1" applyBorder="1" applyAlignment="1">
      <alignment horizontal="center"/>
    </xf>
    <xf numFmtId="164" fontId="20" fillId="0" borderId="99" xfId="2" applyNumberFormat="1" applyFont="1" applyFill="1" applyBorder="1" applyAlignment="1">
      <alignment horizontal="center"/>
    </xf>
    <xf numFmtId="164" fontId="20" fillId="0" borderId="100" xfId="2" applyNumberFormat="1" applyFont="1" applyFill="1" applyBorder="1" applyAlignment="1">
      <alignment horizontal="center"/>
    </xf>
    <xf numFmtId="164" fontId="20" fillId="0" borderId="102" xfId="2" applyNumberFormat="1" applyFont="1" applyFill="1" applyBorder="1" applyAlignment="1">
      <alignment horizontal="center"/>
    </xf>
    <xf numFmtId="164" fontId="20" fillId="0" borderId="103" xfId="2" applyNumberFormat="1" applyFont="1" applyFill="1" applyBorder="1" applyAlignment="1">
      <alignment horizontal="center"/>
    </xf>
    <xf numFmtId="173" fontId="10" fillId="0" borderId="0" xfId="2" applyNumberFormat="1" applyFont="1" applyBorder="1"/>
    <xf numFmtId="174" fontId="10" fillId="0" borderId="0" xfId="2" applyNumberFormat="1" applyFont="1" applyBorder="1"/>
    <xf numFmtId="164" fontId="20" fillId="0" borderId="104" xfId="2" applyNumberFormat="1" applyFont="1" applyFill="1" applyBorder="1" applyAlignment="1">
      <alignment horizontal="center"/>
    </xf>
    <xf numFmtId="164" fontId="20" fillId="0" borderId="105" xfId="2" applyNumberFormat="1" applyFont="1" applyFill="1" applyBorder="1" applyAlignment="1">
      <alignment horizontal="center"/>
    </xf>
    <xf numFmtId="0" fontId="12" fillId="0" borderId="94" xfId="0" applyFont="1" applyFill="1" applyBorder="1"/>
    <xf numFmtId="164" fontId="8" fillId="0" borderId="0" xfId="0" applyNumberFormat="1" applyFont="1" applyBorder="1" applyAlignment="1">
      <alignment horizontal="center"/>
    </xf>
    <xf numFmtId="2" fontId="9" fillId="0" borderId="86" xfId="2" applyNumberFormat="1" applyFont="1" applyBorder="1" applyAlignment="1">
      <alignment horizontal="center"/>
    </xf>
    <xf numFmtId="168" fontId="9" fillId="0" borderId="86" xfId="2" applyNumberFormat="1" applyFont="1" applyBorder="1" applyAlignment="1">
      <alignment horizontal="center"/>
    </xf>
    <xf numFmtId="0" fontId="8" fillId="0" borderId="107" xfId="0" applyFont="1" applyBorder="1" applyAlignment="1">
      <alignment horizontal="center"/>
    </xf>
    <xf numFmtId="164" fontId="9" fillId="0" borderId="107" xfId="2" applyNumberFormat="1" applyFont="1" applyBorder="1" applyAlignment="1">
      <alignment horizontal="center"/>
    </xf>
    <xf numFmtId="0" fontId="8" fillId="0" borderId="80" xfId="0" applyFont="1" applyBorder="1" applyAlignment="1">
      <alignment horizontal="center"/>
    </xf>
    <xf numFmtId="164" fontId="9" fillId="0" borderId="80" xfId="2" applyNumberFormat="1" applyFont="1" applyBorder="1" applyAlignment="1">
      <alignment horizontal="center"/>
    </xf>
    <xf numFmtId="2" fontId="9" fillId="0" borderId="80" xfId="2" applyNumberFormat="1" applyFont="1" applyBorder="1" applyAlignment="1">
      <alignment horizontal="center"/>
    </xf>
    <xf numFmtId="168" fontId="9" fillId="0" borderId="80" xfId="2" applyNumberFormat="1" applyFont="1" applyBorder="1" applyAlignment="1">
      <alignment horizontal="center"/>
    </xf>
    <xf numFmtId="164" fontId="8" fillId="0" borderId="85" xfId="0" applyNumberFormat="1" applyFont="1" applyBorder="1" applyAlignment="1">
      <alignment horizontal="center"/>
    </xf>
    <xf numFmtId="164" fontId="8" fillId="0" borderId="20" xfId="0" applyNumberFormat="1" applyFont="1" applyBorder="1" applyAlignment="1">
      <alignment horizontal="center"/>
    </xf>
    <xf numFmtId="0" fontId="8" fillId="0" borderId="109" xfId="0" applyFont="1" applyBorder="1" applyAlignment="1">
      <alignment horizontal="center"/>
    </xf>
    <xf numFmtId="164" fontId="8" fillId="0" borderId="18" xfId="0" applyNumberFormat="1" applyFont="1" applyBorder="1" applyAlignment="1">
      <alignment horizontal="center"/>
    </xf>
    <xf numFmtId="0" fontId="21" fillId="0" borderId="95" xfId="0" applyFont="1" applyFill="1" applyBorder="1" applyAlignment="1">
      <alignment horizontal="center"/>
    </xf>
    <xf numFmtId="0" fontId="21" fillId="0" borderId="37" xfId="0" applyFont="1" applyFill="1" applyBorder="1" applyAlignment="1">
      <alignment horizontal="center"/>
    </xf>
    <xf numFmtId="0" fontId="8" fillId="0" borderId="110" xfId="0" applyFont="1" applyBorder="1" applyAlignment="1">
      <alignment horizontal="center"/>
    </xf>
    <xf numFmtId="164" fontId="8" fillId="0" borderId="96" xfId="2" applyNumberFormat="1" applyFont="1" applyBorder="1" applyAlignment="1">
      <alignment horizontal="center"/>
    </xf>
    <xf numFmtId="164" fontId="8" fillId="0" borderId="97" xfId="2" applyNumberFormat="1" applyFont="1" applyBorder="1" applyAlignment="1">
      <alignment horizontal="center"/>
    </xf>
    <xf numFmtId="164" fontId="8" fillId="0" borderId="111" xfId="2" applyNumberFormat="1" applyFont="1" applyBorder="1" applyAlignment="1">
      <alignment horizontal="center"/>
    </xf>
    <xf numFmtId="164" fontId="8" fillId="0" borderId="98" xfId="2" applyNumberFormat="1" applyFont="1" applyBorder="1" applyAlignment="1">
      <alignment horizontal="center"/>
    </xf>
    <xf numFmtId="0" fontId="8" fillId="0" borderId="95" xfId="0" applyFont="1" applyBorder="1" applyAlignment="1">
      <alignment horizontal="center"/>
    </xf>
    <xf numFmtId="164" fontId="8" fillId="0" borderId="101" xfId="2" applyNumberFormat="1" applyFont="1" applyBorder="1" applyAlignment="1">
      <alignment horizontal="center"/>
    </xf>
    <xf numFmtId="164" fontId="8" fillId="0" borderId="102" xfId="2" applyNumberFormat="1" applyFont="1" applyBorder="1" applyAlignment="1">
      <alignment horizontal="center"/>
    </xf>
    <xf numFmtId="164" fontId="8" fillId="0" borderId="112" xfId="2" applyNumberFormat="1" applyFont="1" applyBorder="1" applyAlignment="1">
      <alignment horizontal="center"/>
    </xf>
    <xf numFmtId="164" fontId="8" fillId="0" borderId="103" xfId="2" applyNumberFormat="1" applyFont="1" applyBorder="1" applyAlignment="1">
      <alignment horizontal="center"/>
    </xf>
    <xf numFmtId="164" fontId="21" fillId="0" borderId="85" xfId="2" applyNumberFormat="1" applyFont="1" applyFill="1" applyBorder="1"/>
    <xf numFmtId="164" fontId="21" fillId="0" borderId="86" xfId="2" applyNumberFormat="1" applyFont="1" applyFill="1" applyBorder="1"/>
    <xf numFmtId="164" fontId="21" fillId="0" borderId="86" xfId="2" applyNumberFormat="1" applyFont="1" applyFill="1" applyBorder="1" applyAlignment="1">
      <alignment horizontal="center"/>
    </xf>
    <xf numFmtId="164" fontId="21" fillId="0" borderId="88" xfId="2" applyNumberFormat="1" applyFont="1" applyFill="1" applyBorder="1"/>
    <xf numFmtId="164" fontId="21" fillId="0" borderId="20" xfId="2" applyNumberFormat="1" applyFont="1" applyFill="1" applyBorder="1"/>
    <xf numFmtId="164" fontId="21" fillId="0" borderId="21" xfId="2" applyNumberFormat="1" applyFont="1" applyFill="1" applyBorder="1"/>
    <xf numFmtId="164" fontId="47" fillId="0" borderId="21" xfId="2" applyNumberFormat="1" applyFont="1" applyFill="1" applyBorder="1"/>
    <xf numFmtId="164" fontId="21" fillId="0" borderId="21" xfId="2" applyNumberFormat="1" applyFont="1" applyFill="1" applyBorder="1" applyAlignment="1">
      <alignment horizontal="center"/>
    </xf>
    <xf numFmtId="164" fontId="21" fillId="0" borderId="23" xfId="2" applyNumberFormat="1" applyFont="1" applyFill="1" applyBorder="1"/>
    <xf numFmtId="164" fontId="8" fillId="0" borderId="86" xfId="2" applyNumberFormat="1" applyFont="1" applyFill="1" applyBorder="1"/>
    <xf numFmtId="0" fontId="20" fillId="0" borderId="0" xfId="0" applyFont="1" applyFill="1" applyAlignment="1">
      <alignment vertical="center"/>
    </xf>
    <xf numFmtId="0" fontId="11" fillId="0" borderId="83" xfId="0" applyFont="1" applyBorder="1" applyAlignment="1"/>
    <xf numFmtId="0" fontId="27" fillId="0" borderId="0" xfId="0" applyFont="1" applyBorder="1" applyAlignment="1">
      <alignment horizontal="center" vertical="center" wrapText="1"/>
    </xf>
    <xf numFmtId="164" fontId="27" fillId="0" borderId="0" xfId="2" applyNumberFormat="1" applyFont="1" applyBorder="1" applyAlignment="1">
      <alignment horizontal="center"/>
    </xf>
    <xf numFmtId="0" fontId="11" fillId="0" borderId="117" xfId="0" applyFont="1" applyBorder="1" applyAlignment="1">
      <alignment horizontal="center"/>
    </xf>
    <xf numFmtId="164" fontId="11" fillId="0" borderId="117" xfId="2" applyNumberFormat="1" applyFont="1" applyBorder="1" applyAlignment="1">
      <alignment horizontal="center"/>
    </xf>
    <xf numFmtId="164" fontId="11" fillId="0" borderId="116" xfId="2" applyNumberFormat="1" applyFont="1" applyBorder="1" applyAlignment="1">
      <alignment horizontal="center"/>
    </xf>
    <xf numFmtId="164" fontId="7" fillId="0" borderId="118" xfId="2" applyNumberFormat="1" applyFont="1" applyFill="1" applyBorder="1" applyAlignment="1">
      <alignment horizontal="center"/>
    </xf>
    <xf numFmtId="164" fontId="7" fillId="0" borderId="119" xfId="2" applyNumberFormat="1" applyFont="1" applyFill="1" applyBorder="1" applyAlignment="1">
      <alignment horizontal="center"/>
    </xf>
    <xf numFmtId="164" fontId="7" fillId="0" borderId="120" xfId="2" applyNumberFormat="1" applyFont="1" applyFill="1" applyBorder="1" applyAlignment="1">
      <alignment horizontal="center"/>
    </xf>
    <xf numFmtId="164" fontId="7" fillId="0" borderId="121" xfId="2" applyNumberFormat="1" applyFont="1" applyFill="1" applyBorder="1" applyAlignment="1">
      <alignment horizontal="center" vertical="center"/>
    </xf>
    <xf numFmtId="164" fontId="7" fillId="0" borderId="119" xfId="2" applyNumberFormat="1" applyFont="1" applyFill="1" applyBorder="1" applyAlignment="1">
      <alignment horizontal="center" vertical="center"/>
    </xf>
    <xf numFmtId="164" fontId="7" fillId="0" borderId="120" xfId="2" applyNumberFormat="1" applyFont="1" applyFill="1" applyBorder="1" applyAlignment="1">
      <alignment horizontal="center" vertical="center"/>
    </xf>
    <xf numFmtId="164" fontId="7" fillId="0" borderId="121" xfId="2" applyNumberFormat="1" applyFont="1" applyBorder="1" applyAlignment="1">
      <alignment horizontal="center" vertical="center"/>
    </xf>
    <xf numFmtId="164" fontId="7" fillId="0" borderId="119" xfId="2" applyNumberFormat="1" applyFont="1" applyBorder="1" applyAlignment="1">
      <alignment horizontal="center" vertical="center"/>
    </xf>
    <xf numFmtId="164" fontId="7" fillId="0" borderId="120" xfId="2" applyNumberFormat="1" applyFont="1" applyBorder="1" applyAlignment="1">
      <alignment horizontal="center" vertical="center"/>
    </xf>
    <xf numFmtId="164" fontId="7" fillId="0" borderId="122" xfId="2" applyNumberFormat="1" applyFont="1" applyBorder="1" applyAlignment="1">
      <alignment horizontal="center" vertical="center"/>
    </xf>
    <xf numFmtId="164" fontId="7" fillId="0" borderId="123" xfId="2" applyNumberFormat="1" applyFont="1" applyBorder="1" applyAlignment="1">
      <alignment horizontal="center" vertical="center"/>
    </xf>
    <xf numFmtId="164" fontId="7" fillId="0" borderId="124" xfId="2" applyNumberFormat="1" applyFont="1" applyBorder="1" applyAlignment="1">
      <alignment horizontal="center" vertical="center"/>
    </xf>
    <xf numFmtId="164" fontId="7" fillId="0" borderId="125" xfId="2" applyNumberFormat="1" applyFont="1" applyFill="1" applyBorder="1" applyAlignment="1">
      <alignment horizontal="center"/>
    </xf>
    <xf numFmtId="0" fontId="11" fillId="0" borderId="126" xfId="0" applyFont="1" applyBorder="1" applyAlignment="1">
      <alignment horizontal="center"/>
    </xf>
    <xf numFmtId="0" fontId="11" fillId="0" borderId="127" xfId="0" applyFont="1" applyBorder="1" applyAlignment="1">
      <alignment horizontal="center"/>
    </xf>
    <xf numFmtId="9" fontId="7" fillId="0" borderId="129" xfId="2" applyNumberFormat="1" applyFont="1" applyBorder="1" applyAlignment="1">
      <alignment wrapText="1"/>
    </xf>
    <xf numFmtId="9" fontId="7" fillId="0" borderId="130" xfId="2" applyNumberFormat="1" applyFont="1" applyBorder="1" applyAlignment="1">
      <alignment wrapText="1"/>
    </xf>
    <xf numFmtId="9" fontId="7" fillId="0" borderId="131" xfId="2" applyNumberFormat="1" applyFont="1" applyBorder="1" applyAlignment="1">
      <alignment wrapText="1"/>
    </xf>
    <xf numFmtId="9" fontId="7" fillId="0" borderId="131" xfId="2" applyNumberFormat="1" applyFont="1" applyBorder="1" applyAlignment="1">
      <alignment vertical="center" wrapText="1"/>
    </xf>
    <xf numFmtId="9" fontId="7" fillId="0" borderId="133" xfId="2" applyNumberFormat="1" applyFont="1" applyBorder="1" applyAlignment="1">
      <alignment wrapText="1"/>
    </xf>
    <xf numFmtId="9" fontId="7" fillId="0" borderId="133" xfId="2" applyNumberFormat="1" applyFont="1" applyBorder="1" applyAlignment="1">
      <alignment vertical="center" wrapText="1"/>
    </xf>
    <xf numFmtId="9" fontId="7" fillId="0" borderId="82" xfId="2" applyNumberFormat="1" applyFont="1" applyBorder="1" applyAlignment="1">
      <alignment wrapText="1"/>
    </xf>
    <xf numFmtId="9" fontId="7" fillId="0" borderId="134" xfId="2" applyNumberFormat="1" applyFont="1" applyBorder="1" applyAlignment="1">
      <alignment wrapText="1"/>
    </xf>
    <xf numFmtId="0" fontId="11" fillId="0" borderId="128" xfId="0" applyFont="1" applyBorder="1" applyAlignment="1">
      <alignment horizontal="center"/>
    </xf>
    <xf numFmtId="0" fontId="11" fillId="0" borderId="135" xfId="0" applyFont="1" applyBorder="1" applyAlignment="1">
      <alignment wrapText="1"/>
    </xf>
    <xf numFmtId="0" fontId="11" fillId="0" borderId="136" xfId="0" applyFont="1" applyBorder="1" applyAlignment="1">
      <alignment horizontal="center"/>
    </xf>
    <xf numFmtId="0" fontId="11" fillId="0" borderId="137" xfId="0" applyFont="1" applyBorder="1" applyAlignment="1">
      <alignment horizontal="center"/>
    </xf>
    <xf numFmtId="9" fontId="7" fillId="0" borderId="138" xfId="2" applyNumberFormat="1" applyFont="1" applyBorder="1" applyAlignment="1">
      <alignment wrapText="1"/>
    </xf>
    <xf numFmtId="9" fontId="7" fillId="0" borderId="139" xfId="2" applyNumberFormat="1" applyFont="1" applyBorder="1" applyAlignment="1">
      <alignment wrapText="1"/>
    </xf>
    <xf numFmtId="9" fontId="7" fillId="0" borderId="140" xfId="2" applyNumberFormat="1" applyFont="1" applyBorder="1" applyAlignment="1">
      <alignment wrapText="1"/>
    </xf>
    <xf numFmtId="0" fontId="11" fillId="0" borderId="90" xfId="0" applyFont="1" applyBorder="1" applyAlignment="1">
      <alignment horizontal="left" vertical="center"/>
    </xf>
    <xf numFmtId="9" fontId="7" fillId="0" borderId="78" xfId="2" applyNumberFormat="1" applyFont="1" applyBorder="1" applyAlignment="1">
      <alignment wrapText="1"/>
    </xf>
    <xf numFmtId="9" fontId="7" fillId="0" borderId="141" xfId="2" applyNumberFormat="1" applyFont="1" applyBorder="1" applyAlignment="1">
      <alignment wrapText="1"/>
    </xf>
    <xf numFmtId="9" fontId="7" fillId="0" borderId="78" xfId="2" applyNumberFormat="1" applyFont="1" applyBorder="1" applyAlignment="1">
      <alignment vertical="center" wrapText="1"/>
    </xf>
    <xf numFmtId="9" fontId="7" fillId="0" borderId="141" xfId="2" applyNumberFormat="1" applyFont="1" applyBorder="1" applyAlignment="1">
      <alignment vertical="center" wrapText="1"/>
    </xf>
    <xf numFmtId="0" fontId="11" fillId="0" borderId="95" xfId="0" applyFont="1" applyBorder="1" applyAlignment="1">
      <alignment horizontal="left" vertical="center"/>
    </xf>
    <xf numFmtId="9" fontId="7" fillId="0" borderId="79" xfId="2" applyNumberFormat="1" applyFont="1" applyBorder="1" applyAlignment="1">
      <alignment wrapText="1"/>
    </xf>
    <xf numFmtId="9" fontId="7" fillId="0" borderId="80" xfId="2" applyNumberFormat="1" applyFont="1" applyBorder="1" applyAlignment="1">
      <alignment wrapText="1"/>
    </xf>
    <xf numFmtId="9" fontId="7" fillId="0" borderId="81" xfId="2" applyNumberFormat="1" applyFont="1" applyBorder="1" applyAlignment="1">
      <alignment wrapText="1"/>
    </xf>
    <xf numFmtId="0" fontId="8" fillId="0" borderId="4" xfId="0" applyFont="1" applyBorder="1" applyAlignment="1">
      <alignment horizontal="center"/>
    </xf>
    <xf numFmtId="0" fontId="8" fillId="0" borderId="5" xfId="0" applyFont="1" applyBorder="1" applyAlignment="1">
      <alignment horizontal="center"/>
    </xf>
    <xf numFmtId="164" fontId="27" fillId="0" borderId="0" xfId="2" applyNumberFormat="1" applyFont="1" applyBorder="1"/>
    <xf numFmtId="0" fontId="8" fillId="0" borderId="142" xfId="0" applyFont="1" applyBorder="1" applyAlignment="1">
      <alignment horizontal="center"/>
    </xf>
    <xf numFmtId="0" fontId="8" fillId="0" borderId="143" xfId="0" applyFont="1" applyBorder="1" applyAlignment="1"/>
    <xf numFmtId="0" fontId="8" fillId="0" borderId="144" xfId="0" applyFont="1" applyBorder="1" applyAlignment="1"/>
    <xf numFmtId="164" fontId="8" fillId="0" borderId="63" xfId="2" applyNumberFormat="1" applyFont="1" applyBorder="1" applyAlignment="1">
      <alignment horizontal="center"/>
    </xf>
    <xf numFmtId="164" fontId="8" fillId="0" borderId="138" xfId="2" applyNumberFormat="1" applyFont="1" applyBorder="1" applyAlignment="1">
      <alignment horizontal="center" vertical="center"/>
    </xf>
    <xf numFmtId="164" fontId="8" fillId="0" borderId="139" xfId="2" applyNumberFormat="1" applyFont="1" applyBorder="1" applyAlignment="1">
      <alignment horizontal="center" vertical="center"/>
    </xf>
    <xf numFmtId="164" fontId="8" fillId="0" borderId="132" xfId="2" applyNumberFormat="1" applyFont="1" applyBorder="1" applyAlignment="1">
      <alignment horizontal="center" vertical="center"/>
    </xf>
    <xf numFmtId="164" fontId="8" fillId="0" borderId="79" xfId="2" applyNumberFormat="1" applyFont="1" applyBorder="1" applyAlignment="1">
      <alignment horizontal="center" vertical="center"/>
    </xf>
    <xf numFmtId="164" fontId="8" fillId="0" borderId="80" xfId="2" applyNumberFormat="1" applyFont="1" applyBorder="1" applyAlignment="1">
      <alignment horizontal="center" vertical="center"/>
    </xf>
    <xf numFmtId="164" fontId="8" fillId="0" borderId="82" xfId="2" applyNumberFormat="1" applyFont="1" applyBorder="1" applyAlignment="1">
      <alignment horizontal="center" vertical="center"/>
    </xf>
    <xf numFmtId="164" fontId="23" fillId="3" borderId="6" xfId="0" quotePrefix="1" applyNumberFormat="1" applyFont="1" applyFill="1" applyBorder="1" applyAlignment="1">
      <alignment horizontal="left"/>
    </xf>
    <xf numFmtId="164" fontId="23" fillId="4" borderId="12" xfId="0" quotePrefix="1" applyNumberFormat="1" applyFont="1" applyFill="1" applyBorder="1" applyAlignment="1">
      <alignment horizontal="left"/>
    </xf>
    <xf numFmtId="172" fontId="23" fillId="4" borderId="89" xfId="2" applyNumberFormat="1" applyFont="1" applyFill="1" applyBorder="1" applyAlignment="1">
      <alignment horizontal="center"/>
    </xf>
    <xf numFmtId="164" fontId="18" fillId="3" borderId="12" xfId="0" quotePrefix="1" applyNumberFormat="1" applyFont="1" applyFill="1" applyBorder="1" applyAlignment="1">
      <alignment horizontal="right"/>
    </xf>
    <xf numFmtId="172" fontId="23" fillId="3" borderId="145" xfId="2" applyNumberFormat="1" applyFont="1" applyFill="1" applyBorder="1" applyAlignment="1">
      <alignment horizontal="center"/>
    </xf>
    <xf numFmtId="172" fontId="18" fillId="3" borderId="89" xfId="2" applyNumberFormat="1" applyFont="1" applyFill="1" applyBorder="1" applyAlignment="1">
      <alignment horizontal="right"/>
    </xf>
    <xf numFmtId="0" fontId="14" fillId="6" borderId="145" xfId="0" applyFont="1" applyFill="1" applyBorder="1" applyAlignment="1">
      <alignment horizontal="center"/>
    </xf>
    <xf numFmtId="0" fontId="12" fillId="0" borderId="146" xfId="0" applyFont="1" applyFill="1" applyBorder="1"/>
    <xf numFmtId="0" fontId="12" fillId="0" borderId="147" xfId="0" applyFont="1" applyFill="1" applyBorder="1"/>
    <xf numFmtId="164" fontId="20" fillId="0" borderId="148" xfId="2" applyNumberFormat="1" applyFont="1" applyFill="1" applyBorder="1" applyAlignment="1">
      <alignment horizontal="center"/>
    </xf>
    <xf numFmtId="164" fontId="20" fillId="0" borderId="149" xfId="2" applyNumberFormat="1" applyFont="1" applyFill="1" applyBorder="1" applyAlignment="1">
      <alignment horizontal="center"/>
    </xf>
    <xf numFmtId="0" fontId="12" fillId="0" borderId="150" xfId="0" applyFont="1" applyFill="1" applyBorder="1"/>
    <xf numFmtId="164" fontId="20" fillId="0" borderId="151" xfId="2" applyNumberFormat="1" applyFont="1" applyFill="1" applyBorder="1" applyAlignment="1">
      <alignment horizontal="center"/>
    </xf>
    <xf numFmtId="164" fontId="20" fillId="0" borderId="152" xfId="2" applyNumberFormat="1" applyFont="1" applyFill="1" applyBorder="1" applyAlignment="1">
      <alignment horizontal="center"/>
    </xf>
    <xf numFmtId="0" fontId="12" fillId="0" borderId="153" xfId="0" applyFont="1" applyFill="1" applyBorder="1"/>
    <xf numFmtId="164" fontId="20" fillId="0" borderId="154" xfId="2" applyNumberFormat="1" applyFont="1" applyFill="1" applyBorder="1" applyAlignment="1">
      <alignment horizontal="center"/>
    </xf>
    <xf numFmtId="164" fontId="20" fillId="0" borderId="155" xfId="2" applyNumberFormat="1" applyFont="1" applyFill="1" applyBorder="1" applyAlignment="1">
      <alignment horizontal="center"/>
    </xf>
    <xf numFmtId="0" fontId="14" fillId="2" borderId="157" xfId="0" applyFont="1" applyFill="1" applyBorder="1" applyAlignment="1">
      <alignment horizontal="center" vertical="center" wrapText="1"/>
    </xf>
    <xf numFmtId="0" fontId="14" fillId="2" borderId="135" xfId="0" applyFont="1" applyFill="1" applyBorder="1" applyAlignment="1">
      <alignment horizontal="right" vertical="center"/>
    </xf>
    <xf numFmtId="0" fontId="14" fillId="2" borderId="161" xfId="0" applyFont="1" applyFill="1" applyBorder="1" applyAlignment="1">
      <alignment horizontal="center" vertical="center" wrapText="1"/>
    </xf>
    <xf numFmtId="0" fontId="14" fillId="2" borderId="162" xfId="0" applyFont="1" applyFill="1" applyBorder="1" applyAlignment="1">
      <alignment horizontal="center" vertical="center" wrapText="1"/>
    </xf>
    <xf numFmtId="0" fontId="14" fillId="2" borderId="163" xfId="0" applyFont="1" applyFill="1" applyBorder="1" applyAlignment="1">
      <alignment horizontal="center" vertical="center" wrapText="1"/>
    </xf>
    <xf numFmtId="164" fontId="48" fillId="4" borderId="37" xfId="0" quotePrefix="1" applyNumberFormat="1" applyFont="1" applyFill="1" applyBorder="1" applyAlignment="1">
      <alignment horizontal="left" vertical="center"/>
    </xf>
    <xf numFmtId="164" fontId="48" fillId="4" borderId="66" xfId="2" quotePrefix="1" applyNumberFormat="1" applyFont="1" applyFill="1" applyBorder="1" applyAlignment="1">
      <alignment horizontal="center" vertical="center"/>
    </xf>
    <xf numFmtId="164" fontId="23" fillId="4" borderId="38" xfId="2" applyNumberFormat="1" applyFont="1" applyFill="1" applyBorder="1" applyAlignment="1">
      <alignment horizontal="center" vertical="center"/>
    </xf>
    <xf numFmtId="164" fontId="23" fillId="4" borderId="59" xfId="2" applyNumberFormat="1" applyFont="1" applyFill="1" applyBorder="1" applyAlignment="1">
      <alignment horizontal="center" vertical="center"/>
    </xf>
    <xf numFmtId="164" fontId="48" fillId="4" borderId="18" xfId="0" quotePrefix="1" applyNumberFormat="1" applyFont="1" applyFill="1" applyBorder="1" applyAlignment="1">
      <alignment horizontal="left" vertical="center"/>
    </xf>
    <xf numFmtId="175" fontId="23" fillId="4" borderId="41" xfId="2" applyNumberFormat="1" applyFont="1" applyFill="1" applyBorder="1" applyAlignment="1">
      <alignment horizontal="center" vertical="center"/>
    </xf>
    <xf numFmtId="175" fontId="23" fillId="4" borderId="63" xfId="2" applyNumberFormat="1" applyFont="1" applyFill="1" applyBorder="1" applyAlignment="1">
      <alignment horizontal="center" vertical="center"/>
    </xf>
    <xf numFmtId="164" fontId="0" fillId="0" borderId="0" xfId="2" applyNumberFormat="1" applyFont="1" applyFill="1"/>
    <xf numFmtId="173" fontId="0" fillId="0" borderId="0" xfId="2" applyNumberFormat="1" applyFont="1" applyFill="1"/>
    <xf numFmtId="0" fontId="12" fillId="4" borderId="0" xfId="0" applyFont="1" applyFill="1"/>
    <xf numFmtId="0" fontId="13" fillId="4" borderId="0" xfId="3" applyFill="1"/>
    <xf numFmtId="0" fontId="0" fillId="0" borderId="156" xfId="0" applyBorder="1" applyAlignment="1">
      <alignment wrapText="1"/>
    </xf>
    <xf numFmtId="0" fontId="0" fillId="0" borderId="165" xfId="0" applyBorder="1" applyAlignment="1">
      <alignment wrapText="1"/>
    </xf>
    <xf numFmtId="0" fontId="0" fillId="0" borderId="160" xfId="0" applyBorder="1" applyAlignment="1">
      <alignment wrapText="1"/>
    </xf>
    <xf numFmtId="0" fontId="0" fillId="0" borderId="166" xfId="0" applyBorder="1" applyAlignment="1">
      <alignment wrapText="1"/>
    </xf>
    <xf numFmtId="0" fontId="0" fillId="0" borderId="159" xfId="0" applyBorder="1" applyAlignment="1">
      <alignment wrapText="1"/>
    </xf>
    <xf numFmtId="0" fontId="0" fillId="0" borderId="0" xfId="0" applyAlignment="1">
      <alignment wrapText="1"/>
    </xf>
    <xf numFmtId="0" fontId="0" fillId="0" borderId="167" xfId="0" applyBorder="1" applyAlignment="1">
      <alignment wrapText="1"/>
    </xf>
    <xf numFmtId="0" fontId="0" fillId="0" borderId="168" xfId="0" applyBorder="1" applyAlignment="1">
      <alignment wrapText="1"/>
    </xf>
    <xf numFmtId="0" fontId="0" fillId="0" borderId="158" xfId="0" applyBorder="1" applyAlignment="1">
      <alignment wrapText="1"/>
    </xf>
    <xf numFmtId="176" fontId="0" fillId="0" borderId="156" xfId="0" applyNumberFormat="1" applyBorder="1"/>
    <xf numFmtId="164" fontId="0" fillId="0" borderId="167" xfId="2" applyNumberFormat="1" applyFont="1" applyBorder="1"/>
    <xf numFmtId="164" fontId="0" fillId="0" borderId="156" xfId="2" applyNumberFormat="1" applyFont="1" applyBorder="1"/>
    <xf numFmtId="164" fontId="0" fillId="0" borderId="168" xfId="2" applyNumberFormat="1" applyFont="1" applyBorder="1"/>
    <xf numFmtId="164" fontId="0" fillId="0" borderId="158" xfId="2" applyNumberFormat="1" applyFont="1" applyBorder="1"/>
    <xf numFmtId="164" fontId="0" fillId="0" borderId="169" xfId="2" applyNumberFormat="1" applyFont="1" applyBorder="1"/>
    <xf numFmtId="164" fontId="0" fillId="0" borderId="170" xfId="2" applyNumberFormat="1" applyFont="1" applyBorder="1"/>
    <xf numFmtId="164" fontId="0" fillId="0" borderId="171" xfId="2" applyNumberFormat="1" applyFont="1" applyBorder="1"/>
    <xf numFmtId="164" fontId="0" fillId="0" borderId="172" xfId="2" applyNumberFormat="1" applyFont="1" applyBorder="1"/>
    <xf numFmtId="0" fontId="0" fillId="4" borderId="0" xfId="0" applyFill="1"/>
    <xf numFmtId="2" fontId="0" fillId="4" borderId="0" xfId="0" applyNumberFormat="1" applyFill="1"/>
    <xf numFmtId="2" fontId="0" fillId="4" borderId="0" xfId="2" applyNumberFormat="1" applyFont="1" applyFill="1" applyAlignment="1">
      <alignment horizontal="center"/>
    </xf>
    <xf numFmtId="0" fontId="0" fillId="4" borderId="173" xfId="0" applyFill="1" applyBorder="1"/>
    <xf numFmtId="0" fontId="0" fillId="4" borderId="167" xfId="0" applyFill="1" applyBorder="1"/>
    <xf numFmtId="177" fontId="0" fillId="4" borderId="64" xfId="4" applyNumberFormat="1" applyFont="1" applyFill="1" applyBorder="1"/>
    <xf numFmtId="177" fontId="0" fillId="4" borderId="0" xfId="4" applyNumberFormat="1" applyFont="1" applyFill="1" applyBorder="1"/>
    <xf numFmtId="177" fontId="0" fillId="4" borderId="174" xfId="4" applyNumberFormat="1" applyFont="1" applyFill="1" applyBorder="1"/>
    <xf numFmtId="0" fontId="0" fillId="4" borderId="174" xfId="0" applyFill="1" applyBorder="1"/>
    <xf numFmtId="0" fontId="20" fillId="4" borderId="0" xfId="0" applyFont="1" applyFill="1"/>
    <xf numFmtId="177" fontId="20" fillId="4" borderId="175" xfId="4" applyNumberFormat="1" applyFont="1" applyFill="1" applyBorder="1"/>
    <xf numFmtId="177" fontId="28" fillId="4" borderId="176" xfId="4" applyNumberFormat="1" applyFont="1" applyFill="1" applyBorder="1" applyAlignment="1">
      <alignment horizontal="center"/>
    </xf>
    <xf numFmtId="177" fontId="28" fillId="4" borderId="165" xfId="4" applyNumberFormat="1" applyFont="1" applyFill="1" applyBorder="1" applyAlignment="1">
      <alignment horizontal="center"/>
    </xf>
    <xf numFmtId="177" fontId="28" fillId="4" borderId="175" xfId="4" applyNumberFormat="1" applyFont="1" applyFill="1" applyBorder="1" applyAlignment="1">
      <alignment horizontal="center"/>
    </xf>
    <xf numFmtId="0" fontId="20" fillId="4" borderId="165" xfId="0" applyFont="1" applyFill="1" applyBorder="1"/>
    <xf numFmtId="0" fontId="0" fillId="0" borderId="0" xfId="0" applyAlignment="1">
      <alignment horizontal="left" vertical="top"/>
    </xf>
    <xf numFmtId="0" fontId="16" fillId="4" borderId="0" xfId="0" applyFont="1" applyFill="1"/>
    <xf numFmtId="0" fontId="49" fillId="4" borderId="0" xfId="0" applyFont="1" applyFill="1"/>
    <xf numFmtId="0" fontId="49" fillId="0" borderId="0" xfId="0" applyFont="1"/>
    <xf numFmtId="0" fontId="49" fillId="4" borderId="173" xfId="0" applyFont="1" applyFill="1" applyBorder="1"/>
    <xf numFmtId="0" fontId="49" fillId="4" borderId="167" xfId="0" applyFont="1" applyFill="1" applyBorder="1"/>
    <xf numFmtId="0" fontId="49" fillId="4" borderId="64" xfId="0" applyFont="1" applyFill="1" applyBorder="1"/>
    <xf numFmtId="164" fontId="49" fillId="4" borderId="0" xfId="0" applyNumberFormat="1" applyFont="1" applyFill="1"/>
    <xf numFmtId="164" fontId="49" fillId="4" borderId="174" xfId="0" applyNumberFormat="1" applyFont="1" applyFill="1" applyBorder="1"/>
    <xf numFmtId="164" fontId="49" fillId="4" borderId="64" xfId="0" applyNumberFormat="1" applyFont="1" applyFill="1" applyBorder="1"/>
    <xf numFmtId="0" fontId="49" fillId="4" borderId="174" xfId="0" applyFont="1" applyFill="1" applyBorder="1"/>
    <xf numFmtId="0" fontId="49" fillId="4" borderId="175" xfId="0" applyFont="1" applyFill="1" applyBorder="1"/>
    <xf numFmtId="164" fontId="50" fillId="4" borderId="176" xfId="2" applyNumberFormat="1" applyFont="1" applyFill="1" applyBorder="1" applyAlignment="1">
      <alignment horizontal="center"/>
    </xf>
    <xf numFmtId="164" fontId="50" fillId="4" borderId="165" xfId="2" applyNumberFormat="1" applyFont="1" applyFill="1" applyBorder="1" applyAlignment="1">
      <alignment horizontal="center"/>
    </xf>
    <xf numFmtId="164" fontId="50" fillId="4" borderId="175" xfId="2" applyNumberFormat="1" applyFont="1" applyFill="1" applyBorder="1" applyAlignment="1">
      <alignment horizontal="center"/>
    </xf>
    <xf numFmtId="164" fontId="50" fillId="4" borderId="165" xfId="0" applyNumberFormat="1" applyFont="1" applyFill="1" applyBorder="1" applyAlignment="1">
      <alignment horizontal="center"/>
    </xf>
    <xf numFmtId="164" fontId="50" fillId="4" borderId="175" xfId="0" applyNumberFormat="1" applyFont="1" applyFill="1" applyBorder="1" applyAlignment="1">
      <alignment horizontal="center"/>
    </xf>
    <xf numFmtId="164" fontId="50" fillId="4" borderId="176" xfId="0" applyNumberFormat="1" applyFont="1" applyFill="1" applyBorder="1" applyAlignment="1">
      <alignment horizontal="center"/>
    </xf>
    <xf numFmtId="0" fontId="49" fillId="4" borderId="165" xfId="0" applyFont="1" applyFill="1" applyBorder="1"/>
    <xf numFmtId="0" fontId="51" fillId="4" borderId="0" xfId="0" applyFont="1" applyFill="1"/>
    <xf numFmtId="178" fontId="9" fillId="0" borderId="86" xfId="2" applyNumberFormat="1" applyFont="1" applyBorder="1" applyAlignment="1">
      <alignment horizontal="center"/>
    </xf>
    <xf numFmtId="178" fontId="9" fillId="0" borderId="86" xfId="1" applyNumberFormat="1" applyFont="1" applyBorder="1" applyAlignment="1">
      <alignment horizontal="center"/>
    </xf>
    <xf numFmtId="178" fontId="9" fillId="0" borderId="88" xfId="1" applyNumberFormat="1" applyFont="1" applyBorder="1" applyAlignment="1">
      <alignment horizontal="center"/>
    </xf>
    <xf numFmtId="178" fontId="9" fillId="0" borderId="21" xfId="2" applyNumberFormat="1" applyFont="1" applyBorder="1" applyAlignment="1">
      <alignment horizontal="center"/>
    </xf>
    <xf numFmtId="178" fontId="9" fillId="0" borderId="21" xfId="1" applyNumberFormat="1" applyFont="1" applyBorder="1" applyAlignment="1">
      <alignment horizontal="center"/>
    </xf>
    <xf numFmtId="178" fontId="9" fillId="0" borderId="23" xfId="1" applyNumberFormat="1" applyFont="1" applyBorder="1" applyAlignment="1">
      <alignment horizontal="center"/>
    </xf>
    <xf numFmtId="178" fontId="9" fillId="0" borderId="107" xfId="1" applyNumberFormat="1" applyFont="1" applyBorder="1" applyAlignment="1">
      <alignment horizontal="center"/>
    </xf>
    <xf numFmtId="178" fontId="9" fillId="0" borderId="107" xfId="2" applyNumberFormat="1" applyFont="1" applyBorder="1" applyAlignment="1">
      <alignment horizontal="center"/>
    </xf>
    <xf numFmtId="178" fontId="9" fillId="0" borderId="108" xfId="2" applyNumberFormat="1" applyFont="1" applyBorder="1" applyAlignment="1">
      <alignment horizontal="center"/>
    </xf>
    <xf numFmtId="178" fontId="9" fillId="0" borderId="80" xfId="1" applyNumberFormat="1" applyFont="1" applyBorder="1" applyAlignment="1">
      <alignment horizontal="center"/>
    </xf>
    <xf numFmtId="178" fontId="9" fillId="0" borderId="82" xfId="1" applyNumberFormat="1" applyFont="1" applyBorder="1" applyAlignment="1">
      <alignment horizontal="center"/>
    </xf>
    <xf numFmtId="170" fontId="20" fillId="0" borderId="0" xfId="0" applyNumberFormat="1" applyFont="1"/>
    <xf numFmtId="170" fontId="21" fillId="0" borderId="19" xfId="0" applyNumberFormat="1" applyFont="1" applyBorder="1" applyAlignment="1">
      <alignment horizontal="center"/>
    </xf>
    <xf numFmtId="170" fontId="9" fillId="0" borderId="20" xfId="2" applyNumberFormat="1" applyFont="1" applyBorder="1" applyAlignment="1">
      <alignment horizontal="center"/>
    </xf>
    <xf numFmtId="170" fontId="9" fillId="0" borderId="21" xfId="2" applyNumberFormat="1" applyFont="1" applyBorder="1" applyAlignment="1">
      <alignment horizontal="center"/>
    </xf>
    <xf numFmtId="170" fontId="9" fillId="0" borderId="22" xfId="2" applyNumberFormat="1" applyFont="1" applyBorder="1" applyAlignment="1">
      <alignment horizontal="center"/>
    </xf>
    <xf numFmtId="170" fontId="9" fillId="0" borderId="23" xfId="2" applyNumberFormat="1" applyFont="1" applyBorder="1" applyAlignment="1">
      <alignment horizontal="center"/>
    </xf>
    <xf numFmtId="168" fontId="20" fillId="0" borderId="99" xfId="2" applyNumberFormat="1" applyFont="1" applyFill="1" applyBorder="1" applyAlignment="1">
      <alignment horizontal="center"/>
    </xf>
    <xf numFmtId="168" fontId="20" fillId="0" borderId="100" xfId="2" applyNumberFormat="1" applyFont="1" applyFill="1" applyBorder="1" applyAlignment="1">
      <alignment horizontal="center"/>
    </xf>
    <xf numFmtId="0" fontId="25" fillId="0" borderId="177" xfId="0" applyFont="1" applyFill="1" applyBorder="1"/>
    <xf numFmtId="0" fontId="11" fillId="0" borderId="178" xfId="0" applyNumberFormat="1" applyFont="1" applyFill="1" applyBorder="1" applyAlignment="1">
      <alignment horizontal="center"/>
    </xf>
    <xf numFmtId="0" fontId="11" fillId="0" borderId="179" xfId="0" applyNumberFormat="1" applyFont="1" applyFill="1" applyBorder="1" applyAlignment="1">
      <alignment horizontal="center"/>
    </xf>
    <xf numFmtId="164" fontId="20" fillId="0" borderId="180" xfId="2" applyNumberFormat="1" applyFont="1" applyFill="1" applyBorder="1" applyAlignment="1">
      <alignment horizontal="center"/>
    </xf>
    <xf numFmtId="164" fontId="20" fillId="0" borderId="181" xfId="2" applyNumberFormat="1" applyFont="1" applyFill="1" applyBorder="1" applyAlignment="1">
      <alignment horizontal="center"/>
    </xf>
    <xf numFmtId="0" fontId="12" fillId="0" borderId="182" xfId="0" applyFont="1" applyFill="1" applyBorder="1"/>
    <xf numFmtId="0" fontId="11" fillId="0" borderId="177" xfId="0" applyFont="1" applyFill="1" applyBorder="1" applyAlignment="1">
      <alignment horizontal="left"/>
    </xf>
    <xf numFmtId="168" fontId="20" fillId="0" borderId="180" xfId="2" applyNumberFormat="1" applyFont="1" applyFill="1" applyBorder="1" applyAlignment="1">
      <alignment horizontal="center"/>
    </xf>
    <xf numFmtId="168" fontId="20" fillId="0" borderId="181" xfId="2" applyNumberFormat="1" applyFont="1" applyFill="1" applyBorder="1" applyAlignment="1">
      <alignment horizontal="center"/>
    </xf>
    <xf numFmtId="168" fontId="20" fillId="0" borderId="102" xfId="2" applyNumberFormat="1" applyFont="1" applyFill="1" applyBorder="1" applyAlignment="1">
      <alignment horizontal="center"/>
    </xf>
    <xf numFmtId="168" fontId="20" fillId="0" borderId="103" xfId="2" applyNumberFormat="1" applyFont="1" applyFill="1" applyBorder="1" applyAlignment="1">
      <alignment horizontal="center"/>
    </xf>
    <xf numFmtId="0" fontId="23" fillId="0" borderId="185" xfId="0" applyFont="1" applyBorder="1" applyAlignment="1">
      <alignment horizontal="left" vertical="center" wrapText="1"/>
    </xf>
    <xf numFmtId="0" fontId="16" fillId="0" borderId="186" xfId="0" applyFont="1" applyBorder="1" applyAlignment="1">
      <alignment horizontal="center" vertical="center" wrapText="1"/>
    </xf>
    <xf numFmtId="0" fontId="16" fillId="0" borderId="187" xfId="0" applyFont="1" applyBorder="1" applyAlignment="1">
      <alignment horizontal="center" vertical="center" wrapText="1"/>
    </xf>
    <xf numFmtId="0" fontId="23" fillId="0" borderId="190" xfId="0" applyFont="1" applyBorder="1" applyAlignment="1">
      <alignment horizontal="left" vertical="center" wrapText="1"/>
    </xf>
    <xf numFmtId="0" fontId="16" fillId="0" borderId="184" xfId="0" applyFont="1" applyBorder="1" applyAlignment="1">
      <alignment horizontal="center" vertical="center" wrapText="1"/>
    </xf>
    <xf numFmtId="0" fontId="16" fillId="0" borderId="191" xfId="0" applyFont="1" applyBorder="1" applyAlignment="1">
      <alignment horizontal="center" vertical="center" wrapText="1"/>
    </xf>
    <xf numFmtId="0" fontId="23" fillId="0" borderId="192" xfId="0" applyFont="1" applyBorder="1" applyAlignment="1">
      <alignment horizontal="left" vertical="center" wrapText="1"/>
    </xf>
    <xf numFmtId="0" fontId="2" fillId="0" borderId="193" xfId="0" applyFont="1" applyBorder="1" applyAlignment="1">
      <alignment horizontal="center" vertical="center" wrapText="1"/>
    </xf>
    <xf numFmtId="0" fontId="2" fillId="0" borderId="194" xfId="0" applyFont="1" applyBorder="1" applyAlignment="1">
      <alignment horizontal="center" vertical="center" wrapText="1"/>
    </xf>
    <xf numFmtId="0" fontId="0" fillId="0" borderId="0" xfId="0"/>
    <xf numFmtId="0" fontId="14" fillId="7" borderId="183" xfId="0" applyFont="1" applyFill="1" applyBorder="1" applyAlignment="1">
      <alignment horizontal="center" vertical="center" wrapText="1"/>
    </xf>
    <xf numFmtId="0" fontId="2" fillId="8" borderId="184" xfId="0" applyFont="1" applyFill="1" applyBorder="1" applyAlignment="1">
      <alignment vertical="center" wrapText="1"/>
    </xf>
    <xf numFmtId="0" fontId="2" fillId="8" borderId="184" xfId="0" applyFont="1" applyFill="1" applyBorder="1" applyAlignment="1">
      <alignment horizontal="center" vertical="center" wrapText="1"/>
    </xf>
    <xf numFmtId="0" fontId="2" fillId="8" borderId="188" xfId="0" applyFont="1" applyFill="1" applyBorder="1" applyAlignment="1">
      <alignment vertical="center" wrapText="1"/>
    </xf>
    <xf numFmtId="0" fontId="2" fillId="8" borderId="183" xfId="0" applyFont="1" applyFill="1" applyBorder="1" applyAlignment="1">
      <alignment horizontal="center" vertical="center" wrapText="1"/>
    </xf>
    <xf numFmtId="0" fontId="2" fillId="8" borderId="189" xfId="0" applyFont="1" applyFill="1" applyBorder="1" applyAlignment="1">
      <alignment horizontal="center" vertical="center" wrapText="1"/>
    </xf>
    <xf numFmtId="0" fontId="6" fillId="0" borderId="143" xfId="0" applyFont="1" applyBorder="1"/>
    <xf numFmtId="0" fontId="6" fillId="0" borderId="144" xfId="0" applyFont="1" applyBorder="1"/>
    <xf numFmtId="0" fontId="6" fillId="0" borderId="195" xfId="0" applyFont="1" applyBorder="1" applyAlignment="1">
      <alignment horizontal="center"/>
    </xf>
    <xf numFmtId="0" fontId="6" fillId="0" borderId="178" xfId="0" applyFont="1" applyBorder="1" applyAlignment="1">
      <alignment horizontal="center"/>
    </xf>
    <xf numFmtId="0" fontId="6" fillId="0" borderId="179" xfId="0" applyFont="1" applyBorder="1" applyAlignment="1">
      <alignment horizontal="center"/>
    </xf>
    <xf numFmtId="0" fontId="8" fillId="0" borderId="196" xfId="0" applyFont="1" applyBorder="1" applyAlignment="1">
      <alignment horizontal="center"/>
    </xf>
    <xf numFmtId="164" fontId="9" fillId="0" borderId="197" xfId="2" applyNumberFormat="1" applyFont="1" applyBorder="1" applyAlignment="1">
      <alignment horizontal="center"/>
    </xf>
    <xf numFmtId="164" fontId="9" fillId="0" borderId="198" xfId="2" applyNumberFormat="1" applyFont="1" applyBorder="1" applyAlignment="1">
      <alignment horizontal="center"/>
    </xf>
    <xf numFmtId="164" fontId="9" fillId="0" borderId="199" xfId="2" applyNumberFormat="1" applyFont="1" applyBorder="1" applyAlignment="1">
      <alignment horizontal="center"/>
    </xf>
    <xf numFmtId="164" fontId="9" fillId="0" borderId="200" xfId="2" applyNumberFormat="1" applyFont="1" applyBorder="1" applyAlignment="1">
      <alignment horizontal="center"/>
    </xf>
    <xf numFmtId="0" fontId="14" fillId="2" borderId="177" xfId="0" applyFont="1" applyFill="1" applyBorder="1" applyAlignment="1">
      <alignment horizontal="center"/>
    </xf>
    <xf numFmtId="0" fontId="14" fillId="2" borderId="201" xfId="0" applyFont="1" applyFill="1" applyBorder="1" applyAlignment="1">
      <alignment horizontal="center"/>
    </xf>
    <xf numFmtId="0" fontId="14" fillId="2" borderId="202" xfId="0" applyFont="1" applyFill="1" applyBorder="1" applyAlignment="1">
      <alignment horizontal="center"/>
    </xf>
    <xf numFmtId="164" fontId="23" fillId="4" borderId="203" xfId="0" quotePrefix="1" applyNumberFormat="1" applyFont="1" applyFill="1" applyBorder="1" applyAlignment="1">
      <alignment horizontal="left"/>
    </xf>
    <xf numFmtId="172" fontId="23" fillId="4" borderId="204" xfId="2" applyNumberFormat="1" applyFont="1" applyFill="1" applyBorder="1" applyAlignment="1">
      <alignment horizontal="center"/>
    </xf>
    <xf numFmtId="172" fontId="23" fillId="4" borderId="205" xfId="2" applyNumberFormat="1" applyFont="1" applyFill="1" applyBorder="1" applyAlignment="1">
      <alignment horizontal="center"/>
    </xf>
    <xf numFmtId="164" fontId="23" fillId="3" borderId="12" xfId="0" quotePrefix="1" applyNumberFormat="1" applyFont="1" applyFill="1" applyBorder="1" applyAlignment="1">
      <alignment horizontal="left"/>
    </xf>
    <xf numFmtId="172" fontId="23" fillId="3" borderId="89" xfId="2" applyNumberFormat="1" applyFont="1" applyFill="1" applyBorder="1" applyAlignment="1">
      <alignment horizontal="center"/>
    </xf>
    <xf numFmtId="172" fontId="23" fillId="3" borderId="206" xfId="2" applyNumberFormat="1" applyFont="1" applyFill="1" applyBorder="1" applyAlignment="1">
      <alignment horizontal="center"/>
    </xf>
    <xf numFmtId="172" fontId="18" fillId="3" borderId="206" xfId="2" applyNumberFormat="1" applyFont="1" applyFill="1" applyBorder="1" applyAlignment="1">
      <alignment horizontal="right"/>
    </xf>
    <xf numFmtId="172" fontId="23" fillId="4" borderId="206" xfId="2" applyNumberFormat="1" applyFont="1" applyFill="1" applyBorder="1" applyAlignment="1">
      <alignment horizontal="center"/>
    </xf>
    <xf numFmtId="164" fontId="23" fillId="4" borderId="182" xfId="0" quotePrefix="1" applyNumberFormat="1" applyFont="1" applyFill="1" applyBorder="1" applyAlignment="1">
      <alignment horizontal="left"/>
    </xf>
    <xf numFmtId="172" fontId="23" fillId="4" borderId="207" xfId="2" applyNumberFormat="1" applyFont="1" applyFill="1" applyBorder="1" applyAlignment="1">
      <alignment horizontal="center"/>
    </xf>
    <xf numFmtId="172" fontId="23" fillId="4" borderId="208" xfId="2" applyNumberFormat="1" applyFont="1" applyFill="1" applyBorder="1" applyAlignment="1">
      <alignment horizontal="center"/>
    </xf>
    <xf numFmtId="0" fontId="14" fillId="6" borderId="177" xfId="0" applyFont="1" applyFill="1" applyBorder="1" applyAlignment="1">
      <alignment horizontal="center"/>
    </xf>
    <xf numFmtId="0" fontId="14" fillId="6" borderId="201" xfId="0" applyFont="1" applyFill="1" applyBorder="1" applyAlignment="1">
      <alignment horizontal="center"/>
    </xf>
    <xf numFmtId="0" fontId="14" fillId="6" borderId="202" xfId="0" applyFont="1" applyFill="1" applyBorder="1" applyAlignment="1">
      <alignment horizontal="center"/>
    </xf>
    <xf numFmtId="172" fontId="23" fillId="3" borderId="209" xfId="2" applyNumberFormat="1" applyFont="1" applyFill="1" applyBorder="1" applyAlignment="1">
      <alignment horizontal="center"/>
    </xf>
    <xf numFmtId="164" fontId="18" fillId="3" borderId="210" xfId="0" quotePrefix="1" applyNumberFormat="1" applyFont="1" applyFill="1" applyBorder="1" applyAlignment="1">
      <alignment horizontal="right"/>
    </xf>
    <xf numFmtId="172" fontId="18" fillId="3" borderId="211" xfId="2" applyNumberFormat="1" applyFont="1" applyFill="1" applyBorder="1" applyAlignment="1">
      <alignment horizontal="right"/>
    </xf>
    <xf numFmtId="172" fontId="18" fillId="3" borderId="212" xfId="2" applyNumberFormat="1" applyFont="1" applyFill="1" applyBorder="1" applyAlignment="1">
      <alignment horizontal="right"/>
    </xf>
    <xf numFmtId="164" fontId="23" fillId="3" borderId="92" xfId="0" quotePrefix="1" applyNumberFormat="1" applyFont="1" applyFill="1" applyBorder="1" applyAlignment="1">
      <alignment horizontal="left"/>
    </xf>
    <xf numFmtId="172" fontId="23" fillId="3" borderId="213" xfId="2" applyNumberFormat="1" applyFont="1" applyFill="1" applyBorder="1" applyAlignment="1">
      <alignment horizontal="center"/>
    </xf>
    <xf numFmtId="172" fontId="23" fillId="3" borderId="214" xfId="2" applyNumberFormat="1" applyFont="1" applyFill="1" applyBorder="1" applyAlignment="1">
      <alignment horizontal="center"/>
    </xf>
    <xf numFmtId="0" fontId="14" fillId="9" borderId="177" xfId="0" applyFont="1" applyFill="1" applyBorder="1" applyAlignment="1">
      <alignment horizontal="center"/>
    </xf>
    <xf numFmtId="0" fontId="14" fillId="9" borderId="201" xfId="0" applyFont="1" applyFill="1" applyBorder="1" applyAlignment="1">
      <alignment horizontal="center"/>
    </xf>
    <xf numFmtId="0" fontId="14" fillId="9" borderId="202" xfId="0" applyFont="1" applyFill="1" applyBorder="1" applyAlignment="1">
      <alignment horizontal="center"/>
    </xf>
    <xf numFmtId="0" fontId="53" fillId="0" borderId="215" xfId="0" applyFont="1" applyBorder="1" applyAlignment="1">
      <alignment horizontal="justify" vertical="center" wrapText="1"/>
    </xf>
    <xf numFmtId="0" fontId="54" fillId="0" borderId="215" xfId="0" applyFont="1" applyBorder="1" applyAlignment="1">
      <alignment horizontal="center" vertical="center" wrapText="1"/>
    </xf>
    <xf numFmtId="0" fontId="55" fillId="10" borderId="62" xfId="0" applyFont="1" applyFill="1" applyBorder="1" applyAlignment="1">
      <alignment horizontal="center" vertical="center" wrapText="1"/>
    </xf>
    <xf numFmtId="0" fontId="54" fillId="11" borderId="12" xfId="0" applyFont="1" applyFill="1" applyBorder="1" applyAlignment="1">
      <alignment horizontal="justify" vertical="center" wrapText="1"/>
    </xf>
    <xf numFmtId="0" fontId="56" fillId="11" borderId="164" xfId="0" applyFont="1" applyFill="1" applyBorder="1" applyAlignment="1">
      <alignment horizontal="center" vertical="center" wrapText="1"/>
    </xf>
    <xf numFmtId="0" fontId="56" fillId="11" borderId="6" xfId="0" applyFont="1" applyFill="1" applyBorder="1" applyAlignment="1">
      <alignment horizontal="center" vertical="center" wrapText="1"/>
    </xf>
    <xf numFmtId="0" fontId="56" fillId="11" borderId="93" xfId="0" applyFont="1" applyFill="1" applyBorder="1" applyAlignment="1">
      <alignment horizontal="center" vertical="center" wrapText="1"/>
    </xf>
    <xf numFmtId="0" fontId="54" fillId="12" borderId="12" xfId="0" applyFont="1" applyFill="1" applyBorder="1" applyAlignment="1">
      <alignment horizontal="justify" vertical="center" wrapText="1"/>
    </xf>
    <xf numFmtId="0" fontId="56" fillId="12" borderId="62" xfId="0" applyFont="1" applyFill="1" applyBorder="1" applyAlignment="1">
      <alignment horizontal="center" vertical="center" wrapText="1"/>
    </xf>
    <xf numFmtId="0" fontId="54" fillId="11" borderId="182" xfId="0" applyFont="1" applyFill="1" applyBorder="1" applyAlignment="1">
      <alignment horizontal="justify" vertical="center" wrapText="1"/>
    </xf>
    <xf numFmtId="0" fontId="59" fillId="11" borderId="63" xfId="0" applyFont="1" applyFill="1" applyBorder="1" applyAlignment="1">
      <alignment horizontal="center" vertical="center" wrapText="1"/>
    </xf>
    <xf numFmtId="0" fontId="0" fillId="0" borderId="215" xfId="0" applyBorder="1"/>
    <xf numFmtId="0" fontId="55" fillId="10" borderId="6" xfId="0" applyFont="1" applyFill="1" applyBorder="1" applyAlignment="1">
      <alignment horizontal="justify" vertical="center" wrapText="1"/>
    </xf>
    <xf numFmtId="0" fontId="55" fillId="10" borderId="182" xfId="0" applyFont="1" applyFill="1" applyBorder="1" applyAlignment="1">
      <alignment horizontal="justify" vertical="center" wrapText="1"/>
    </xf>
    <xf numFmtId="0" fontId="59" fillId="11" borderId="164"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9" fillId="11" borderId="93" xfId="0" applyFont="1" applyFill="1" applyBorder="1" applyAlignment="1">
      <alignment horizontal="center" vertical="center" wrapText="1"/>
    </xf>
    <xf numFmtId="0" fontId="59" fillId="12" borderId="62" xfId="0" applyFont="1" applyFill="1" applyBorder="1" applyAlignment="1">
      <alignment horizontal="center" vertical="center" wrapText="1"/>
    </xf>
    <xf numFmtId="0" fontId="63" fillId="11" borderId="63" xfId="0" applyFont="1" applyFill="1" applyBorder="1" applyAlignment="1">
      <alignment horizontal="center" vertical="center" wrapText="1"/>
    </xf>
    <xf numFmtId="0" fontId="61" fillId="11" borderId="63" xfId="0" applyFont="1" applyFill="1" applyBorder="1" applyAlignment="1">
      <alignment horizontal="center" vertical="center" wrapText="1"/>
    </xf>
    <xf numFmtId="0" fontId="62" fillId="11" borderId="164" xfId="0" applyFont="1" applyFill="1" applyBorder="1" applyAlignment="1">
      <alignment horizontal="center" vertical="center" wrapText="1"/>
    </xf>
    <xf numFmtId="0" fontId="0" fillId="0" borderId="0" xfId="0"/>
    <xf numFmtId="0" fontId="14" fillId="2" borderId="177" xfId="7" applyFont="1" applyFill="1" applyBorder="1" applyAlignment="1">
      <alignment horizontal="center" vertical="center" wrapText="1"/>
    </xf>
    <xf numFmtId="0" fontId="31" fillId="0" borderId="37" xfId="7" applyFont="1" applyBorder="1" applyAlignment="1">
      <alignment horizontal="center" vertical="center" wrapText="1"/>
    </xf>
    <xf numFmtId="168" fontId="31" fillId="0" borderId="37" xfId="7" applyNumberFormat="1" applyFont="1" applyBorder="1" applyAlignment="1">
      <alignment horizontal="center" vertical="center" wrapText="1"/>
    </xf>
    <xf numFmtId="1" fontId="31" fillId="0" borderId="37" xfId="7" applyNumberFormat="1" applyFont="1" applyBorder="1" applyAlignment="1">
      <alignment horizontal="center" vertical="center" wrapText="1"/>
    </xf>
    <xf numFmtId="0" fontId="31" fillId="0" borderId="216" xfId="7" applyFont="1" applyBorder="1" applyAlignment="1">
      <alignment horizontal="center" vertical="center" wrapText="1"/>
    </xf>
    <xf numFmtId="0" fontId="2" fillId="5" borderId="216" xfId="7" applyFont="1" applyFill="1" applyBorder="1" applyAlignment="1">
      <alignment horizontal="center" vertical="center" wrapText="1"/>
    </xf>
    <xf numFmtId="168" fontId="31" fillId="0" borderId="37" xfId="6" applyNumberFormat="1" applyFont="1" applyBorder="1" applyAlignment="1">
      <alignment horizontal="center" vertical="center" wrapText="1"/>
    </xf>
    <xf numFmtId="1" fontId="31" fillId="0" borderId="37" xfId="6" applyNumberFormat="1" applyFont="1" applyBorder="1" applyAlignment="1">
      <alignment horizontal="center" vertical="center" wrapText="1"/>
    </xf>
    <xf numFmtId="0" fontId="31" fillId="0" borderId="217" xfId="7" applyFont="1" applyBorder="1" applyAlignment="1">
      <alignment horizontal="center" vertical="center" wrapText="1"/>
    </xf>
    <xf numFmtId="0" fontId="2" fillId="5" borderId="217" xfId="7" applyFont="1" applyFill="1" applyBorder="1" applyAlignment="1">
      <alignment horizontal="center" vertical="center" wrapText="1"/>
    </xf>
    <xf numFmtId="0" fontId="2" fillId="0" borderId="92" xfId="7" applyFont="1" applyBorder="1" applyAlignment="1">
      <alignment horizontal="center" vertical="center" wrapText="1"/>
    </xf>
    <xf numFmtId="168" fontId="2" fillId="0" borderId="92" xfId="6" applyNumberFormat="1" applyFont="1" applyBorder="1" applyAlignment="1">
      <alignment horizontal="center" vertical="center" wrapText="1"/>
    </xf>
    <xf numFmtId="0" fontId="24" fillId="0" borderId="92" xfId="6" applyFont="1" applyBorder="1" applyAlignment="1">
      <alignment horizontal="center" vertical="center" wrapText="1"/>
    </xf>
    <xf numFmtId="0" fontId="37" fillId="4" borderId="0" xfId="7" applyFont="1" applyFill="1" applyAlignment="1">
      <alignment horizontal="center" vertical="center" wrapText="1"/>
    </xf>
    <xf numFmtId="168" fontId="38" fillId="4" borderId="0" xfId="7" applyNumberFormat="1" applyFont="1" applyFill="1" applyAlignment="1">
      <alignment horizontal="center" vertical="center" wrapText="1"/>
    </xf>
    <xf numFmtId="0" fontId="24" fillId="4" borderId="0" xfId="7" applyFont="1" applyFill="1" applyAlignment="1">
      <alignment horizontal="center" vertical="center" wrapText="1"/>
    </xf>
    <xf numFmtId="0" fontId="2" fillId="5" borderId="177" xfId="7" applyFont="1" applyFill="1" applyBorder="1" applyAlignment="1">
      <alignment horizontal="center" vertical="center" wrapText="1"/>
    </xf>
    <xf numFmtId="168" fontId="2" fillId="5" borderId="177" xfId="7" applyNumberFormat="1" applyFont="1" applyFill="1" applyBorder="1" applyAlignment="1">
      <alignment horizontal="center" vertical="center" wrapText="1"/>
    </xf>
    <xf numFmtId="0" fontId="24" fillId="5" borderId="177" xfId="7" applyFont="1" applyFill="1" applyBorder="1" applyAlignment="1">
      <alignment horizontal="center" vertical="center" wrapText="1"/>
    </xf>
    <xf numFmtId="164" fontId="31" fillId="5" borderId="177" xfId="9" applyNumberFormat="1" applyFont="1" applyFill="1" applyBorder="1" applyAlignment="1">
      <alignment horizontal="center" vertical="center" wrapText="1"/>
    </xf>
    <xf numFmtId="0" fontId="0" fillId="0" borderId="0" xfId="0"/>
    <xf numFmtId="0" fontId="29" fillId="0" borderId="0" xfId="0" applyFont="1" applyAlignment="1"/>
    <xf numFmtId="0" fontId="64" fillId="0" borderId="0" xfId="0" applyFont="1" applyBorder="1" applyAlignment="1">
      <alignment horizontal="left" vertical="top"/>
    </xf>
    <xf numFmtId="0" fontId="65" fillId="0" borderId="0" xfId="0" applyFont="1"/>
    <xf numFmtId="0" fontId="66" fillId="0" borderId="0" xfId="0" applyFont="1"/>
    <xf numFmtId="0" fontId="5" fillId="0" borderId="0" xfId="0" applyFont="1" applyAlignment="1"/>
    <xf numFmtId="0" fontId="67" fillId="0" borderId="0" xfId="6" applyFont="1"/>
    <xf numFmtId="0" fontId="29" fillId="0" borderId="0" xfId="0" applyFont="1" applyAlignment="1">
      <alignment horizontal="left" vertical="center"/>
    </xf>
    <xf numFmtId="0" fontId="13" fillId="0" borderId="0" xfId="3" quotePrefix="1"/>
    <xf numFmtId="0" fontId="0" fillId="0" borderId="0" xfId="0" quotePrefix="1" applyFill="1"/>
    <xf numFmtId="0" fontId="49" fillId="4" borderId="156" xfId="0" applyFont="1" applyFill="1" applyBorder="1" applyAlignment="1">
      <alignment horizontal="center"/>
    </xf>
    <xf numFmtId="0" fontId="20" fillId="4" borderId="156" xfId="0" applyFont="1" applyFill="1" applyBorder="1" applyAlignment="1">
      <alignment horizontal="center"/>
    </xf>
    <xf numFmtId="0" fontId="29" fillId="0" borderId="0" xfId="0" applyFont="1" applyAlignment="1">
      <alignment horizontal="left" vertical="top"/>
    </xf>
    <xf numFmtId="0" fontId="6" fillId="0" borderId="1" xfId="0" applyFont="1" applyBorder="1" applyAlignment="1">
      <alignment horizontal="center"/>
    </xf>
    <xf numFmtId="0" fontId="6" fillId="0" borderId="2" xfId="0" applyFont="1" applyBorder="1" applyAlignment="1">
      <alignment horizontal="center"/>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25" fillId="0" borderId="55" xfId="0" applyFont="1" applyBorder="1" applyAlignment="1">
      <alignment horizontal="center" vertical="center"/>
    </xf>
    <xf numFmtId="0" fontId="25" fillId="0" borderId="164" xfId="0" applyFont="1" applyBorder="1" applyAlignment="1">
      <alignment horizontal="center" vertical="center"/>
    </xf>
    <xf numFmtId="0" fontId="25" fillId="0" borderId="93" xfId="0" applyFont="1" applyBorder="1" applyAlignment="1">
      <alignment horizontal="center" vertical="center"/>
    </xf>
    <xf numFmtId="0" fontId="20" fillId="0" borderId="2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4" xfId="0" applyFont="1" applyFill="1" applyBorder="1" applyAlignment="1">
      <alignment horizontal="center" vertical="center" wrapText="1"/>
    </xf>
    <xf numFmtId="0" fontId="20" fillId="0" borderId="0" xfId="0" applyFont="1" applyFill="1" applyAlignment="1">
      <alignment horizontal="center" vertical="center"/>
    </xf>
    <xf numFmtId="0" fontId="0" fillId="0" borderId="0" xfId="0" applyFill="1" applyAlignment="1">
      <alignment horizontal="center" vertical="center"/>
    </xf>
    <xf numFmtId="0" fontId="30" fillId="0" borderId="0" xfId="0" applyFont="1" applyAlignment="1">
      <alignment horizontal="left" vertical="top" wrapText="1"/>
    </xf>
    <xf numFmtId="0" fontId="11" fillId="0" borderId="113"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115" xfId="0" applyFont="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82" xfId="0" applyFont="1" applyBorder="1" applyAlignment="1">
      <alignment horizontal="center" vertical="center" wrapText="1"/>
    </xf>
    <xf numFmtId="0" fontId="29" fillId="0" borderId="0" xfId="0" applyFont="1" applyAlignment="1">
      <alignment horizontal="left" vertical="top" wrapText="1"/>
    </xf>
    <xf numFmtId="0" fontId="68" fillId="0" borderId="0" xfId="0" applyFont="1"/>
    <xf numFmtId="0" fontId="7" fillId="0" borderId="182" xfId="0" applyFont="1" applyBorder="1" applyAlignment="1">
      <alignment horizontal="center" vertical="center" wrapText="1"/>
    </xf>
    <xf numFmtId="0" fontId="55" fillId="10" borderId="6" xfId="0" applyFont="1" applyFill="1" applyBorder="1" applyAlignment="1">
      <alignment horizontal="justify" vertical="center" wrapText="1"/>
    </xf>
    <xf numFmtId="0" fontId="55" fillId="10" borderId="182" xfId="0" applyFont="1" applyFill="1" applyBorder="1" applyAlignment="1">
      <alignment horizontal="justify" vertical="center" wrapText="1"/>
    </xf>
    <xf numFmtId="0" fontId="11" fillId="0" borderId="2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cellXfs>
  <cellStyles count="12">
    <cellStyle name="Lien hypertexte" xfId="3" builtinId="8"/>
    <cellStyle name="Lien hypertexte 2" xfId="8" xr:uid="{00000000-0005-0000-0000-000001000000}"/>
    <cellStyle name="Milliers" xfId="1" builtinId="3"/>
    <cellStyle name="Milliers 2" xfId="5" xr:uid="{00000000-0005-0000-0000-000003000000}"/>
    <cellStyle name="Milliers 6" xfId="4" xr:uid="{00000000-0005-0000-0000-000004000000}"/>
    <cellStyle name="Normal" xfId="0" builtinId="0"/>
    <cellStyle name="Normal 26 3" xfId="7" xr:uid="{00000000-0005-0000-0000-000006000000}"/>
    <cellStyle name="Normal 6" xfId="6" xr:uid="{00000000-0005-0000-0000-000007000000}"/>
    <cellStyle name="Normal 8 3" xfId="11" xr:uid="{00000000-0005-0000-0000-000008000000}"/>
    <cellStyle name="Pourcentage" xfId="2" builtinId="5"/>
    <cellStyle name="Pourcentage 10 2" xfId="9" xr:uid="{00000000-0005-0000-0000-00000A000000}"/>
    <cellStyle name="Pourcentage 3" xfId="10" xr:uid="{00000000-0005-0000-0000-00000B000000}"/>
  </cellStyles>
  <dxfs count="0"/>
  <tableStyles count="0" defaultTableStyle="TableStyleMedium2" defaultPivotStyle="PivotStyleLight16"/>
  <colors>
    <mruColors>
      <color rgb="FF8DB4E2"/>
      <color rgb="FF1F497D"/>
      <color rgb="FF7F7F7F"/>
      <color rgb="FF660066"/>
      <color rgb="FF525252"/>
      <color rgb="FF548235"/>
      <color rgb="FFFFC000"/>
      <color rgb="FFC55A11"/>
      <color rgb="FF4072C4"/>
      <color rgb="FF5482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2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5.xml"/><Relationship Id="rId1" Type="http://schemas.microsoft.com/office/2011/relationships/chartStyle" Target="style25.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6.xml"/><Relationship Id="rId1" Type="http://schemas.microsoft.com/office/2011/relationships/chartStyle" Target="style26.xml"/></Relationships>
</file>

<file path=xl/charts/_rels/chart42.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3.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4.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215492871688395E-2"/>
          <c:y val="3.2064285714285698E-2"/>
          <c:w val="0.87755272238411619"/>
          <c:h val="0.80227935962980934"/>
        </c:manualLayout>
      </c:layout>
      <c:lineChart>
        <c:grouping val="standard"/>
        <c:varyColors val="0"/>
        <c:ser>
          <c:idx val="5"/>
          <c:order val="0"/>
          <c:tx>
            <c:strRef>
              <c:f>'Fig 2.1'!$B$5</c:f>
              <c:strCache>
                <c:ptCount val="1"/>
                <c:pt idx="0">
                  <c:v>Dépenses, en % de la dépense publique</c:v>
                </c:pt>
              </c:strCache>
            </c:strRef>
          </c:tx>
          <c:spPr>
            <a:ln w="28575">
              <a:solidFill>
                <a:sysClr val="window" lastClr="FFFFFF">
                  <a:lumMod val="50000"/>
                </a:sysClr>
              </a:solidFill>
            </a:ln>
          </c:spPr>
          <c:marker>
            <c:symbol val="none"/>
          </c:marker>
          <c:dLbls>
            <c:dLbl>
              <c:idx val="2"/>
              <c:tx>
                <c:rich>
                  <a:bodyPr/>
                  <a:lstStyle/>
                  <a:p>
                    <a:fld id="{D7941E66-C83F-4FD3-A83C-3D7FD9CA4446}" type="VALUE">
                      <a:rPr lang="en-US" b="1"/>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248F-4DBD-BE38-B2BF5CB551D9}"/>
                </c:ext>
              </c:extLst>
            </c:dLbl>
            <c:dLbl>
              <c:idx val="24"/>
              <c:tx>
                <c:rich>
                  <a:bodyPr/>
                  <a:lstStyle/>
                  <a:p>
                    <a:fld id="{18FA65CF-11B6-4BD2-8CC1-BFE6E4644033}" type="VALUE">
                      <a:rPr lang="en-US" b="1"/>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EB9-494B-A50E-A17C3BDA305E}"/>
                </c:ext>
              </c:extLst>
            </c:dLbl>
            <c:spPr>
              <a:noFill/>
              <a:ln>
                <a:noFill/>
              </a:ln>
              <a:effectLst/>
            </c:spPr>
            <c:txPr>
              <a:bodyPr wrap="square" lIns="38100" tIns="19050" rIns="38100" bIns="19050" anchor="ctr">
                <a:spAutoFit/>
              </a:bodyPr>
              <a:lstStyle/>
              <a:p>
                <a:pPr>
                  <a:defRPr baseline="0">
                    <a:solidFill>
                      <a:srgbClr val="7F7F7F"/>
                    </a:solidFill>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 2.1'!$C$4:$AB$4</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 2.1'!$C$5:$AB$5</c:f>
              <c:numCache>
                <c:formatCode>0.0%</c:formatCode>
                <c:ptCount val="26"/>
                <c:pt idx="2">
                  <c:v>0.21848047265345222</c:v>
                </c:pt>
                <c:pt idx="3">
                  <c:v>0.2183349622764455</c:v>
                </c:pt>
                <c:pt idx="4">
                  <c:v>0.22142728908919329</c:v>
                </c:pt>
                <c:pt idx="5">
                  <c:v>0.22344630849352859</c:v>
                </c:pt>
                <c:pt idx="6">
                  <c:v>0.22590230287381502</c:v>
                </c:pt>
                <c:pt idx="7">
                  <c:v>0.22957508960322609</c:v>
                </c:pt>
                <c:pt idx="8">
                  <c:v>0.22884779437958153</c:v>
                </c:pt>
                <c:pt idx="9">
                  <c:v>0.22961428367274447</c:v>
                </c:pt>
                <c:pt idx="10">
                  <c:v>0.23150102740740408</c:v>
                </c:pt>
                <c:pt idx="11">
                  <c:v>0.23660470111920878</c:v>
                </c:pt>
                <c:pt idx="12">
                  <c:v>0.23823161983293345</c:v>
                </c:pt>
                <c:pt idx="13">
                  <c:v>0.23821049695856142</c:v>
                </c:pt>
                <c:pt idx="14">
                  <c:v>0.24095701866685229</c:v>
                </c:pt>
                <c:pt idx="15">
                  <c:v>0.24298573459230774</c:v>
                </c:pt>
                <c:pt idx="16">
                  <c:v>0.24374549197155648</c:v>
                </c:pt>
                <c:pt idx="17">
                  <c:v>0.24054027396817254</c:v>
                </c:pt>
                <c:pt idx="18">
                  <c:v>0.24552846286758653</c:v>
                </c:pt>
                <c:pt idx="19">
                  <c:v>0.24684569824685504</c:v>
                </c:pt>
                <c:pt idx="20">
                  <c:v>0.23827382598278699</c:v>
                </c:pt>
                <c:pt idx="21">
                  <c:v>0.23184273141795764</c:v>
                </c:pt>
                <c:pt idx="22">
                  <c:v>0.23335199059718736</c:v>
                </c:pt>
                <c:pt idx="23">
                  <c:v>0.23845278509753209</c:v>
                </c:pt>
                <c:pt idx="24">
                  <c:v>0.24328223957871323</c:v>
                </c:pt>
                <c:pt idx="25">
                  <c:v>0.24250779006114803</c:v>
                </c:pt>
              </c:numCache>
            </c:numRef>
          </c:val>
          <c:smooth val="0"/>
          <c:extLst>
            <c:ext xmlns:c16="http://schemas.microsoft.com/office/drawing/2014/chart" uri="{C3380CC4-5D6E-409C-BE32-E72D297353CC}">
              <c16:uniqueId val="{00000018-5156-4FAA-B508-C308B4E55CC9}"/>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0" vert="horz"/>
          <a:lstStyle/>
          <a:p>
            <a:pPr>
              <a:defRPr/>
            </a:pPr>
            <a:endParaRPr lang="fr-FR"/>
          </a:p>
        </c:txPr>
        <c:crossAx val="106748928"/>
        <c:crosses val="autoZero"/>
        <c:auto val="1"/>
        <c:lblAlgn val="ctr"/>
        <c:lblOffset val="100"/>
        <c:tickLblSkip val="2"/>
        <c:noMultiLvlLbl val="0"/>
      </c:catAx>
      <c:valAx>
        <c:axId val="106748928"/>
        <c:scaling>
          <c:orientation val="minMax"/>
          <c:min val="0.2"/>
        </c:scaling>
        <c:delete val="0"/>
        <c:axPos val="l"/>
        <c:title>
          <c:tx>
            <c:rich>
              <a:bodyPr rot="-5400000" vert="horz"/>
              <a:lstStyle/>
              <a:p>
                <a:pPr>
                  <a:defRPr/>
                </a:pPr>
                <a:r>
                  <a:rPr lang="en-US"/>
                  <a:t>en % des</a:t>
                </a:r>
                <a:r>
                  <a:rPr lang="en-US" baseline="0"/>
                  <a:t> dépenses publiques</a:t>
                </a:r>
                <a:endParaRPr lang="en-US"/>
              </a:p>
            </c:rich>
          </c:tx>
          <c:layout>
            <c:manualLayout>
              <c:xMode val="edge"/>
              <c:yMode val="edge"/>
              <c:x val="8.8770342791981652E-3"/>
              <c:y val="0.19932457248304714"/>
            </c:manualLayout>
          </c:layout>
          <c:overlay val="0"/>
        </c:title>
        <c:numFmt formatCode="0%" sourceLinked="0"/>
        <c:majorTickMark val="out"/>
        <c:minorTickMark val="none"/>
        <c:tickLblPos val="nextTo"/>
        <c:crossAx val="105298560"/>
        <c:crosses val="autoZero"/>
        <c:crossBetween val="between"/>
        <c:majorUnit val="1.0000000000000005E-2"/>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66676040495051E-2"/>
          <c:y val="4.3056666666666722E-2"/>
          <c:w val="0.890277699662542"/>
          <c:h val="0.7733358507874496"/>
        </c:manualLayout>
      </c:layout>
      <c:lineChart>
        <c:grouping val="standard"/>
        <c:varyColors val="0"/>
        <c:ser>
          <c:idx val="5"/>
          <c:order val="0"/>
          <c:tx>
            <c:strRef>
              <c:f>'Fig 2.5'!$B$5</c:f>
              <c:strCache>
                <c:ptCount val="1"/>
                <c:pt idx="0">
                  <c:v>Obs</c:v>
                </c:pt>
              </c:strCache>
            </c:strRef>
          </c:tx>
          <c:spPr>
            <a:ln w="28575">
              <a:solidFill>
                <a:schemeClr val="bg1">
                  <a:lumMod val="50000"/>
                </a:schemeClr>
              </a:solidFill>
            </a:ln>
          </c:spPr>
          <c:marker>
            <c:symbol val="none"/>
          </c:marker>
          <c:cat>
            <c:numRef>
              <c:f>'Fig 2.5'!$C$4:$BU$4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2.5'!$C$5:$BU$5</c:f>
              <c:numCache>
                <c:formatCode>0.0</c:formatCode>
                <c:ptCount val="71"/>
                <c:pt idx="0">
                  <c:v>60.739511626178199</c:v>
                </c:pt>
                <c:pt idx="1">
                  <c:v>60.763321262969711</c:v>
                </c:pt>
                <c:pt idx="2">
                  <c:v>60.763741937900242</c:v>
                </c:pt>
                <c:pt idx="3">
                  <c:v>60.785515137037578</c:v>
                </c:pt>
                <c:pt idx="4">
                  <c:v>60.59</c:v>
                </c:pt>
                <c:pt idx="5">
                  <c:v>60.55</c:v>
                </c:pt>
                <c:pt idx="6">
                  <c:v>60.5</c:v>
                </c:pt>
                <c:pt idx="7">
                  <c:v>60.47</c:v>
                </c:pt>
                <c:pt idx="8">
                  <c:v>60.39</c:v>
                </c:pt>
                <c:pt idx="9">
                  <c:v>60.47</c:v>
                </c:pt>
                <c:pt idx="10">
                  <c:v>60.49</c:v>
                </c:pt>
                <c:pt idx="11">
                  <c:v>60.71</c:v>
                </c:pt>
                <c:pt idx="12">
                  <c:v>61.04</c:v>
                </c:pt>
                <c:pt idx="13">
                  <c:v>61.23</c:v>
                </c:pt>
                <c:pt idx="14">
                  <c:v>61.42</c:v>
                </c:pt>
                <c:pt idx="15">
                  <c:v>61.68</c:v>
                </c:pt>
                <c:pt idx="16">
                  <c:v>61.92</c:v>
                </c:pt>
                <c:pt idx="17">
                  <c:v>62.12</c:v>
                </c:pt>
                <c:pt idx="18">
                  <c:v>62.19</c:v>
                </c:pt>
                <c:pt idx="19">
                  <c:v>62.31</c:v>
                </c:pt>
                <c:pt idx="20">
                  <c:v>62.422399999999996</c:v>
                </c:pt>
                <c:pt idx="21">
                  <c:v>62.569600000000001</c:v>
                </c:pt>
                <c:pt idx="22">
                  <c:v>62.680900000000001</c:v>
                </c:pt>
                <c:pt idx="23">
                  <c:v>62.7333</c:v>
                </c:pt>
                <c:pt idx="24">
                  <c:v>62.951500000000003</c:v>
                </c:pt>
                <c:pt idx="25">
                  <c:v>63.128343545370733</c:v>
                </c:pt>
              </c:numCache>
            </c:numRef>
          </c:val>
          <c:smooth val="0"/>
          <c:extLst>
            <c:ext xmlns:c16="http://schemas.microsoft.com/office/drawing/2014/chart" uri="{C3380CC4-5D6E-409C-BE32-E72D297353CC}">
              <c16:uniqueId val="{00000000-7658-448D-A5BC-95F26490C624}"/>
            </c:ext>
          </c:extLst>
        </c:ser>
        <c:ser>
          <c:idx val="0"/>
          <c:order val="1"/>
          <c:tx>
            <c:strRef>
              <c:f>'Fig 2.5'!$B$6</c:f>
              <c:strCache>
                <c:ptCount val="1"/>
                <c:pt idx="0">
                  <c:v>Tous scénarios</c:v>
                </c:pt>
              </c:strCache>
            </c:strRef>
          </c:tx>
          <c:spPr>
            <a:ln w="28575">
              <a:solidFill>
                <a:srgbClr val="002060"/>
              </a:solidFill>
            </a:ln>
          </c:spPr>
          <c:marker>
            <c:symbol val="none"/>
          </c:marker>
          <c:dLbls>
            <c:dLbl>
              <c:idx val="23"/>
              <c:layout>
                <c:manualLayout>
                  <c:x val="-1.7241376709600159E-2"/>
                  <c:y val="4.0849660063281591E-2"/>
                </c:manualLayout>
              </c:layout>
              <c:tx>
                <c:rich>
                  <a:bodyPr/>
                  <a:lstStyle/>
                  <a:p>
                    <a:fld id="{D9A4DEFA-8BC1-4A8D-98DD-BC125E92F9C2}" type="VALUE">
                      <a:rPr lang="en-US" b="1">
                        <a:solidFill>
                          <a:srgbClr val="7F7F7F"/>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CE5-41C4-89F7-B30A6151F9D4}"/>
                </c:ext>
              </c:extLst>
            </c:dLbl>
            <c:dLbl>
              <c:idx val="25"/>
              <c:layout>
                <c:manualLayout>
                  <c:x val="-8.2375466501422981E-2"/>
                  <c:y val="-3.2679728050625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3B-4293-BD41-5A665400962D}"/>
                </c:ext>
              </c:extLst>
            </c:dLbl>
            <c:dLbl>
              <c:idx val="40"/>
              <c:layout>
                <c:manualLayout>
                  <c:x val="-3.2567044895911411E-2"/>
                  <c:y val="3.67646940569534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3B-4293-BD41-5A665400962D}"/>
                </c:ext>
              </c:extLst>
            </c:dLbl>
            <c:dLbl>
              <c:idx val="70"/>
              <c:layout>
                <c:manualLayout>
                  <c:x val="-1.9157085232889066E-2"/>
                  <c:y val="3.6764694056953436E-2"/>
                </c:manualLayout>
              </c:layout>
              <c:tx>
                <c:rich>
                  <a:bodyPr/>
                  <a:lstStyle/>
                  <a:p>
                    <a:fld id="{3B6BBC50-E745-46EC-9867-1E5883A6822F}" type="VALUE">
                      <a:rPr lang="en-US" b="1">
                        <a:solidFill>
                          <a:srgbClr val="00206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CE5-41C4-89F7-B30A6151F9D4}"/>
                </c:ext>
              </c:extLst>
            </c:dLbl>
            <c:spPr>
              <a:noFill/>
              <a:ln>
                <a:noFill/>
              </a:ln>
              <a:effectLst/>
            </c:spPr>
            <c:txPr>
              <a:bodyPr wrap="square" lIns="38100" tIns="19050" rIns="38100" bIns="19050" anchor="ctr">
                <a:spAutoFit/>
              </a:bodyPr>
              <a:lstStyle/>
              <a:p>
                <a:pPr>
                  <a:defRPr b="1">
                    <a:solidFill>
                      <a:srgbClr val="00206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 2.5'!$C$4:$BU$4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2.5'!$C$6:$BU$6</c:f>
              <c:numCache>
                <c:formatCode>0.0" ans"</c:formatCode>
                <c:ptCount val="71"/>
                <c:pt idx="25">
                  <c:v>63.128343545370733</c:v>
                </c:pt>
                <c:pt idx="26">
                  <c:v>63.294661487561847</c:v>
                </c:pt>
                <c:pt idx="27">
                  <c:v>63.441683124215764</c:v>
                </c:pt>
                <c:pt idx="28">
                  <c:v>63.609470143413816</c:v>
                </c:pt>
                <c:pt idx="29">
                  <c:v>63.779530870150033</c:v>
                </c:pt>
                <c:pt idx="30">
                  <c:v>63.939137664870664</c:v>
                </c:pt>
                <c:pt idx="31">
                  <c:v>64.082808190239703</c:v>
                </c:pt>
                <c:pt idx="32">
                  <c:v>64.182876235637536</c:v>
                </c:pt>
                <c:pt idx="33">
                  <c:v>64.25526856242027</c:v>
                </c:pt>
                <c:pt idx="34">
                  <c:v>64.28657649276866</c:v>
                </c:pt>
                <c:pt idx="35">
                  <c:v>64.317620188506325</c:v>
                </c:pt>
                <c:pt idx="36">
                  <c:v>64.35244478152589</c:v>
                </c:pt>
                <c:pt idx="37">
                  <c:v>64.39856931904032</c:v>
                </c:pt>
                <c:pt idx="38">
                  <c:v>64.445518972846713</c:v>
                </c:pt>
                <c:pt idx="39">
                  <c:v>64.485288517623701</c:v>
                </c:pt>
                <c:pt idx="40">
                  <c:v>64.50559307841803</c:v>
                </c:pt>
                <c:pt idx="41">
                  <c:v>64.514896067541343</c:v>
                </c:pt>
                <c:pt idx="42">
                  <c:v>64.51012309286844</c:v>
                </c:pt>
                <c:pt idx="43">
                  <c:v>64.498307605590256</c:v>
                </c:pt>
                <c:pt idx="44">
                  <c:v>64.479481714730369</c:v>
                </c:pt>
                <c:pt idx="45">
                  <c:v>64.469355260076469</c:v>
                </c:pt>
                <c:pt idx="46">
                  <c:v>64.470961988042745</c:v>
                </c:pt>
                <c:pt idx="47">
                  <c:v>64.481857681092535</c:v>
                </c:pt>
                <c:pt idx="48">
                  <c:v>64.50589944511762</c:v>
                </c:pt>
                <c:pt idx="49">
                  <c:v>64.528350146893047</c:v>
                </c:pt>
                <c:pt idx="50">
                  <c:v>64.544498082217416</c:v>
                </c:pt>
                <c:pt idx="51">
                  <c:v>64.551637730098548</c:v>
                </c:pt>
                <c:pt idx="52">
                  <c:v>64.5557006371684</c:v>
                </c:pt>
                <c:pt idx="53">
                  <c:v>64.566021473903916</c:v>
                </c:pt>
                <c:pt idx="54">
                  <c:v>64.576839465508058</c:v>
                </c:pt>
                <c:pt idx="55">
                  <c:v>64.582248377598745</c:v>
                </c:pt>
                <c:pt idx="56">
                  <c:v>64.582562793791624</c:v>
                </c:pt>
                <c:pt idx="57">
                  <c:v>64.579328824614365</c:v>
                </c:pt>
                <c:pt idx="58">
                  <c:v>64.577030782935608</c:v>
                </c:pt>
                <c:pt idx="59">
                  <c:v>64.569563055723719</c:v>
                </c:pt>
                <c:pt idx="60">
                  <c:v>64.561797315845126</c:v>
                </c:pt>
                <c:pt idx="61">
                  <c:v>64.567427583095281</c:v>
                </c:pt>
                <c:pt idx="62">
                  <c:v>64.583856543825448</c:v>
                </c:pt>
                <c:pt idx="63">
                  <c:v>64.585296161163853</c:v>
                </c:pt>
                <c:pt idx="64">
                  <c:v>64.623992686389641</c:v>
                </c:pt>
                <c:pt idx="65">
                  <c:v>64.626134499278876</c:v>
                </c:pt>
                <c:pt idx="66">
                  <c:v>64.636706527037859</c:v>
                </c:pt>
                <c:pt idx="67">
                  <c:v>64.624879602490182</c:v>
                </c:pt>
                <c:pt idx="68">
                  <c:v>64.620970522991399</c:v>
                </c:pt>
                <c:pt idx="69">
                  <c:v>64.617434855421507</c:v>
                </c:pt>
                <c:pt idx="70">
                  <c:v>64.630188590414264</c:v>
                </c:pt>
              </c:numCache>
            </c:numRef>
          </c:val>
          <c:smooth val="0"/>
          <c:extLst>
            <c:ext xmlns:c16="http://schemas.microsoft.com/office/drawing/2014/chart" uri="{C3380CC4-5D6E-409C-BE32-E72D297353CC}">
              <c16:uniqueId val="{00000048-7658-448D-A5BC-95F26490C624}"/>
            </c:ext>
          </c:extLst>
        </c:ser>
        <c:dLbls>
          <c:showLegendKey val="0"/>
          <c:showVal val="0"/>
          <c:showCatName val="0"/>
          <c:showSerName val="0"/>
          <c:showPercent val="0"/>
          <c:showBubbleSize val="0"/>
        </c:dLbls>
        <c:smooth val="0"/>
        <c:axId val="178193536"/>
        <c:axId val="178195456"/>
      </c:lineChart>
      <c:catAx>
        <c:axId val="178193536"/>
        <c:scaling>
          <c:orientation val="minMax"/>
        </c:scaling>
        <c:delete val="0"/>
        <c:axPos val="b"/>
        <c:numFmt formatCode="General" sourceLinked="1"/>
        <c:majorTickMark val="out"/>
        <c:minorTickMark val="none"/>
        <c:tickLblPos val="nextTo"/>
        <c:txPr>
          <a:bodyPr rot="0" vert="horz"/>
          <a:lstStyle/>
          <a:p>
            <a:pPr>
              <a:defRPr/>
            </a:pPr>
            <a:endParaRPr lang="fr-FR"/>
          </a:p>
        </c:txPr>
        <c:crossAx val="178195456"/>
        <c:crosses val="autoZero"/>
        <c:auto val="1"/>
        <c:lblAlgn val="ctr"/>
        <c:lblOffset val="100"/>
        <c:tickLblSkip val="5"/>
        <c:tickMarkSkip val="5"/>
        <c:noMultiLvlLbl val="0"/>
      </c:catAx>
      <c:valAx>
        <c:axId val="178195456"/>
        <c:scaling>
          <c:orientation val="minMax"/>
          <c:max val="65"/>
          <c:min val="60"/>
        </c:scaling>
        <c:delete val="0"/>
        <c:axPos val="l"/>
        <c:majorGridlines/>
        <c:title>
          <c:tx>
            <c:rich>
              <a:bodyPr rot="-5400000" vert="horz"/>
              <a:lstStyle/>
              <a:p>
                <a:pPr>
                  <a:defRPr b="0"/>
                </a:pPr>
                <a:r>
                  <a:rPr lang="fr-FR" b="0"/>
                  <a:t>Ans</a:t>
                </a:r>
              </a:p>
            </c:rich>
          </c:tx>
          <c:overlay val="0"/>
        </c:title>
        <c:numFmt formatCode="#.##0" sourceLinked="0"/>
        <c:majorTickMark val="out"/>
        <c:minorTickMark val="none"/>
        <c:tickLblPos val="nextTo"/>
        <c:crossAx val="178193536"/>
        <c:crosses val="autoZero"/>
        <c:crossBetween val="between"/>
        <c:majorUnit val="1"/>
      </c:valAx>
    </c:plotArea>
    <c:legend>
      <c:legendPos val="b"/>
      <c:layout>
        <c:manualLayout>
          <c:xMode val="edge"/>
          <c:yMode val="edge"/>
          <c:x val="1.6152222222222203E-2"/>
          <c:y val="0.90212251042149139"/>
          <c:w val="0.9771029629629624"/>
          <c:h val="9.787748957850858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4737654320988"/>
          <c:y val="5.3158295281582953E-2"/>
          <c:w val="0.85268981481481476"/>
          <c:h val="0.73687366818873667"/>
        </c:manualLayout>
      </c:layout>
      <c:lineChart>
        <c:grouping val="standard"/>
        <c:varyColors val="0"/>
        <c:ser>
          <c:idx val="1"/>
          <c:order val="0"/>
          <c:tx>
            <c:strRef>
              <c:f>'Fig 2.6'!$B$13</c:f>
              <c:strCache>
                <c:ptCount val="1"/>
                <c:pt idx="0">
                  <c:v>LURA</c:v>
                </c:pt>
              </c:strCache>
            </c:strRef>
          </c:tx>
          <c:spPr>
            <a:ln w="28575" cap="rnd">
              <a:solidFill>
                <a:srgbClr val="4072C4"/>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2.6'!$C$13:$AV$13</c:f>
              <c:numCache>
                <c:formatCode>0.0%</c:formatCode>
                <c:ptCount val="46"/>
                <c:pt idx="0">
                  <c:v>6.4903473611955101E-2</c:v>
                </c:pt>
                <c:pt idx="1">
                  <c:v>6.4879040292408707E-2</c:v>
                </c:pt>
                <c:pt idx="2">
                  <c:v>6.5676397162099984E-2</c:v>
                </c:pt>
                <c:pt idx="3">
                  <c:v>6.6023566393543079E-2</c:v>
                </c:pt>
                <c:pt idx="4">
                  <c:v>6.6278565574257889E-2</c:v>
                </c:pt>
                <c:pt idx="5">
                  <c:v>6.6614930312001275E-2</c:v>
                </c:pt>
                <c:pt idx="6">
                  <c:v>6.6832457162994685E-2</c:v>
                </c:pt>
                <c:pt idx="7">
                  <c:v>6.7107153883459655E-2</c:v>
                </c:pt>
                <c:pt idx="8">
                  <c:v>6.7331279339571004E-2</c:v>
                </c:pt>
                <c:pt idx="9">
                  <c:v>6.787086674460964E-2</c:v>
                </c:pt>
                <c:pt idx="10">
                  <c:v>6.8377743735935734E-2</c:v>
                </c:pt>
                <c:pt idx="11">
                  <c:v>6.8882894290809557E-2</c:v>
                </c:pt>
                <c:pt idx="12">
                  <c:v>6.9424484128833064E-2</c:v>
                </c:pt>
                <c:pt idx="13">
                  <c:v>6.9895722576357761E-2</c:v>
                </c:pt>
                <c:pt idx="14">
                  <c:v>7.0283496274904489E-2</c:v>
                </c:pt>
                <c:pt idx="15">
                  <c:v>7.0664335469868E-2</c:v>
                </c:pt>
                <c:pt idx="16">
                  <c:v>7.1093908002758999E-2</c:v>
                </c:pt>
                <c:pt idx="17">
                  <c:v>7.1553278447725799E-2</c:v>
                </c:pt>
                <c:pt idx="18">
                  <c:v>7.2079951276563331E-2</c:v>
                </c:pt>
                <c:pt idx="19">
                  <c:v>7.2668073779424289E-2</c:v>
                </c:pt>
                <c:pt idx="20">
                  <c:v>7.3218726013109012E-2</c:v>
                </c:pt>
                <c:pt idx="21">
                  <c:v>7.3735834958295096E-2</c:v>
                </c:pt>
                <c:pt idx="22">
                  <c:v>7.4227075769276327E-2</c:v>
                </c:pt>
                <c:pt idx="23">
                  <c:v>7.4718850848817644E-2</c:v>
                </c:pt>
                <c:pt idx="24">
                  <c:v>7.522366617626082E-2</c:v>
                </c:pt>
                <c:pt idx="25">
                  <c:v>7.5721854884704856E-2</c:v>
                </c:pt>
                <c:pt idx="26">
                  <c:v>7.6233792479493759E-2</c:v>
                </c:pt>
                <c:pt idx="27">
                  <c:v>7.6718059378683146E-2</c:v>
                </c:pt>
                <c:pt idx="28">
                  <c:v>7.7239785569955033E-2</c:v>
                </c:pt>
                <c:pt idx="29">
                  <c:v>7.7736300995521812E-2</c:v>
                </c:pt>
                <c:pt idx="30">
                  <c:v>7.815394492570471E-2</c:v>
                </c:pt>
                <c:pt idx="31">
                  <c:v>7.8520024515980849E-2</c:v>
                </c:pt>
                <c:pt idx="32">
                  <c:v>7.8873363536894753E-2</c:v>
                </c:pt>
                <c:pt idx="33">
                  <c:v>7.9172920924963572E-2</c:v>
                </c:pt>
                <c:pt idx="34">
                  <c:v>7.9459572663813247E-2</c:v>
                </c:pt>
                <c:pt idx="35">
                  <c:v>7.977068107821382E-2</c:v>
                </c:pt>
                <c:pt idx="36">
                  <c:v>8.0169472416619716E-2</c:v>
                </c:pt>
                <c:pt idx="37">
                  <c:v>8.057348860084218E-2</c:v>
                </c:pt>
                <c:pt idx="38">
                  <c:v>8.112187776408071E-2</c:v>
                </c:pt>
                <c:pt idx="39">
                  <c:v>8.1837148955291164E-2</c:v>
                </c:pt>
                <c:pt idx="40">
                  <c:v>8.2601631997610836E-2</c:v>
                </c:pt>
                <c:pt idx="41">
                  <c:v>8.3169234003575149E-2</c:v>
                </c:pt>
                <c:pt idx="42">
                  <c:v>8.3620018011351618E-2</c:v>
                </c:pt>
                <c:pt idx="43">
                  <c:v>8.4015006108089166E-2</c:v>
                </c:pt>
                <c:pt idx="44">
                  <c:v>8.430995842789725E-2</c:v>
                </c:pt>
                <c:pt idx="45">
                  <c:v>8.452605961000817E-2</c:v>
                </c:pt>
              </c:numCache>
            </c:numRef>
          </c:val>
          <c:smooth val="0"/>
          <c:extLst>
            <c:ext xmlns:c16="http://schemas.microsoft.com/office/drawing/2014/chart" uri="{C3380CC4-5D6E-409C-BE32-E72D297353CC}">
              <c16:uniqueId val="{00000000-27AA-4F5A-87F8-7F78CF15DBB7}"/>
            </c:ext>
          </c:extLst>
        </c:ser>
        <c:ser>
          <c:idx val="2"/>
          <c:order val="1"/>
          <c:tx>
            <c:strRef>
              <c:f>'Fig 2.6'!$B$14</c:f>
              <c:strCache>
                <c:ptCount val="1"/>
                <c:pt idx="0">
                  <c:v>FPE</c:v>
                </c:pt>
              </c:strCache>
            </c:strRef>
          </c:tx>
          <c:spPr>
            <a:ln w="28575" cap="rnd">
              <a:solidFill>
                <a:srgbClr val="E46C0A"/>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2.6'!$C$14:$AV$14</c:f>
              <c:numCache>
                <c:formatCode>0.0%</c:formatCode>
                <c:ptCount val="46"/>
                <c:pt idx="0">
                  <c:v>2.1800645606229508E-2</c:v>
                </c:pt>
                <c:pt idx="1">
                  <c:v>2.1356115280539066E-2</c:v>
                </c:pt>
                <c:pt idx="2">
                  <c:v>2.1139369461673441E-2</c:v>
                </c:pt>
                <c:pt idx="3">
                  <c:v>2.0861225479066495E-2</c:v>
                </c:pt>
                <c:pt idx="4">
                  <c:v>2.0538976091896109E-2</c:v>
                </c:pt>
                <c:pt idx="5">
                  <c:v>2.0148999923519532E-2</c:v>
                </c:pt>
                <c:pt idx="6">
                  <c:v>1.966020756357989E-2</c:v>
                </c:pt>
                <c:pt idx="7">
                  <c:v>1.925313115592487E-2</c:v>
                </c:pt>
                <c:pt idx="8">
                  <c:v>1.8859898624573733E-2</c:v>
                </c:pt>
                <c:pt idx="9">
                  <c:v>1.8550461343271339E-2</c:v>
                </c:pt>
                <c:pt idx="10">
                  <c:v>1.8258734461458294E-2</c:v>
                </c:pt>
                <c:pt idx="11">
                  <c:v>1.8002332671325588E-2</c:v>
                </c:pt>
                <c:pt idx="12">
                  <c:v>1.7704178135335345E-2</c:v>
                </c:pt>
                <c:pt idx="13">
                  <c:v>1.7401469073229314E-2</c:v>
                </c:pt>
                <c:pt idx="14">
                  <c:v>1.7085958888991119E-2</c:v>
                </c:pt>
                <c:pt idx="15">
                  <c:v>1.6782367106278787E-2</c:v>
                </c:pt>
                <c:pt idx="16">
                  <c:v>1.6494571839807622E-2</c:v>
                </c:pt>
                <c:pt idx="17">
                  <c:v>1.6206466818117993E-2</c:v>
                </c:pt>
                <c:pt idx="18">
                  <c:v>1.5939384389061267E-2</c:v>
                </c:pt>
                <c:pt idx="19">
                  <c:v>1.5674726407573784E-2</c:v>
                </c:pt>
                <c:pt idx="20">
                  <c:v>1.5424556157813404E-2</c:v>
                </c:pt>
                <c:pt idx="21">
                  <c:v>1.5183236176085777E-2</c:v>
                </c:pt>
                <c:pt idx="22">
                  <c:v>1.4933351540408257E-2</c:v>
                </c:pt>
                <c:pt idx="23">
                  <c:v>1.4720723587218645E-2</c:v>
                </c:pt>
                <c:pt idx="24">
                  <c:v>1.4496475828888957E-2</c:v>
                </c:pt>
                <c:pt idx="25">
                  <c:v>1.4289898520491092E-2</c:v>
                </c:pt>
                <c:pt idx="26">
                  <c:v>1.4097341002069825E-2</c:v>
                </c:pt>
                <c:pt idx="27">
                  <c:v>1.3899391151990067E-2</c:v>
                </c:pt>
                <c:pt idx="28">
                  <c:v>1.3757297417600055E-2</c:v>
                </c:pt>
                <c:pt idx="29">
                  <c:v>1.3614175494526447E-2</c:v>
                </c:pt>
                <c:pt idx="30">
                  <c:v>1.3467377647112469E-2</c:v>
                </c:pt>
                <c:pt idx="31">
                  <c:v>1.3360775446728439E-2</c:v>
                </c:pt>
                <c:pt idx="32">
                  <c:v>1.3243512809454088E-2</c:v>
                </c:pt>
                <c:pt idx="33">
                  <c:v>1.3137546001622135E-2</c:v>
                </c:pt>
                <c:pt idx="34">
                  <c:v>1.3037807802593074E-2</c:v>
                </c:pt>
                <c:pt idx="35">
                  <c:v>1.2947940097101785E-2</c:v>
                </c:pt>
                <c:pt idx="36">
                  <c:v>1.2874107142673294E-2</c:v>
                </c:pt>
                <c:pt idx="37">
                  <c:v>1.2800910308407522E-2</c:v>
                </c:pt>
                <c:pt idx="38">
                  <c:v>1.274451811741849E-2</c:v>
                </c:pt>
                <c:pt idx="39">
                  <c:v>1.270018707833896E-2</c:v>
                </c:pt>
                <c:pt idx="40">
                  <c:v>1.2674948628631491E-2</c:v>
                </c:pt>
                <c:pt idx="41">
                  <c:v>1.2647815609532929E-2</c:v>
                </c:pt>
                <c:pt idx="42">
                  <c:v>1.2630219271011938E-2</c:v>
                </c:pt>
                <c:pt idx="43">
                  <c:v>1.263080117760579E-2</c:v>
                </c:pt>
                <c:pt idx="44">
                  <c:v>1.2630957163611451E-2</c:v>
                </c:pt>
                <c:pt idx="45">
                  <c:v>1.2620078040455703E-2</c:v>
                </c:pt>
              </c:numCache>
            </c:numRef>
          </c:val>
          <c:smooth val="0"/>
          <c:extLst>
            <c:ext xmlns:c16="http://schemas.microsoft.com/office/drawing/2014/chart" uri="{C3380CC4-5D6E-409C-BE32-E72D297353CC}">
              <c16:uniqueId val="{00000001-27AA-4F5A-87F8-7F78CF15DBB7}"/>
            </c:ext>
          </c:extLst>
        </c:ser>
        <c:ser>
          <c:idx val="3"/>
          <c:order val="2"/>
          <c:tx>
            <c:strRef>
              <c:f>'Fig 2.6'!$B$15</c:f>
              <c:strCache>
                <c:ptCount val="1"/>
                <c:pt idx="0">
                  <c:v>CNRACL</c:v>
                </c:pt>
              </c:strCache>
            </c:strRef>
          </c:tx>
          <c:spPr>
            <a:ln w="28575" cap="rnd">
              <a:solidFill>
                <a:srgbClr val="FFC000"/>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2.6'!$C$15:$AV$15</c:f>
              <c:numCache>
                <c:formatCode>0.0%</c:formatCode>
                <c:ptCount val="46"/>
                <c:pt idx="0">
                  <c:v>1.0032265339007359E-2</c:v>
                </c:pt>
                <c:pt idx="1">
                  <c:v>1.0132913354256756E-2</c:v>
                </c:pt>
                <c:pt idx="2">
                  <c:v>1.0335361131108238E-2</c:v>
                </c:pt>
                <c:pt idx="3">
                  <c:v>1.0475394201250354E-2</c:v>
                </c:pt>
                <c:pt idx="4">
                  <c:v>1.0606069437411145E-2</c:v>
                </c:pt>
                <c:pt idx="5">
                  <c:v>1.0702875525208802E-2</c:v>
                </c:pt>
                <c:pt idx="6">
                  <c:v>1.0707751798193974E-2</c:v>
                </c:pt>
                <c:pt idx="7">
                  <c:v>1.0730671154315936E-2</c:v>
                </c:pt>
                <c:pt idx="8">
                  <c:v>1.0770520253201875E-2</c:v>
                </c:pt>
                <c:pt idx="9">
                  <c:v>1.0826021519816769E-2</c:v>
                </c:pt>
                <c:pt idx="10">
                  <c:v>1.0857473379163974E-2</c:v>
                </c:pt>
                <c:pt idx="11">
                  <c:v>1.0881887790315405E-2</c:v>
                </c:pt>
                <c:pt idx="12">
                  <c:v>1.0910501014473833E-2</c:v>
                </c:pt>
                <c:pt idx="13">
                  <c:v>1.093584302928906E-2</c:v>
                </c:pt>
                <c:pt idx="14">
                  <c:v>1.0955291164228442E-2</c:v>
                </c:pt>
                <c:pt idx="15">
                  <c:v>1.0981177741139631E-2</c:v>
                </c:pt>
                <c:pt idx="16">
                  <c:v>1.1008193510081749E-2</c:v>
                </c:pt>
                <c:pt idx="17">
                  <c:v>1.1033311762891452E-2</c:v>
                </c:pt>
                <c:pt idx="18">
                  <c:v>1.1063632365998661E-2</c:v>
                </c:pt>
                <c:pt idx="19">
                  <c:v>1.1095506998309723E-2</c:v>
                </c:pt>
                <c:pt idx="20">
                  <c:v>1.1125510979510521E-2</c:v>
                </c:pt>
                <c:pt idx="21">
                  <c:v>1.1148773468881414E-2</c:v>
                </c:pt>
                <c:pt idx="22">
                  <c:v>1.1161738909787484E-2</c:v>
                </c:pt>
                <c:pt idx="23">
                  <c:v>1.1172917015966483E-2</c:v>
                </c:pt>
                <c:pt idx="24">
                  <c:v>1.1191764850749337E-2</c:v>
                </c:pt>
                <c:pt idx="25">
                  <c:v>1.1224453747537649E-2</c:v>
                </c:pt>
                <c:pt idx="26">
                  <c:v>1.126257298751851E-2</c:v>
                </c:pt>
                <c:pt idx="27">
                  <c:v>1.1284777849092891E-2</c:v>
                </c:pt>
                <c:pt idx="28">
                  <c:v>1.1297328260105186E-2</c:v>
                </c:pt>
                <c:pt idx="29">
                  <c:v>1.1308673290890881E-2</c:v>
                </c:pt>
                <c:pt idx="30">
                  <c:v>1.1307497038823715E-2</c:v>
                </c:pt>
                <c:pt idx="31">
                  <c:v>1.1307993105118088E-2</c:v>
                </c:pt>
                <c:pt idx="32">
                  <c:v>1.1306695518057127E-2</c:v>
                </c:pt>
                <c:pt idx="33">
                  <c:v>1.1308229421336679E-2</c:v>
                </c:pt>
                <c:pt idx="34">
                  <c:v>1.1303745395140225E-2</c:v>
                </c:pt>
                <c:pt idx="35">
                  <c:v>1.1306972090658835E-2</c:v>
                </c:pt>
                <c:pt idx="36">
                  <c:v>1.1311217139148903E-2</c:v>
                </c:pt>
                <c:pt idx="37">
                  <c:v>1.1319478685465054E-2</c:v>
                </c:pt>
                <c:pt idx="38">
                  <c:v>1.1325595339163221E-2</c:v>
                </c:pt>
                <c:pt idx="39">
                  <c:v>1.1328750176629192E-2</c:v>
                </c:pt>
                <c:pt idx="40">
                  <c:v>1.1331787303648646E-2</c:v>
                </c:pt>
                <c:pt idx="41">
                  <c:v>1.1328786208159884E-2</c:v>
                </c:pt>
                <c:pt idx="42">
                  <c:v>1.1317248200183868E-2</c:v>
                </c:pt>
                <c:pt idx="43">
                  <c:v>1.1311729725923314E-2</c:v>
                </c:pt>
                <c:pt idx="44">
                  <c:v>1.1310989596913845E-2</c:v>
                </c:pt>
                <c:pt idx="45">
                  <c:v>1.1301853762127133E-2</c:v>
                </c:pt>
              </c:numCache>
            </c:numRef>
          </c:val>
          <c:smooth val="0"/>
          <c:extLst>
            <c:ext xmlns:c16="http://schemas.microsoft.com/office/drawing/2014/chart" uri="{C3380CC4-5D6E-409C-BE32-E72D297353CC}">
              <c16:uniqueId val="{00000002-27AA-4F5A-87F8-7F78CF15DBB7}"/>
            </c:ext>
          </c:extLst>
        </c:ser>
        <c:ser>
          <c:idx val="4"/>
          <c:order val="3"/>
          <c:tx>
            <c:strRef>
              <c:f>'Fig 2.6'!$B$18</c:f>
              <c:strCache>
                <c:ptCount val="1"/>
                <c:pt idx="0">
                  <c:v>Régimes complémentaires</c:v>
                </c:pt>
              </c:strCache>
            </c:strRef>
          </c:tx>
          <c:spPr>
            <a:ln w="28575" cap="rnd">
              <a:solidFill>
                <a:srgbClr val="660066"/>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2.6'!$C$18:$AV$18</c:f>
              <c:numCache>
                <c:formatCode>0.0%</c:formatCode>
                <c:ptCount val="46"/>
                <c:pt idx="0">
                  <c:v>4.0821210900330855E-2</c:v>
                </c:pt>
                <c:pt idx="1">
                  <c:v>4.0512602411813987E-2</c:v>
                </c:pt>
                <c:pt idx="2">
                  <c:v>4.0904414067068393E-2</c:v>
                </c:pt>
                <c:pt idx="3">
                  <c:v>4.0968448206803537E-2</c:v>
                </c:pt>
                <c:pt idx="4">
                  <c:v>4.0550540871242428E-2</c:v>
                </c:pt>
                <c:pt idx="5">
                  <c:v>4.0422983202780628E-2</c:v>
                </c:pt>
                <c:pt idx="6">
                  <c:v>4.0431089188397919E-2</c:v>
                </c:pt>
                <c:pt idx="7">
                  <c:v>4.0419521217015329E-2</c:v>
                </c:pt>
                <c:pt idx="8">
                  <c:v>4.0324099808619909E-2</c:v>
                </c:pt>
                <c:pt idx="9">
                  <c:v>4.0382364348734962E-2</c:v>
                </c:pt>
                <c:pt idx="10">
                  <c:v>4.0478852620962173E-2</c:v>
                </c:pt>
                <c:pt idx="11">
                  <c:v>4.0501262962002904E-2</c:v>
                </c:pt>
                <c:pt idx="12">
                  <c:v>4.0631139529707969E-2</c:v>
                </c:pt>
                <c:pt idx="13">
                  <c:v>4.0663851010756605E-2</c:v>
                </c:pt>
                <c:pt idx="14">
                  <c:v>4.0756784205652034E-2</c:v>
                </c:pt>
                <c:pt idx="15">
                  <c:v>4.0789241765426837E-2</c:v>
                </c:pt>
                <c:pt idx="16">
                  <c:v>4.0846981419941877E-2</c:v>
                </c:pt>
                <c:pt idx="17">
                  <c:v>4.0908285718681402E-2</c:v>
                </c:pt>
                <c:pt idx="18">
                  <c:v>4.1003036307545343E-2</c:v>
                </c:pt>
                <c:pt idx="19">
                  <c:v>4.1096748660311384E-2</c:v>
                </c:pt>
                <c:pt idx="20">
                  <c:v>4.1183486214925132E-2</c:v>
                </c:pt>
                <c:pt idx="21">
                  <c:v>4.1289182888200507E-2</c:v>
                </c:pt>
                <c:pt idx="22">
                  <c:v>4.1388762575863915E-2</c:v>
                </c:pt>
                <c:pt idx="23">
                  <c:v>4.1570866205902612E-2</c:v>
                </c:pt>
                <c:pt idx="24">
                  <c:v>4.1815640093662301E-2</c:v>
                </c:pt>
                <c:pt idx="25">
                  <c:v>4.2034676337509097E-2</c:v>
                </c:pt>
                <c:pt idx="26">
                  <c:v>4.2226848887979673E-2</c:v>
                </c:pt>
                <c:pt idx="27">
                  <c:v>4.2384349288400347E-2</c:v>
                </c:pt>
                <c:pt idx="28">
                  <c:v>4.2540680101650116E-2</c:v>
                </c:pt>
                <c:pt idx="29">
                  <c:v>4.2666001531786867E-2</c:v>
                </c:pt>
                <c:pt idx="30">
                  <c:v>4.2775758337951393E-2</c:v>
                </c:pt>
                <c:pt idx="31">
                  <c:v>4.2901602992811289E-2</c:v>
                </c:pt>
                <c:pt idx="32">
                  <c:v>4.2991346285578526E-2</c:v>
                </c:pt>
                <c:pt idx="33">
                  <c:v>4.3064968313766216E-2</c:v>
                </c:pt>
                <c:pt idx="34">
                  <c:v>4.3113673867187327E-2</c:v>
                </c:pt>
                <c:pt idx="35">
                  <c:v>4.318192139362749E-2</c:v>
                </c:pt>
                <c:pt idx="36">
                  <c:v>4.3249973488618663E-2</c:v>
                </c:pt>
                <c:pt idx="37">
                  <c:v>4.3331078282851848E-2</c:v>
                </c:pt>
                <c:pt idx="38">
                  <c:v>4.3396916586832819E-2</c:v>
                </c:pt>
                <c:pt idx="39">
                  <c:v>4.3473190387863292E-2</c:v>
                </c:pt>
                <c:pt idx="40">
                  <c:v>4.3589678643122895E-2</c:v>
                </c:pt>
                <c:pt idx="41">
                  <c:v>4.3760045786755748E-2</c:v>
                </c:pt>
                <c:pt idx="42">
                  <c:v>4.3924843315169319E-2</c:v>
                </c:pt>
                <c:pt idx="43">
                  <c:v>4.4075599314436012E-2</c:v>
                </c:pt>
                <c:pt idx="44">
                  <c:v>4.4228211800816535E-2</c:v>
                </c:pt>
                <c:pt idx="45">
                  <c:v>4.434083925346155E-2</c:v>
                </c:pt>
              </c:numCache>
            </c:numRef>
          </c:val>
          <c:smooth val="0"/>
          <c:extLst>
            <c:ext xmlns:c16="http://schemas.microsoft.com/office/drawing/2014/chart" uri="{C3380CC4-5D6E-409C-BE32-E72D297353CC}">
              <c16:uniqueId val="{00000003-27AA-4F5A-87F8-7F78CF15DBB7}"/>
            </c:ext>
          </c:extLst>
        </c:ser>
        <c:ser>
          <c:idx val="0"/>
          <c:order val="4"/>
          <c:tx>
            <c:strRef>
              <c:f>'Fig 2.6'!$B$16</c:f>
              <c:strCache>
                <c:ptCount val="1"/>
                <c:pt idx="0">
                  <c:v>Non-Salariés base</c:v>
                </c:pt>
              </c:strCache>
            </c:strRef>
          </c:tx>
          <c:spPr>
            <a:ln w="28575" cap="rnd">
              <a:solidFill>
                <a:srgbClr val="548235"/>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2.6'!$C$16:$AV$16</c:f>
              <c:numCache>
                <c:formatCode>0.0%</c:formatCode>
                <c:ptCount val="46"/>
                <c:pt idx="0">
                  <c:v>3.3452150271375738E-3</c:v>
                </c:pt>
                <c:pt idx="1">
                  <c:v>3.2101285749084373E-3</c:v>
                </c:pt>
                <c:pt idx="2">
                  <c:v>3.1600020340363205E-3</c:v>
                </c:pt>
                <c:pt idx="3">
                  <c:v>3.1232783622718442E-3</c:v>
                </c:pt>
                <c:pt idx="4">
                  <c:v>3.0867908996611237E-3</c:v>
                </c:pt>
                <c:pt idx="5">
                  <c:v>3.0258022296920759E-3</c:v>
                </c:pt>
                <c:pt idx="6">
                  <c:v>2.9449021851262252E-3</c:v>
                </c:pt>
                <c:pt idx="7">
                  <c:v>2.8690100162753443E-3</c:v>
                </c:pt>
                <c:pt idx="8">
                  <c:v>2.7971433308750355E-3</c:v>
                </c:pt>
                <c:pt idx="9">
                  <c:v>2.7362722055429205E-3</c:v>
                </c:pt>
                <c:pt idx="10">
                  <c:v>2.6768417471021784E-3</c:v>
                </c:pt>
                <c:pt idx="11">
                  <c:v>2.6220577285200933E-3</c:v>
                </c:pt>
                <c:pt idx="12">
                  <c:v>2.5715643095454012E-3</c:v>
                </c:pt>
                <c:pt idx="13">
                  <c:v>2.5230069741150104E-3</c:v>
                </c:pt>
                <c:pt idx="14">
                  <c:v>2.4758167585036258E-3</c:v>
                </c:pt>
                <c:pt idx="15">
                  <c:v>2.4321548886964044E-3</c:v>
                </c:pt>
                <c:pt idx="16">
                  <c:v>2.3908099283734331E-3</c:v>
                </c:pt>
                <c:pt idx="17">
                  <c:v>2.3517725074781101E-3</c:v>
                </c:pt>
                <c:pt idx="18">
                  <c:v>2.3150468394973777E-3</c:v>
                </c:pt>
                <c:pt idx="19">
                  <c:v>2.2810849839620764E-3</c:v>
                </c:pt>
                <c:pt idx="20">
                  <c:v>2.2483397631374072E-3</c:v>
                </c:pt>
                <c:pt idx="21">
                  <c:v>2.2191352072319921E-3</c:v>
                </c:pt>
                <c:pt idx="22">
                  <c:v>2.197657562744339E-3</c:v>
                </c:pt>
                <c:pt idx="23">
                  <c:v>2.1794994751685656E-3</c:v>
                </c:pt>
                <c:pt idx="24">
                  <c:v>2.1620929214151356E-3</c:v>
                </c:pt>
                <c:pt idx="25">
                  <c:v>2.1493488430457657E-3</c:v>
                </c:pt>
                <c:pt idx="26">
                  <c:v>2.1378874336222E-3</c:v>
                </c:pt>
                <c:pt idx="27">
                  <c:v>2.1299830515893858E-3</c:v>
                </c:pt>
                <c:pt idx="28">
                  <c:v>2.123294201259074E-3</c:v>
                </c:pt>
                <c:pt idx="29">
                  <c:v>2.1205082780941268E-3</c:v>
                </c:pt>
                <c:pt idx="30">
                  <c:v>2.1176593011104127E-3</c:v>
                </c:pt>
                <c:pt idx="31">
                  <c:v>2.1194257934953453E-3</c:v>
                </c:pt>
                <c:pt idx="32">
                  <c:v>2.1206845614337665E-3</c:v>
                </c:pt>
                <c:pt idx="33">
                  <c:v>2.1249617089298244E-3</c:v>
                </c:pt>
                <c:pt idx="34">
                  <c:v>2.1272296068169335E-3</c:v>
                </c:pt>
                <c:pt idx="35">
                  <c:v>2.1314783494919632E-3</c:v>
                </c:pt>
                <c:pt idx="36">
                  <c:v>2.1344036602165581E-3</c:v>
                </c:pt>
                <c:pt idx="37">
                  <c:v>2.1381982144053303E-3</c:v>
                </c:pt>
                <c:pt idx="38">
                  <c:v>2.1389127633950349E-3</c:v>
                </c:pt>
                <c:pt idx="39">
                  <c:v>2.1404184382518947E-3</c:v>
                </c:pt>
                <c:pt idx="40">
                  <c:v>2.1404985356938901E-3</c:v>
                </c:pt>
                <c:pt idx="41">
                  <c:v>2.1417180927359733E-3</c:v>
                </c:pt>
                <c:pt idx="42">
                  <c:v>2.14237411426077E-3</c:v>
                </c:pt>
                <c:pt idx="43">
                  <c:v>2.1428394966672417E-3</c:v>
                </c:pt>
                <c:pt idx="44">
                  <c:v>2.1432639057355363E-3</c:v>
                </c:pt>
                <c:pt idx="45">
                  <c:v>2.1412313633686476E-3</c:v>
                </c:pt>
              </c:numCache>
            </c:numRef>
          </c:val>
          <c:smooth val="0"/>
          <c:extLst>
            <c:ext xmlns:c16="http://schemas.microsoft.com/office/drawing/2014/chart" uri="{C3380CC4-5D6E-409C-BE32-E72D297353CC}">
              <c16:uniqueId val="{00000000-5AF7-4F77-9EF3-615E6B87A28F}"/>
            </c:ext>
          </c:extLst>
        </c:ser>
        <c:ser>
          <c:idx val="5"/>
          <c:order val="5"/>
          <c:tx>
            <c:strRef>
              <c:f>'Fig 2.6'!$B$17</c:f>
              <c:strCache>
                <c:ptCount val="1"/>
                <c:pt idx="0">
                  <c:v>Régimes spéciaux </c:v>
                </c:pt>
              </c:strCache>
            </c:strRef>
          </c:tx>
          <c:spPr>
            <a:ln w="28575" cap="rnd">
              <a:solidFill>
                <a:srgbClr val="525252"/>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2.6'!$C$17:$AV$17</c:f>
              <c:numCache>
                <c:formatCode>0.0%</c:formatCode>
                <c:ptCount val="46"/>
                <c:pt idx="0">
                  <c:v>7.2250010182354687E-3</c:v>
                </c:pt>
                <c:pt idx="1">
                  <c:v>7.049136647196765E-3</c:v>
                </c:pt>
                <c:pt idx="2">
                  <c:v>6.924735896298862E-3</c:v>
                </c:pt>
                <c:pt idx="3">
                  <c:v>6.7835819611670369E-3</c:v>
                </c:pt>
                <c:pt idx="4">
                  <c:v>6.6480555290724126E-3</c:v>
                </c:pt>
                <c:pt idx="5">
                  <c:v>6.443049770546049E-3</c:v>
                </c:pt>
                <c:pt idx="6">
                  <c:v>6.2809581585017054E-3</c:v>
                </c:pt>
                <c:pt idx="7">
                  <c:v>6.1342219319334987E-3</c:v>
                </c:pt>
                <c:pt idx="8">
                  <c:v>5.9914403483161934E-3</c:v>
                </c:pt>
                <c:pt idx="9">
                  <c:v>5.8673966257239566E-3</c:v>
                </c:pt>
                <c:pt idx="10">
                  <c:v>5.7541236866185137E-3</c:v>
                </c:pt>
                <c:pt idx="11">
                  <c:v>5.6505210440140619E-3</c:v>
                </c:pt>
                <c:pt idx="12">
                  <c:v>5.5496831354548094E-3</c:v>
                </c:pt>
                <c:pt idx="13">
                  <c:v>5.4483227526610925E-3</c:v>
                </c:pt>
                <c:pt idx="14">
                  <c:v>5.3425651191343574E-3</c:v>
                </c:pt>
                <c:pt idx="15">
                  <c:v>5.2380114510196191E-3</c:v>
                </c:pt>
                <c:pt idx="16">
                  <c:v>5.1368938315319848E-3</c:v>
                </c:pt>
                <c:pt idx="17">
                  <c:v>5.0347299335435679E-3</c:v>
                </c:pt>
                <c:pt idx="18">
                  <c:v>4.9326490711545969E-3</c:v>
                </c:pt>
                <c:pt idx="19">
                  <c:v>4.8295645621835156E-3</c:v>
                </c:pt>
                <c:pt idx="20">
                  <c:v>4.7246166348007034E-3</c:v>
                </c:pt>
                <c:pt idx="21">
                  <c:v>4.6239121980575417E-3</c:v>
                </c:pt>
                <c:pt idx="22">
                  <c:v>4.5175245519076101E-3</c:v>
                </c:pt>
                <c:pt idx="23">
                  <c:v>4.4215594409527251E-3</c:v>
                </c:pt>
                <c:pt idx="24">
                  <c:v>4.3291402037810255E-3</c:v>
                </c:pt>
                <c:pt idx="25">
                  <c:v>4.242853832738612E-3</c:v>
                </c:pt>
                <c:pt idx="26">
                  <c:v>4.1562798484536326E-3</c:v>
                </c:pt>
                <c:pt idx="27">
                  <c:v>4.0675027280248416E-3</c:v>
                </c:pt>
                <c:pt idx="28">
                  <c:v>3.9725083883689668E-3</c:v>
                </c:pt>
                <c:pt idx="29">
                  <c:v>3.8756014451864864E-3</c:v>
                </c:pt>
                <c:pt idx="30">
                  <c:v>3.7754719674239312E-3</c:v>
                </c:pt>
                <c:pt idx="31">
                  <c:v>3.6734221939323255E-3</c:v>
                </c:pt>
                <c:pt idx="32">
                  <c:v>3.5705370304710952E-3</c:v>
                </c:pt>
                <c:pt idx="33">
                  <c:v>3.4704713970982954E-3</c:v>
                </c:pt>
                <c:pt idx="34">
                  <c:v>3.369589561166298E-3</c:v>
                </c:pt>
                <c:pt idx="35">
                  <c:v>3.2663727105726984E-3</c:v>
                </c:pt>
                <c:pt idx="36">
                  <c:v>3.1675052794918946E-3</c:v>
                </c:pt>
                <c:pt idx="37">
                  <c:v>3.0655523962835407E-3</c:v>
                </c:pt>
                <c:pt idx="38">
                  <c:v>2.9568317945978585E-3</c:v>
                </c:pt>
                <c:pt idx="39">
                  <c:v>2.846822564664279E-3</c:v>
                </c:pt>
                <c:pt idx="40">
                  <c:v>2.7381235510670287E-3</c:v>
                </c:pt>
                <c:pt idx="41">
                  <c:v>2.6309810590999564E-3</c:v>
                </c:pt>
                <c:pt idx="42">
                  <c:v>2.5235514912682511E-3</c:v>
                </c:pt>
                <c:pt idx="43">
                  <c:v>2.4165762166363162E-3</c:v>
                </c:pt>
                <c:pt idx="44">
                  <c:v>2.31132167184761E-3</c:v>
                </c:pt>
                <c:pt idx="45">
                  <c:v>2.2045571403478239E-3</c:v>
                </c:pt>
              </c:numCache>
            </c:numRef>
          </c:val>
          <c:smooth val="0"/>
          <c:extLst>
            <c:ext xmlns:c16="http://schemas.microsoft.com/office/drawing/2014/chart" uri="{C3380CC4-5D6E-409C-BE32-E72D297353CC}">
              <c16:uniqueId val="{00000001-5AF7-4F77-9EF3-615E6B87A28F}"/>
            </c:ext>
          </c:extLst>
        </c:ser>
        <c:dLbls>
          <c:showLegendKey val="0"/>
          <c:showVal val="0"/>
          <c:showCatName val="0"/>
          <c:showSerName val="0"/>
          <c:showPercent val="0"/>
          <c:showBubbleSize val="0"/>
        </c:dLbls>
        <c:smooth val="0"/>
        <c:axId val="1733164016"/>
        <c:axId val="1733171504"/>
      </c:lineChart>
      <c:catAx>
        <c:axId val="1733164016"/>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71504"/>
        <c:crosses val="autoZero"/>
        <c:auto val="1"/>
        <c:lblAlgn val="ctr"/>
        <c:lblOffset val="100"/>
        <c:tickLblSkip val="5"/>
        <c:noMultiLvlLbl val="0"/>
      </c:catAx>
      <c:valAx>
        <c:axId val="1733171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64016"/>
        <c:crosses val="autoZero"/>
        <c:crossBetween val="between"/>
      </c:valAx>
      <c:spPr>
        <a:noFill/>
        <a:ln>
          <a:noFill/>
        </a:ln>
        <a:effectLst/>
      </c:spPr>
    </c:plotArea>
    <c:legend>
      <c:legendPos val="b"/>
      <c:layout>
        <c:manualLayout>
          <c:xMode val="edge"/>
          <c:yMode val="edge"/>
          <c:x val="2.2867026748971193E-2"/>
          <c:y val="0.86226217656012161"/>
          <c:w val="0.96079886831275718"/>
          <c:h val="0.1329052511415525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 2.6'!$B$32</c:f>
              <c:strCache>
                <c:ptCount val="1"/>
              </c:strCache>
            </c:strRef>
          </c:tx>
          <c:spPr>
            <a:ln w="28575" cap="rnd">
              <a:solidFill>
                <a:srgbClr val="800000"/>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2.6'!$C$32:$AV$32</c:f>
              <c:numCache>
                <c:formatCode>0.0%</c:formatCode>
                <c:ptCount val="46"/>
              </c:numCache>
            </c:numRef>
          </c:val>
          <c:smooth val="0"/>
          <c:extLst>
            <c:ext xmlns:c16="http://schemas.microsoft.com/office/drawing/2014/chart" uri="{C3380CC4-5D6E-409C-BE32-E72D297353CC}">
              <c16:uniqueId val="{00000000-3E29-448D-B8E7-1AFA007724D7}"/>
            </c:ext>
          </c:extLst>
        </c:ser>
        <c:ser>
          <c:idx val="2"/>
          <c:order val="1"/>
          <c:tx>
            <c:strRef>
              <c:f>'Fig 2.6'!$B$33</c:f>
              <c:strCache>
                <c:ptCount val="1"/>
              </c:strCache>
            </c:strRef>
          </c:tx>
          <c:spPr>
            <a:ln w="28575" cap="rnd">
              <a:solidFill>
                <a:schemeClr val="accent2">
                  <a:lumMod val="75000"/>
                </a:schemeClr>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2.6'!$C$33:$AV$33</c:f>
              <c:numCache>
                <c:formatCode>0.0%</c:formatCode>
                <c:ptCount val="46"/>
              </c:numCache>
            </c:numRef>
          </c:val>
          <c:smooth val="0"/>
          <c:extLst>
            <c:ext xmlns:c16="http://schemas.microsoft.com/office/drawing/2014/chart" uri="{C3380CC4-5D6E-409C-BE32-E72D297353CC}">
              <c16:uniqueId val="{00000001-3E29-448D-B8E7-1AFA007724D7}"/>
            </c:ext>
          </c:extLst>
        </c:ser>
        <c:ser>
          <c:idx val="3"/>
          <c:order val="2"/>
          <c:tx>
            <c:strRef>
              <c:f>'Fig 2.6'!$B$34</c:f>
              <c:strCache>
                <c:ptCount val="1"/>
              </c:strCache>
            </c:strRef>
          </c:tx>
          <c:spPr>
            <a:ln w="28575" cap="rnd">
              <a:solidFill>
                <a:srgbClr val="31859C"/>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2.6'!$C$34:$AV$34</c:f>
              <c:numCache>
                <c:formatCode>0.0%</c:formatCode>
                <c:ptCount val="46"/>
              </c:numCache>
            </c:numRef>
          </c:val>
          <c:smooth val="0"/>
          <c:extLst>
            <c:ext xmlns:c16="http://schemas.microsoft.com/office/drawing/2014/chart" uri="{C3380CC4-5D6E-409C-BE32-E72D297353CC}">
              <c16:uniqueId val="{00000002-3E29-448D-B8E7-1AFA007724D7}"/>
            </c:ext>
          </c:extLst>
        </c:ser>
        <c:ser>
          <c:idx val="4"/>
          <c:order val="3"/>
          <c:tx>
            <c:strRef>
              <c:f>'Fig 2.6'!$B$35</c:f>
              <c:strCache>
                <c:ptCount val="1"/>
              </c:strCache>
            </c:strRef>
          </c:tx>
          <c:spPr>
            <a:ln w="28575" cap="rnd">
              <a:solidFill>
                <a:srgbClr val="006600"/>
              </a:solidFill>
              <a:round/>
            </a:ln>
            <a:effectLst/>
          </c:spPr>
          <c:marker>
            <c:symbol val="none"/>
          </c:marker>
          <c:cat>
            <c:numRef>
              <c:f>'Fig 2.6'!$C$12:$AV$12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2.6'!$C$35:$AV$35</c:f>
              <c:numCache>
                <c:formatCode>0.0%</c:formatCode>
                <c:ptCount val="46"/>
              </c:numCache>
            </c:numRef>
          </c:val>
          <c:smooth val="0"/>
          <c:extLst>
            <c:ext xmlns:c16="http://schemas.microsoft.com/office/drawing/2014/chart" uri="{C3380CC4-5D6E-409C-BE32-E72D297353CC}">
              <c16:uniqueId val="{00000003-3E29-448D-B8E7-1AFA007724D7}"/>
            </c:ext>
          </c:extLst>
        </c:ser>
        <c:dLbls>
          <c:showLegendKey val="0"/>
          <c:showVal val="0"/>
          <c:showCatName val="0"/>
          <c:showSerName val="0"/>
          <c:showPercent val="0"/>
          <c:showBubbleSize val="0"/>
        </c:dLbls>
        <c:smooth val="0"/>
        <c:axId val="1733164016"/>
        <c:axId val="1733171504"/>
      </c:lineChart>
      <c:catAx>
        <c:axId val="1733164016"/>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71504"/>
        <c:crosses val="autoZero"/>
        <c:auto val="1"/>
        <c:lblAlgn val="ctr"/>
        <c:lblOffset val="100"/>
        <c:noMultiLvlLbl val="0"/>
      </c:catAx>
      <c:valAx>
        <c:axId val="1733171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64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4737654320988"/>
          <c:y val="5.3158295281582953E-2"/>
          <c:w val="0.85268981481481476"/>
          <c:h val="0.732041095890411"/>
        </c:manualLayout>
      </c:layout>
      <c:lineChart>
        <c:grouping val="standard"/>
        <c:varyColors val="0"/>
        <c:ser>
          <c:idx val="1"/>
          <c:order val="0"/>
          <c:tx>
            <c:strRef>
              <c:f>'Fig 2.6'!$B$6</c:f>
              <c:strCache>
                <c:ptCount val="1"/>
                <c:pt idx="0">
                  <c:v>LURA</c:v>
                </c:pt>
              </c:strCache>
            </c:strRef>
          </c:tx>
          <c:spPr>
            <a:ln w="28575" cap="rnd">
              <a:solidFill>
                <a:srgbClr val="4072C4"/>
              </a:solidFill>
              <a:round/>
            </a:ln>
            <a:effectLst/>
          </c:spPr>
          <c:marker>
            <c:symbol val="none"/>
          </c:marker>
          <c:cat>
            <c:numRef>
              <c:f>'Fig 2.6'!$C$5:$AV$5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2.6'!$C$6:$AV$6</c:f>
              <c:numCache>
                <c:formatCode>0.0%</c:formatCode>
                <c:ptCount val="46"/>
                <c:pt idx="0">
                  <c:v>6.0019326142992199E-2</c:v>
                </c:pt>
                <c:pt idx="1">
                  <c:v>6.0792630412874131E-2</c:v>
                </c:pt>
                <c:pt idx="2">
                  <c:v>6.1506450311703494E-2</c:v>
                </c:pt>
                <c:pt idx="3">
                  <c:v>6.1773181739788005E-2</c:v>
                </c:pt>
                <c:pt idx="4">
                  <c:v>6.1286463859607967E-2</c:v>
                </c:pt>
                <c:pt idx="5">
                  <c:v>6.1608422754484873E-2</c:v>
                </c:pt>
                <c:pt idx="6">
                  <c:v>6.1821239480661143E-2</c:v>
                </c:pt>
                <c:pt idx="7">
                  <c:v>6.2074322068820249E-2</c:v>
                </c:pt>
                <c:pt idx="8">
                  <c:v>6.2286336301113354E-2</c:v>
                </c:pt>
                <c:pt idx="9">
                  <c:v>6.2792223969199673E-2</c:v>
                </c:pt>
                <c:pt idx="10">
                  <c:v>6.3240149108115012E-2</c:v>
                </c:pt>
                <c:pt idx="11">
                  <c:v>6.3709197466486733E-2</c:v>
                </c:pt>
                <c:pt idx="12">
                  <c:v>6.421792700733378E-2</c:v>
                </c:pt>
                <c:pt idx="13">
                  <c:v>6.4670056224562483E-2</c:v>
                </c:pt>
                <c:pt idx="14">
                  <c:v>6.5044216051406492E-2</c:v>
                </c:pt>
                <c:pt idx="15">
                  <c:v>6.5411885797681563E-2</c:v>
                </c:pt>
                <c:pt idx="16">
                  <c:v>6.5828890671940712E-2</c:v>
                </c:pt>
                <c:pt idx="17">
                  <c:v>6.6279817920370979E-2</c:v>
                </c:pt>
                <c:pt idx="18">
                  <c:v>6.6806782985813065E-2</c:v>
                </c:pt>
                <c:pt idx="19">
                  <c:v>6.7396884054428258E-2</c:v>
                </c:pt>
                <c:pt idx="20">
                  <c:v>6.795146930854247E-2</c:v>
                </c:pt>
                <c:pt idx="21">
                  <c:v>6.8479467271218411E-2</c:v>
                </c:pt>
                <c:pt idx="22">
                  <c:v>6.8983591866677463E-2</c:v>
                </c:pt>
                <c:pt idx="23">
                  <c:v>6.95040963832977E-2</c:v>
                </c:pt>
                <c:pt idx="24">
                  <c:v>7.0029654066301683E-2</c:v>
                </c:pt>
                <c:pt idx="25">
                  <c:v>7.0547359675206575E-2</c:v>
                </c:pt>
                <c:pt idx="26">
                  <c:v>7.1066282305432174E-2</c:v>
                </c:pt>
                <c:pt idx="27">
                  <c:v>7.1569518712680094E-2</c:v>
                </c:pt>
                <c:pt idx="28">
                  <c:v>7.2093304747288284E-2</c:v>
                </c:pt>
                <c:pt idx="29">
                  <c:v>7.2624900244866897E-2</c:v>
                </c:pt>
                <c:pt idx="30">
                  <c:v>7.3063594156222392E-2</c:v>
                </c:pt>
                <c:pt idx="31">
                  <c:v>7.3475000321557751E-2</c:v>
                </c:pt>
                <c:pt idx="32">
                  <c:v>7.3871246225285916E-2</c:v>
                </c:pt>
                <c:pt idx="33">
                  <c:v>7.4268075248488455E-2</c:v>
                </c:pt>
                <c:pt idx="34">
                  <c:v>7.4625781587955964E-2</c:v>
                </c:pt>
                <c:pt idx="35">
                  <c:v>7.5038988807804866E-2</c:v>
                </c:pt>
                <c:pt idx="36">
                  <c:v>7.5530599477475077E-2</c:v>
                </c:pt>
                <c:pt idx="37">
                  <c:v>7.603287744173734E-2</c:v>
                </c:pt>
                <c:pt idx="38">
                  <c:v>7.6651011930531379E-2</c:v>
                </c:pt>
                <c:pt idx="39">
                  <c:v>7.7458502892498574E-2</c:v>
                </c:pt>
                <c:pt idx="40">
                  <c:v>7.8288013388917568E-2</c:v>
                </c:pt>
                <c:pt idx="41">
                  <c:v>7.8949636753957705E-2</c:v>
                </c:pt>
                <c:pt idx="42">
                  <c:v>7.9496043936438165E-2</c:v>
                </c:pt>
                <c:pt idx="43">
                  <c:v>7.9992567864113309E-2</c:v>
                </c:pt>
                <c:pt idx="44">
                  <c:v>8.037276663278721E-2</c:v>
                </c:pt>
                <c:pt idx="45">
                  <c:v>8.0695026870411551E-2</c:v>
                </c:pt>
              </c:numCache>
            </c:numRef>
          </c:val>
          <c:smooth val="0"/>
          <c:extLst>
            <c:ext xmlns:c16="http://schemas.microsoft.com/office/drawing/2014/chart" uri="{C3380CC4-5D6E-409C-BE32-E72D297353CC}">
              <c16:uniqueId val="{00000000-938C-4ABE-B9EC-D55541B95FAF}"/>
            </c:ext>
          </c:extLst>
        </c:ser>
        <c:ser>
          <c:idx val="2"/>
          <c:order val="1"/>
          <c:tx>
            <c:strRef>
              <c:f>'Fig 2.6'!$B$7</c:f>
              <c:strCache>
                <c:ptCount val="1"/>
                <c:pt idx="0">
                  <c:v>FPE</c:v>
                </c:pt>
              </c:strCache>
            </c:strRef>
          </c:tx>
          <c:spPr>
            <a:ln w="28575" cap="rnd">
              <a:solidFill>
                <a:srgbClr val="C55A11"/>
              </a:solidFill>
              <a:round/>
            </a:ln>
            <a:effectLst/>
          </c:spPr>
          <c:marker>
            <c:symbol val="none"/>
          </c:marker>
          <c:cat>
            <c:numRef>
              <c:f>'Fig 2.6'!$C$5:$AV$5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2.6'!$C$7:$AV$7</c:f>
              <c:numCache>
                <c:formatCode>0.0%</c:formatCode>
                <c:ptCount val="46"/>
                <c:pt idx="0">
                  <c:v>2.1537879782690932E-2</c:v>
                </c:pt>
                <c:pt idx="1">
                  <c:v>2.1118387202416242E-2</c:v>
                </c:pt>
                <c:pt idx="2">
                  <c:v>2.0888325542973454E-2</c:v>
                </c:pt>
                <c:pt idx="3">
                  <c:v>2.0598874155133968E-2</c:v>
                </c:pt>
                <c:pt idx="4">
                  <c:v>2.0265347084857274E-2</c:v>
                </c:pt>
                <c:pt idx="5">
                  <c:v>1.9883659166696026E-2</c:v>
                </c:pt>
                <c:pt idx="6">
                  <c:v>1.9422155462035465E-2</c:v>
                </c:pt>
                <c:pt idx="7">
                  <c:v>1.9018330905400876E-2</c:v>
                </c:pt>
                <c:pt idx="8">
                  <c:v>1.8629316919989352E-2</c:v>
                </c:pt>
                <c:pt idx="9">
                  <c:v>1.8324860565708853E-2</c:v>
                </c:pt>
                <c:pt idx="10">
                  <c:v>1.8039926561649034E-2</c:v>
                </c:pt>
                <c:pt idx="11">
                  <c:v>1.7791225864297683E-2</c:v>
                </c:pt>
                <c:pt idx="12">
                  <c:v>1.7501508345177823E-2</c:v>
                </c:pt>
                <c:pt idx="13">
                  <c:v>1.7207500450182472E-2</c:v>
                </c:pt>
                <c:pt idx="14">
                  <c:v>1.6901538095556789E-2</c:v>
                </c:pt>
                <c:pt idx="15">
                  <c:v>1.6608027708145675E-2</c:v>
                </c:pt>
                <c:pt idx="16">
                  <c:v>1.6330066208450737E-2</c:v>
                </c:pt>
                <c:pt idx="17">
                  <c:v>1.6051953714100082E-2</c:v>
                </c:pt>
                <c:pt idx="18">
                  <c:v>1.5794700165932384E-2</c:v>
                </c:pt>
                <c:pt idx="19">
                  <c:v>1.5539801096805859E-2</c:v>
                </c:pt>
                <c:pt idx="20">
                  <c:v>1.5299171460022531E-2</c:v>
                </c:pt>
                <c:pt idx="21">
                  <c:v>1.5067151137330074E-2</c:v>
                </c:pt>
                <c:pt idx="22">
                  <c:v>1.4826334302749116E-2</c:v>
                </c:pt>
                <c:pt idx="23">
                  <c:v>1.4622498241437706E-2</c:v>
                </c:pt>
                <c:pt idx="24">
                  <c:v>1.4406704590926135E-2</c:v>
                </c:pt>
                <c:pt idx="25">
                  <c:v>1.4208198500918071E-2</c:v>
                </c:pt>
                <c:pt idx="26">
                  <c:v>1.4023301314510546E-2</c:v>
                </c:pt>
                <c:pt idx="27">
                  <c:v>1.3832579754427761E-2</c:v>
                </c:pt>
                <c:pt idx="28">
                  <c:v>1.3697263556586625E-2</c:v>
                </c:pt>
                <c:pt idx="29">
                  <c:v>1.3560480371518684E-2</c:v>
                </c:pt>
                <c:pt idx="30">
                  <c:v>1.3419588351272755E-2</c:v>
                </c:pt>
                <c:pt idx="31">
                  <c:v>1.3318436639641908E-2</c:v>
                </c:pt>
                <c:pt idx="32">
                  <c:v>1.3206202390749985E-2</c:v>
                </c:pt>
                <c:pt idx="33">
                  <c:v>1.3104844149491649E-2</c:v>
                </c:pt>
                <c:pt idx="34">
                  <c:v>1.3009316436691617E-2</c:v>
                </c:pt>
                <c:pt idx="35">
                  <c:v>1.2923262540614846E-2</c:v>
                </c:pt>
                <c:pt idx="36">
                  <c:v>1.2852862023462181E-2</c:v>
                </c:pt>
                <c:pt idx="37">
                  <c:v>1.2782739120115974E-2</c:v>
                </c:pt>
                <c:pt idx="38">
                  <c:v>1.2729082113133847E-2</c:v>
                </c:pt>
                <c:pt idx="39">
                  <c:v>1.2687163559865258E-2</c:v>
                </c:pt>
                <c:pt idx="40">
                  <c:v>1.2664034182487856E-2</c:v>
                </c:pt>
                <c:pt idx="41">
                  <c:v>1.2638731320096493E-2</c:v>
                </c:pt>
                <c:pt idx="42">
                  <c:v>1.2622713805071071E-2</c:v>
                </c:pt>
                <c:pt idx="43">
                  <c:v>1.2624645077038477E-2</c:v>
                </c:pt>
                <c:pt idx="44">
                  <c:v>1.262594389567475E-2</c:v>
                </c:pt>
                <c:pt idx="45">
                  <c:v>1.2616029057999321E-2</c:v>
                </c:pt>
              </c:numCache>
            </c:numRef>
          </c:val>
          <c:smooth val="0"/>
          <c:extLst>
            <c:ext xmlns:c16="http://schemas.microsoft.com/office/drawing/2014/chart" uri="{C3380CC4-5D6E-409C-BE32-E72D297353CC}">
              <c16:uniqueId val="{00000001-938C-4ABE-B9EC-D55541B95FAF}"/>
            </c:ext>
          </c:extLst>
        </c:ser>
        <c:ser>
          <c:idx val="3"/>
          <c:order val="2"/>
          <c:tx>
            <c:strRef>
              <c:f>'Fig 2.6'!$B$8</c:f>
              <c:strCache>
                <c:ptCount val="1"/>
                <c:pt idx="0">
                  <c:v>CNRACL</c:v>
                </c:pt>
              </c:strCache>
            </c:strRef>
          </c:tx>
          <c:spPr>
            <a:ln w="28575" cap="rnd">
              <a:solidFill>
                <a:srgbClr val="FFC000"/>
              </a:solidFill>
              <a:round/>
            </a:ln>
            <a:effectLst/>
          </c:spPr>
          <c:marker>
            <c:symbol val="none"/>
          </c:marker>
          <c:cat>
            <c:numRef>
              <c:f>'Fig 2.6'!$C$5:$AV$5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2.6'!$C$8:$AV$8</c:f>
              <c:numCache>
                <c:formatCode>0.0%</c:formatCode>
                <c:ptCount val="46"/>
                <c:pt idx="0">
                  <c:v>9.7277996931585346E-3</c:v>
                </c:pt>
                <c:pt idx="1">
                  <c:v>1.0045831267572167E-2</c:v>
                </c:pt>
                <c:pt idx="2">
                  <c:v>1.030051178122687E-2</c:v>
                </c:pt>
                <c:pt idx="3">
                  <c:v>1.0461410577050741E-2</c:v>
                </c:pt>
                <c:pt idx="4">
                  <c:v>1.0574945357445607E-2</c:v>
                </c:pt>
                <c:pt idx="5">
                  <c:v>1.06726941967639E-2</c:v>
                </c:pt>
                <c:pt idx="6">
                  <c:v>1.0704956444966104E-2</c:v>
                </c:pt>
                <c:pt idx="7">
                  <c:v>1.0727911946707731E-2</c:v>
                </c:pt>
                <c:pt idx="8">
                  <c:v>1.0767795917095828E-2</c:v>
                </c:pt>
                <c:pt idx="9">
                  <c:v>1.0823324958294403E-2</c:v>
                </c:pt>
                <c:pt idx="10">
                  <c:v>1.0854804309063642E-2</c:v>
                </c:pt>
                <c:pt idx="11">
                  <c:v>1.087924383776431E-2</c:v>
                </c:pt>
                <c:pt idx="12">
                  <c:v>1.0907880125743561E-2</c:v>
                </c:pt>
                <c:pt idx="13">
                  <c:v>1.0933245260699239E-2</c:v>
                </c:pt>
                <c:pt idx="14">
                  <c:v>1.0952716567013554E-2</c:v>
                </c:pt>
                <c:pt idx="15">
                  <c:v>1.0978624083913993E-2</c:v>
                </c:pt>
                <c:pt idx="16">
                  <c:v>1.1005658359455682E-2</c:v>
                </c:pt>
                <c:pt idx="17">
                  <c:v>1.1030794234960898E-2</c:v>
                </c:pt>
                <c:pt idx="18">
                  <c:v>1.1061130101879235E-2</c:v>
                </c:pt>
                <c:pt idx="19">
                  <c:v>1.1093018916257991E-2</c:v>
                </c:pt>
                <c:pt idx="20">
                  <c:v>1.1123035768555757E-2</c:v>
                </c:pt>
                <c:pt idx="21">
                  <c:v>1.1146308855763058E-2</c:v>
                </c:pt>
                <c:pt idx="22">
                  <c:v>1.1159284604750283E-2</c:v>
                </c:pt>
                <c:pt idx="23">
                  <c:v>1.1170472001982422E-2</c:v>
                </c:pt>
                <c:pt idx="24">
                  <c:v>1.1189329092646069E-2</c:v>
                </c:pt>
                <c:pt idx="25">
                  <c:v>1.1222025758997708E-2</c:v>
                </c:pt>
                <c:pt idx="26">
                  <c:v>1.1260152261157652E-2</c:v>
                </c:pt>
                <c:pt idx="27">
                  <c:v>1.1282364603792464E-2</c:v>
                </c:pt>
                <c:pt idx="28">
                  <c:v>1.1294922232886417E-2</c:v>
                </c:pt>
                <c:pt idx="29">
                  <c:v>1.1306274699306024E-2</c:v>
                </c:pt>
                <c:pt idx="30">
                  <c:v>1.1305106336556341E-2</c:v>
                </c:pt>
                <c:pt idx="31">
                  <c:v>1.1305609315839623E-2</c:v>
                </c:pt>
                <c:pt idx="32">
                  <c:v>1.1304318858756561E-2</c:v>
                </c:pt>
                <c:pt idx="33">
                  <c:v>1.1305859634418177E-2</c:v>
                </c:pt>
                <c:pt idx="34">
                  <c:v>1.1301382931857899E-2</c:v>
                </c:pt>
                <c:pt idx="35">
                  <c:v>1.1304616458709163E-2</c:v>
                </c:pt>
                <c:pt idx="36">
                  <c:v>1.1308867615959523E-2</c:v>
                </c:pt>
                <c:pt idx="37">
                  <c:v>1.1317135021435748E-2</c:v>
                </c:pt>
                <c:pt idx="38">
                  <c:v>1.1323257519682614E-2</c:v>
                </c:pt>
                <c:pt idx="39">
                  <c:v>1.1326417721794706E-2</c:v>
                </c:pt>
                <c:pt idx="40">
                  <c:v>1.1329459272074151E-2</c:v>
                </c:pt>
                <c:pt idx="41">
                  <c:v>1.1326461895485668E-2</c:v>
                </c:pt>
                <c:pt idx="42">
                  <c:v>1.1314928063755222E-2</c:v>
                </c:pt>
                <c:pt idx="43">
                  <c:v>1.1309413989394076E-2</c:v>
                </c:pt>
                <c:pt idx="44">
                  <c:v>1.1308678251940058E-2</c:v>
                </c:pt>
                <c:pt idx="45">
                  <c:v>1.1299549330448381E-2</c:v>
                </c:pt>
              </c:numCache>
            </c:numRef>
          </c:val>
          <c:smooth val="0"/>
          <c:extLst>
            <c:ext xmlns:c16="http://schemas.microsoft.com/office/drawing/2014/chart" uri="{C3380CC4-5D6E-409C-BE32-E72D297353CC}">
              <c16:uniqueId val="{00000002-938C-4ABE-B9EC-D55541B95FAF}"/>
            </c:ext>
          </c:extLst>
        </c:ser>
        <c:ser>
          <c:idx val="4"/>
          <c:order val="3"/>
          <c:tx>
            <c:strRef>
              <c:f>'Fig 2.6'!$B$9</c:f>
              <c:strCache>
                <c:ptCount val="1"/>
                <c:pt idx="0">
                  <c:v>Non-Salariés base</c:v>
                </c:pt>
              </c:strCache>
            </c:strRef>
          </c:tx>
          <c:spPr>
            <a:ln w="28575" cap="rnd">
              <a:solidFill>
                <a:srgbClr val="548235"/>
              </a:solidFill>
              <a:round/>
            </a:ln>
            <a:effectLst/>
          </c:spPr>
          <c:marker>
            <c:symbol val="none"/>
          </c:marker>
          <c:cat>
            <c:numRef>
              <c:f>'Fig 2.6'!$C$5:$AV$5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2.6'!$C$9:$AV$9</c:f>
              <c:numCache>
                <c:formatCode>0.0%</c:formatCode>
                <c:ptCount val="46"/>
                <c:pt idx="0">
                  <c:v>3.2629622538695377E-3</c:v>
                </c:pt>
                <c:pt idx="1">
                  <c:v>3.1597069465088478E-3</c:v>
                </c:pt>
                <c:pt idx="2">
                  <c:v>3.1246567537758958E-3</c:v>
                </c:pt>
                <c:pt idx="3">
                  <c:v>3.0884863424624292E-3</c:v>
                </c:pt>
                <c:pt idx="4">
                  <c:v>3.0526490150358126E-3</c:v>
                </c:pt>
                <c:pt idx="5">
                  <c:v>2.9924360018507836E-3</c:v>
                </c:pt>
                <c:pt idx="6">
                  <c:v>2.9132657067399803E-3</c:v>
                </c:pt>
                <c:pt idx="7">
                  <c:v>2.8382240135193309E-3</c:v>
                </c:pt>
                <c:pt idx="8">
                  <c:v>2.7675444533220342E-3</c:v>
                </c:pt>
                <c:pt idx="9">
                  <c:v>2.7073315051138465E-3</c:v>
                </c:pt>
                <c:pt idx="10">
                  <c:v>2.6488444551261885E-3</c:v>
                </c:pt>
                <c:pt idx="11">
                  <c:v>2.59464621348519E-3</c:v>
                </c:pt>
                <c:pt idx="12">
                  <c:v>2.5449327347398681E-3</c:v>
                </c:pt>
                <c:pt idx="13">
                  <c:v>2.4969004297319066E-3</c:v>
                </c:pt>
                <c:pt idx="14">
                  <c:v>2.4504031097247942E-3</c:v>
                </c:pt>
                <c:pt idx="15">
                  <c:v>2.4073428756862052E-3</c:v>
                </c:pt>
                <c:pt idx="16">
                  <c:v>2.3668417943848111E-3</c:v>
                </c:pt>
                <c:pt idx="17">
                  <c:v>2.3282475942317318E-3</c:v>
                </c:pt>
                <c:pt idx="18">
                  <c:v>2.2924924594693512E-3</c:v>
                </c:pt>
                <c:pt idx="19">
                  <c:v>2.2587987924946205E-3</c:v>
                </c:pt>
                <c:pt idx="20">
                  <c:v>2.226969982527611E-3</c:v>
                </c:pt>
                <c:pt idx="21">
                  <c:v>2.1979676399235988E-3</c:v>
                </c:pt>
                <c:pt idx="22">
                  <c:v>2.177517828881678E-3</c:v>
                </c:pt>
                <c:pt idx="23">
                  <c:v>2.1594230525512365E-3</c:v>
                </c:pt>
                <c:pt idx="24">
                  <c:v>2.1432052556635511E-3</c:v>
                </c:pt>
                <c:pt idx="25">
                  <c:v>2.1305466553849179E-3</c:v>
                </c:pt>
                <c:pt idx="26">
                  <c:v>2.1205048183368129E-3</c:v>
                </c:pt>
                <c:pt idx="27">
                  <c:v>2.1126365338114731E-3</c:v>
                </c:pt>
                <c:pt idx="28">
                  <c:v>2.1077269301218622E-3</c:v>
                </c:pt>
                <c:pt idx="29">
                  <c:v>2.1050992153054029E-3</c:v>
                </c:pt>
                <c:pt idx="30">
                  <c:v>2.1042272852101994E-3</c:v>
                </c:pt>
                <c:pt idx="31">
                  <c:v>2.1064494965915568E-3</c:v>
                </c:pt>
                <c:pt idx="32">
                  <c:v>2.1100043609734802E-3</c:v>
                </c:pt>
                <c:pt idx="33">
                  <c:v>2.1149634653145561E-3</c:v>
                </c:pt>
                <c:pt idx="34">
                  <c:v>2.1198000424461415E-3</c:v>
                </c:pt>
                <c:pt idx="35">
                  <c:v>2.1249540837622581E-3</c:v>
                </c:pt>
                <c:pt idx="36">
                  <c:v>2.1301515607555178E-3</c:v>
                </c:pt>
                <c:pt idx="37">
                  <c:v>2.1345595068763207E-3</c:v>
                </c:pt>
                <c:pt idx="38">
                  <c:v>2.1374979860697041E-3</c:v>
                </c:pt>
                <c:pt idx="39">
                  <c:v>2.1392652588613221E-3</c:v>
                </c:pt>
                <c:pt idx="40">
                  <c:v>2.1404985356938901E-3</c:v>
                </c:pt>
                <c:pt idx="41">
                  <c:v>2.1417180927359733E-3</c:v>
                </c:pt>
                <c:pt idx="42">
                  <c:v>2.14237411426077E-3</c:v>
                </c:pt>
                <c:pt idx="43">
                  <c:v>2.1428394966672417E-3</c:v>
                </c:pt>
                <c:pt idx="44">
                  <c:v>2.1432639057355363E-3</c:v>
                </c:pt>
                <c:pt idx="45">
                  <c:v>2.1412313633686476E-3</c:v>
                </c:pt>
              </c:numCache>
            </c:numRef>
          </c:val>
          <c:smooth val="0"/>
          <c:extLst>
            <c:ext xmlns:c16="http://schemas.microsoft.com/office/drawing/2014/chart" uri="{C3380CC4-5D6E-409C-BE32-E72D297353CC}">
              <c16:uniqueId val="{00000003-938C-4ABE-B9EC-D55541B95FAF}"/>
            </c:ext>
          </c:extLst>
        </c:ser>
        <c:ser>
          <c:idx val="0"/>
          <c:order val="4"/>
          <c:tx>
            <c:strRef>
              <c:f>'Fig 2.6'!$B$10</c:f>
              <c:strCache>
                <c:ptCount val="1"/>
                <c:pt idx="0">
                  <c:v>Régimes spéciaux </c:v>
                </c:pt>
              </c:strCache>
            </c:strRef>
          </c:tx>
          <c:spPr>
            <a:ln w="28575" cap="rnd">
              <a:solidFill>
                <a:srgbClr val="525252"/>
              </a:solidFill>
              <a:round/>
            </a:ln>
            <a:effectLst/>
          </c:spPr>
          <c:marker>
            <c:symbol val="none"/>
          </c:marker>
          <c:cat>
            <c:numRef>
              <c:f>'Fig 2.6'!$C$5:$AV$5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2.6'!$C$10:$AV$10</c:f>
              <c:numCache>
                <c:formatCode>0.0%</c:formatCode>
                <c:ptCount val="46"/>
                <c:pt idx="0">
                  <c:v>6.3603743368159287E-3</c:v>
                </c:pt>
                <c:pt idx="1">
                  <c:v>6.1906804452877265E-3</c:v>
                </c:pt>
                <c:pt idx="2">
                  <c:v>6.0758635480848465E-3</c:v>
                </c:pt>
                <c:pt idx="3">
                  <c:v>5.9482839539474761E-3</c:v>
                </c:pt>
                <c:pt idx="4">
                  <c:v>5.825931473988021E-3</c:v>
                </c:pt>
                <c:pt idx="5">
                  <c:v>5.68737540609285E-3</c:v>
                </c:pt>
                <c:pt idx="6">
                  <c:v>5.5498651775162285E-3</c:v>
                </c:pt>
                <c:pt idx="7">
                  <c:v>5.4272544623661925E-3</c:v>
                </c:pt>
                <c:pt idx="8">
                  <c:v>5.3109641764868473E-3</c:v>
                </c:pt>
                <c:pt idx="9">
                  <c:v>5.2115651824491127E-3</c:v>
                </c:pt>
                <c:pt idx="10">
                  <c:v>5.1225257621269824E-3</c:v>
                </c:pt>
                <c:pt idx="11">
                  <c:v>5.0430417928433212E-3</c:v>
                </c:pt>
                <c:pt idx="12">
                  <c:v>4.9663252723666984E-3</c:v>
                </c:pt>
                <c:pt idx="13">
                  <c:v>4.8900600061701112E-3</c:v>
                </c:pt>
                <c:pt idx="14">
                  <c:v>4.8099162729033293E-3</c:v>
                </c:pt>
                <c:pt idx="15">
                  <c:v>4.7305160799053607E-3</c:v>
                </c:pt>
                <c:pt idx="16">
                  <c:v>4.6544233148121455E-3</c:v>
                </c:pt>
                <c:pt idx="17">
                  <c:v>4.5767522452023956E-3</c:v>
                </c:pt>
                <c:pt idx="18">
                  <c:v>4.4978762757575232E-3</c:v>
                </c:pt>
                <c:pt idx="19">
                  <c:v>4.4173788551609989E-3</c:v>
                </c:pt>
                <c:pt idx="20">
                  <c:v>4.3344717086522943E-3</c:v>
                </c:pt>
                <c:pt idx="21">
                  <c:v>4.255178799701274E-3</c:v>
                </c:pt>
                <c:pt idx="22">
                  <c:v>4.1698686014501399E-3</c:v>
                </c:pt>
                <c:pt idx="23">
                  <c:v>4.0948370476614109E-3</c:v>
                </c:pt>
                <c:pt idx="24">
                  <c:v>4.0244542140092992E-3</c:v>
                </c:pt>
                <c:pt idx="25">
                  <c:v>3.9618370140235091E-3</c:v>
                </c:pt>
                <c:pt idx="26">
                  <c:v>3.9012163776080896E-3</c:v>
                </c:pt>
                <c:pt idx="27">
                  <c:v>3.839335600379472E-3</c:v>
                </c:pt>
                <c:pt idx="28">
                  <c:v>3.7715391207053459E-3</c:v>
                </c:pt>
                <c:pt idx="29">
                  <c:v>3.7010175683771145E-3</c:v>
                </c:pt>
                <c:pt idx="30">
                  <c:v>3.6261155074456004E-3</c:v>
                </c:pt>
                <c:pt idx="31">
                  <c:v>3.5474181305691584E-3</c:v>
                </c:pt>
                <c:pt idx="32">
                  <c:v>3.4653702610223155E-3</c:v>
                </c:pt>
                <c:pt idx="33">
                  <c:v>3.3833715549144911E-3</c:v>
                </c:pt>
                <c:pt idx="34">
                  <c:v>3.2983173830490988E-3</c:v>
                </c:pt>
                <c:pt idx="35">
                  <c:v>3.2090153307743363E-3</c:v>
                </c:pt>
                <c:pt idx="36">
                  <c:v>3.1222446414697299E-3</c:v>
                </c:pt>
                <c:pt idx="37">
                  <c:v>3.0307534591789542E-3</c:v>
                </c:pt>
                <c:pt idx="38">
                  <c:v>2.9310022346450133E-3</c:v>
                </c:pt>
                <c:pt idx="39">
                  <c:v>2.8286817580234964E-3</c:v>
                </c:pt>
                <c:pt idx="40">
                  <c:v>2.7264437122130254E-3</c:v>
                </c:pt>
                <c:pt idx="41">
                  <c:v>2.6242707076698387E-3</c:v>
                </c:pt>
                <c:pt idx="42">
                  <c:v>2.5200107202115766E-3</c:v>
                </c:pt>
                <c:pt idx="43">
                  <c:v>2.4147679250379143E-3</c:v>
                </c:pt>
                <c:pt idx="44">
                  <c:v>2.3104703474430876E-3</c:v>
                </c:pt>
                <c:pt idx="45">
                  <c:v>2.2042335337706465E-3</c:v>
                </c:pt>
              </c:numCache>
            </c:numRef>
          </c:val>
          <c:smooth val="0"/>
          <c:extLst>
            <c:ext xmlns:c16="http://schemas.microsoft.com/office/drawing/2014/chart" uri="{C3380CC4-5D6E-409C-BE32-E72D297353CC}">
              <c16:uniqueId val="{00000000-104B-4CEA-B98B-CC86D7046E18}"/>
            </c:ext>
          </c:extLst>
        </c:ser>
        <c:ser>
          <c:idx val="5"/>
          <c:order val="5"/>
          <c:tx>
            <c:strRef>
              <c:f>'Fig 2.6'!$B$11</c:f>
              <c:strCache>
                <c:ptCount val="1"/>
                <c:pt idx="0">
                  <c:v>Régimes complémentaires</c:v>
                </c:pt>
              </c:strCache>
            </c:strRef>
          </c:tx>
          <c:spPr>
            <a:ln w="28575" cap="rnd">
              <a:solidFill>
                <a:srgbClr val="660066"/>
              </a:solidFill>
              <a:round/>
            </a:ln>
            <a:effectLst/>
          </c:spPr>
          <c:marker>
            <c:symbol val="none"/>
          </c:marker>
          <c:cat>
            <c:numRef>
              <c:f>'Fig 2.6'!$C$5:$AV$5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2.6'!$C$11:$AV$11</c:f>
              <c:numCache>
                <c:formatCode>0.0%</c:formatCode>
                <c:ptCount val="46"/>
                <c:pt idx="0">
                  <c:v>4.0256111149607365E-2</c:v>
                </c:pt>
                <c:pt idx="1">
                  <c:v>3.9954860339281452E-2</c:v>
                </c:pt>
                <c:pt idx="2">
                  <c:v>4.035164411386729E-2</c:v>
                </c:pt>
                <c:pt idx="3">
                  <c:v>4.0423397832805553E-2</c:v>
                </c:pt>
                <c:pt idx="4">
                  <c:v>4.001294195598902E-2</c:v>
                </c:pt>
                <c:pt idx="5">
                  <c:v>3.989969003627037E-2</c:v>
                </c:pt>
                <c:pt idx="6">
                  <c:v>3.9915536646092938E-2</c:v>
                </c:pt>
                <c:pt idx="7">
                  <c:v>3.991115416879381E-2</c:v>
                </c:pt>
                <c:pt idx="8">
                  <c:v>3.982059780826961E-2</c:v>
                </c:pt>
                <c:pt idx="9">
                  <c:v>3.9882021097885592E-2</c:v>
                </c:pt>
                <c:pt idx="10">
                  <c:v>3.9981850203029835E-2</c:v>
                </c:pt>
                <c:pt idx="11">
                  <c:v>4.0007143570965777E-2</c:v>
                </c:pt>
                <c:pt idx="12">
                  <c:v>4.0139237709422605E-2</c:v>
                </c:pt>
                <c:pt idx="13">
                  <c:v>4.0173805800398338E-2</c:v>
                </c:pt>
                <c:pt idx="14">
                  <c:v>4.0268682896774592E-2</c:v>
                </c:pt>
                <c:pt idx="15">
                  <c:v>4.0302910870145217E-2</c:v>
                </c:pt>
                <c:pt idx="16">
                  <c:v>4.0362013619258945E-2</c:v>
                </c:pt>
                <c:pt idx="17">
                  <c:v>4.042560280840158E-2</c:v>
                </c:pt>
                <c:pt idx="18">
                  <c:v>4.0523400591670776E-2</c:v>
                </c:pt>
                <c:pt idx="19">
                  <c:v>4.0620686318158031E-2</c:v>
                </c:pt>
                <c:pt idx="20">
                  <c:v>4.0711494371580663E-2</c:v>
                </c:pt>
                <c:pt idx="21">
                  <c:v>4.0821381393192274E-2</c:v>
                </c:pt>
                <c:pt idx="22">
                  <c:v>4.092556584983801E-2</c:v>
                </c:pt>
                <c:pt idx="23">
                  <c:v>4.1112223298272327E-2</c:v>
                </c:pt>
                <c:pt idx="24">
                  <c:v>4.1360957236417542E-2</c:v>
                </c:pt>
                <c:pt idx="25">
                  <c:v>4.1582393326794115E-2</c:v>
                </c:pt>
                <c:pt idx="26">
                  <c:v>4.1775340578430568E-2</c:v>
                </c:pt>
                <c:pt idx="27">
                  <c:v>4.1933132477236706E-2</c:v>
                </c:pt>
                <c:pt idx="28">
                  <c:v>4.2089661642323854E-2</c:v>
                </c:pt>
                <c:pt idx="29">
                  <c:v>4.2215936237789992E-2</c:v>
                </c:pt>
                <c:pt idx="30">
                  <c:v>4.2327613142312336E-2</c:v>
                </c:pt>
                <c:pt idx="31">
                  <c:v>4.2456492627145959E-2</c:v>
                </c:pt>
                <c:pt idx="32">
                  <c:v>4.2551047818401348E-2</c:v>
                </c:pt>
                <c:pt idx="33">
                  <c:v>4.26312308700805E-2</c:v>
                </c:pt>
                <c:pt idx="34">
                  <c:v>4.2687869037136485E-2</c:v>
                </c:pt>
                <c:pt idx="35">
                  <c:v>4.2764896572279117E-2</c:v>
                </c:pt>
                <c:pt idx="36">
                  <c:v>4.2842353020472713E-2</c:v>
                </c:pt>
                <c:pt idx="37">
                  <c:v>4.2933502477486951E-2</c:v>
                </c:pt>
                <c:pt idx="38">
                  <c:v>4.3010052174688992E-2</c:v>
                </c:pt>
                <c:pt idx="39">
                  <c:v>4.3097459878933993E-2</c:v>
                </c:pt>
                <c:pt idx="40">
                  <c:v>4.3225455799407737E-2</c:v>
                </c:pt>
                <c:pt idx="41">
                  <c:v>4.3407990809908793E-2</c:v>
                </c:pt>
                <c:pt idx="42">
                  <c:v>4.3585896896865442E-2</c:v>
                </c:pt>
                <c:pt idx="43">
                  <c:v>4.3750433386833487E-2</c:v>
                </c:pt>
                <c:pt idx="44">
                  <c:v>4.391707015000984E-2</c:v>
                </c:pt>
                <c:pt idx="45">
                  <c:v>4.4044122197850137E-2</c:v>
                </c:pt>
              </c:numCache>
            </c:numRef>
          </c:val>
          <c:smooth val="0"/>
          <c:extLst>
            <c:ext xmlns:c16="http://schemas.microsoft.com/office/drawing/2014/chart" uri="{C3380CC4-5D6E-409C-BE32-E72D297353CC}">
              <c16:uniqueId val="{00000001-104B-4CEA-B98B-CC86D7046E18}"/>
            </c:ext>
          </c:extLst>
        </c:ser>
        <c:dLbls>
          <c:showLegendKey val="0"/>
          <c:showVal val="0"/>
          <c:showCatName val="0"/>
          <c:showSerName val="0"/>
          <c:showPercent val="0"/>
          <c:showBubbleSize val="0"/>
        </c:dLbls>
        <c:smooth val="0"/>
        <c:axId val="1733164016"/>
        <c:axId val="1733171504"/>
      </c:lineChart>
      <c:catAx>
        <c:axId val="1733164016"/>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71504"/>
        <c:crosses val="autoZero"/>
        <c:auto val="1"/>
        <c:lblAlgn val="ctr"/>
        <c:lblOffset val="100"/>
        <c:tickLblSkip val="5"/>
        <c:noMultiLvlLbl val="0"/>
      </c:catAx>
      <c:valAx>
        <c:axId val="1733171504"/>
        <c:scaling>
          <c:orientation val="minMax"/>
          <c:max val="9.0000000000000024E-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64016"/>
        <c:crosses val="autoZero"/>
        <c:crossBetween val="between"/>
        <c:majorUnit val="1.0000000000000002E-2"/>
      </c:valAx>
      <c:spPr>
        <a:noFill/>
        <a:ln>
          <a:noFill/>
        </a:ln>
        <a:effectLst/>
      </c:spPr>
    </c:plotArea>
    <c:legend>
      <c:legendPos val="b"/>
      <c:layout>
        <c:manualLayout>
          <c:xMode val="edge"/>
          <c:yMode val="edge"/>
          <c:x val="2.0531121399176951E-2"/>
          <c:y val="0.86831126331811259"/>
          <c:w val="0.97559619341563786"/>
          <c:h val="0.1316887366818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 2.7'!$B$27</c:f>
              <c:strCache>
                <c:ptCount val="1"/>
              </c:strCache>
            </c:strRef>
          </c:tx>
          <c:spPr>
            <a:ln w="28575" cap="rnd">
              <a:solidFill>
                <a:srgbClr val="800000"/>
              </a:solidFill>
              <a:round/>
            </a:ln>
            <a:effectLst/>
          </c:spPr>
          <c:marker>
            <c:symbol val="none"/>
          </c:marker>
          <c:val>
            <c:numRef>
              <c:f>'Fig 2.7'!$C$23:$AV$23</c:f>
              <c:numCache>
                <c:formatCode>0.0%</c:formatCode>
                <c:ptCount val="46"/>
              </c:numCache>
            </c:numRef>
          </c:val>
          <c:smooth val="0"/>
          <c:extLst>
            <c:ext xmlns:c15="http://schemas.microsoft.com/office/drawing/2012/chart" uri="{02D57815-91ED-43cb-92C2-25804820EDAC}">
              <c15:filteredCategoryTitle>
                <c15:cat>
                  <c:multiLvlStrRef>
                    <c:extLst>
                      <c:ext uri="{02D57815-91ED-43cb-92C2-25804820EDAC}">
                        <c15:formulaRef>
                          <c15:sqref>'Fig 2.7'!#REF!</c15:sqref>
                        </c15:formulaRef>
                      </c:ext>
                    </c:extLst>
                  </c:multiLvlStrRef>
                </c15:cat>
              </c15:filteredCategoryTitle>
            </c:ext>
            <c:ext xmlns:c16="http://schemas.microsoft.com/office/drawing/2014/chart" uri="{C3380CC4-5D6E-409C-BE32-E72D297353CC}">
              <c16:uniqueId val="{00000000-3362-4A96-8B2E-226C91800E3D}"/>
            </c:ext>
          </c:extLst>
        </c:ser>
        <c:ser>
          <c:idx val="2"/>
          <c:order val="1"/>
          <c:tx>
            <c:strRef>
              <c:f>'Fig 2.7'!$B$28</c:f>
              <c:strCache>
                <c:ptCount val="1"/>
              </c:strCache>
            </c:strRef>
          </c:tx>
          <c:spPr>
            <a:ln w="28575" cap="rnd">
              <a:solidFill>
                <a:schemeClr val="accent2">
                  <a:lumMod val="75000"/>
                </a:schemeClr>
              </a:solidFill>
              <a:round/>
            </a:ln>
            <a:effectLst/>
          </c:spPr>
          <c:marker>
            <c:symbol val="none"/>
          </c:marker>
          <c:val>
            <c:numRef>
              <c:f>'Fig 2.7'!$C$24:$AV$24</c:f>
              <c:numCache>
                <c:formatCode>0.0%</c:formatCode>
                <c:ptCount val="46"/>
              </c:numCache>
            </c:numRef>
          </c:val>
          <c:smooth val="0"/>
          <c:extLst>
            <c:ext xmlns:c15="http://schemas.microsoft.com/office/drawing/2012/chart" uri="{02D57815-91ED-43cb-92C2-25804820EDAC}">
              <c15:filteredCategoryTitle>
                <c15:cat>
                  <c:multiLvlStrRef>
                    <c:extLst>
                      <c:ext uri="{02D57815-91ED-43cb-92C2-25804820EDAC}">
                        <c15:formulaRef>
                          <c15:sqref>'Fig 2.7'!#REF!</c15:sqref>
                        </c15:formulaRef>
                      </c:ext>
                    </c:extLst>
                  </c:multiLvlStrRef>
                </c15:cat>
              </c15:filteredCategoryTitle>
            </c:ext>
            <c:ext xmlns:c16="http://schemas.microsoft.com/office/drawing/2014/chart" uri="{C3380CC4-5D6E-409C-BE32-E72D297353CC}">
              <c16:uniqueId val="{00000001-3362-4A96-8B2E-226C91800E3D}"/>
            </c:ext>
          </c:extLst>
        </c:ser>
        <c:ser>
          <c:idx val="3"/>
          <c:order val="2"/>
          <c:tx>
            <c:strRef>
              <c:f>'Fig 2.7'!$B$29</c:f>
              <c:strCache>
                <c:ptCount val="1"/>
              </c:strCache>
            </c:strRef>
          </c:tx>
          <c:spPr>
            <a:ln w="28575" cap="rnd">
              <a:solidFill>
                <a:srgbClr val="31859C"/>
              </a:solidFill>
              <a:round/>
            </a:ln>
            <a:effectLst/>
          </c:spPr>
          <c:marker>
            <c:symbol val="none"/>
          </c:marker>
          <c:val>
            <c:numRef>
              <c:f>'Fig 2.7'!$C$25:$AV$25</c:f>
              <c:numCache>
                <c:formatCode>0.0%</c:formatCode>
                <c:ptCount val="46"/>
              </c:numCache>
            </c:numRef>
          </c:val>
          <c:smooth val="0"/>
          <c:extLst>
            <c:ext xmlns:c15="http://schemas.microsoft.com/office/drawing/2012/chart" uri="{02D57815-91ED-43cb-92C2-25804820EDAC}">
              <c15:filteredCategoryTitle>
                <c15:cat>
                  <c:multiLvlStrRef>
                    <c:extLst>
                      <c:ext uri="{02D57815-91ED-43cb-92C2-25804820EDAC}">
                        <c15:formulaRef>
                          <c15:sqref>'Fig 2.7'!#REF!</c15:sqref>
                        </c15:formulaRef>
                      </c:ext>
                    </c:extLst>
                  </c:multiLvlStrRef>
                </c15:cat>
              </c15:filteredCategoryTitle>
            </c:ext>
            <c:ext xmlns:c16="http://schemas.microsoft.com/office/drawing/2014/chart" uri="{C3380CC4-5D6E-409C-BE32-E72D297353CC}">
              <c16:uniqueId val="{00000002-3362-4A96-8B2E-226C91800E3D}"/>
            </c:ext>
          </c:extLst>
        </c:ser>
        <c:ser>
          <c:idx val="4"/>
          <c:order val="3"/>
          <c:tx>
            <c:strRef>
              <c:f>'Fig 2.7'!$B$30</c:f>
              <c:strCache>
                <c:ptCount val="1"/>
              </c:strCache>
            </c:strRef>
          </c:tx>
          <c:spPr>
            <a:ln w="28575" cap="rnd">
              <a:solidFill>
                <a:srgbClr val="006600"/>
              </a:solidFill>
              <a:round/>
            </a:ln>
            <a:effectLst/>
          </c:spPr>
          <c:marker>
            <c:symbol val="none"/>
          </c:marker>
          <c:val>
            <c:numRef>
              <c:f>'Fig 2.7'!$C$26:$AV$26</c:f>
              <c:numCache>
                <c:formatCode>0.0%</c:formatCode>
                <c:ptCount val="46"/>
              </c:numCache>
            </c:numRef>
          </c:val>
          <c:smooth val="0"/>
          <c:extLst>
            <c:ext xmlns:c15="http://schemas.microsoft.com/office/drawing/2012/chart" uri="{02D57815-91ED-43cb-92C2-25804820EDAC}">
              <c15:filteredCategoryTitle>
                <c15:cat>
                  <c:multiLvlStrRef>
                    <c:extLst>
                      <c:ext uri="{02D57815-91ED-43cb-92C2-25804820EDAC}">
                        <c15:formulaRef>
                          <c15:sqref>'Fig 2.7'!#REF!</c15:sqref>
                        </c15:formulaRef>
                      </c:ext>
                    </c:extLst>
                  </c:multiLvlStrRef>
                </c15:cat>
              </c15:filteredCategoryTitle>
            </c:ext>
            <c:ext xmlns:c16="http://schemas.microsoft.com/office/drawing/2014/chart" uri="{C3380CC4-5D6E-409C-BE32-E72D297353CC}">
              <c16:uniqueId val="{00000003-3362-4A96-8B2E-226C91800E3D}"/>
            </c:ext>
          </c:extLst>
        </c:ser>
        <c:dLbls>
          <c:showLegendKey val="0"/>
          <c:showVal val="0"/>
          <c:showCatName val="0"/>
          <c:showSerName val="0"/>
          <c:showPercent val="0"/>
          <c:showBubbleSize val="0"/>
        </c:dLbls>
        <c:smooth val="0"/>
        <c:axId val="1733164016"/>
        <c:axId val="1733171504"/>
      </c:lineChart>
      <c:catAx>
        <c:axId val="1733164016"/>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71504"/>
        <c:crosses val="autoZero"/>
        <c:auto val="1"/>
        <c:lblAlgn val="ctr"/>
        <c:lblOffset val="100"/>
        <c:noMultiLvlLbl val="0"/>
      </c:catAx>
      <c:valAx>
        <c:axId val="1733171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64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Ratio</a:t>
            </a:r>
            <a:r>
              <a:rPr lang="fr-FR" baseline="0"/>
              <a:t> cotisants/retraités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 2.7'!$B$6</c:f>
              <c:strCache>
                <c:ptCount val="1"/>
                <c:pt idx="0">
                  <c:v>CNAV</c:v>
                </c:pt>
              </c:strCache>
            </c:strRef>
          </c:tx>
          <c:spPr>
            <a:ln w="28575" cap="rnd">
              <a:solidFill>
                <a:schemeClr val="accent1"/>
              </a:solidFill>
              <a:round/>
            </a:ln>
            <a:effectLst/>
          </c:spPr>
          <c:marker>
            <c:symbol val="none"/>
          </c:marker>
          <c:cat>
            <c:numRef>
              <c:f>'Fig 2.7'!$C$5:$AV$5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2.7'!$C$6:$AV$6</c:f>
              <c:numCache>
                <c:formatCode>0.0</c:formatCode>
                <c:ptCount val="46"/>
                <c:pt idx="0">
                  <c:v>1.4103130812399112</c:v>
                </c:pt>
                <c:pt idx="1">
                  <c:v>1.3989400305390314</c:v>
                </c:pt>
                <c:pt idx="2">
                  <c:v>1.3840026066675755</c:v>
                </c:pt>
                <c:pt idx="3">
                  <c:v>1.3782490748436107</c:v>
                </c:pt>
                <c:pt idx="4">
                  <c:v>1.3759730108636801</c:v>
                </c:pt>
                <c:pt idx="5">
                  <c:v>1.3756545409985039</c:v>
                </c:pt>
                <c:pt idx="6">
                  <c:v>1.3805264619279161</c:v>
                </c:pt>
                <c:pt idx="7">
                  <c:v>1.3803597579220295</c:v>
                </c:pt>
                <c:pt idx="8">
                  <c:v>1.3810864246670391</c:v>
                </c:pt>
                <c:pt idx="9">
                  <c:v>1.3757434613336066</c:v>
                </c:pt>
                <c:pt idx="10">
                  <c:v>1.3726083297594394</c:v>
                </c:pt>
                <c:pt idx="11">
                  <c:v>1.3690394373342549</c:v>
                </c:pt>
                <c:pt idx="12">
                  <c:v>1.3660330856929725</c:v>
                </c:pt>
                <c:pt idx="13">
                  <c:v>1.3613451845415596</c:v>
                </c:pt>
                <c:pt idx="14">
                  <c:v>1.3564415362069289</c:v>
                </c:pt>
                <c:pt idx="15">
                  <c:v>1.354834171403047</c:v>
                </c:pt>
                <c:pt idx="16">
                  <c:v>1.3478723982469916</c:v>
                </c:pt>
                <c:pt idx="17">
                  <c:v>1.3452342697486241</c:v>
                </c:pt>
                <c:pt idx="18">
                  <c:v>1.3358502386104183</c:v>
                </c:pt>
                <c:pt idx="19">
                  <c:v>1.3252637838350019</c:v>
                </c:pt>
                <c:pt idx="20">
                  <c:v>1.316232089198166</c:v>
                </c:pt>
                <c:pt idx="21">
                  <c:v>1.3118602019693046</c:v>
                </c:pt>
                <c:pt idx="22">
                  <c:v>1.3008224400724775</c:v>
                </c:pt>
                <c:pt idx="23">
                  <c:v>1.2903578712537767</c:v>
                </c:pt>
                <c:pt idx="24">
                  <c:v>1.2768225467434848</c:v>
                </c:pt>
                <c:pt idx="25">
                  <c:v>1.2679907123312502</c:v>
                </c:pt>
                <c:pt idx="26">
                  <c:v>1.2564709427612955</c:v>
                </c:pt>
                <c:pt idx="27">
                  <c:v>1.2473186691427123</c:v>
                </c:pt>
                <c:pt idx="28">
                  <c:v>1.237214986874573</c:v>
                </c:pt>
                <c:pt idx="29">
                  <c:v>1.223836470882252</c:v>
                </c:pt>
                <c:pt idx="30">
                  <c:v>1.2125643434628197</c:v>
                </c:pt>
                <c:pt idx="31">
                  <c:v>1.2035603750480039</c:v>
                </c:pt>
                <c:pt idx="32">
                  <c:v>1.1935625307471638</c:v>
                </c:pt>
                <c:pt idx="33">
                  <c:v>1.1794186546253349</c:v>
                </c:pt>
                <c:pt idx="34">
                  <c:v>1.1714647517679957</c:v>
                </c:pt>
                <c:pt idx="35">
                  <c:v>1.161209217164018</c:v>
                </c:pt>
                <c:pt idx="36">
                  <c:v>1.1503159431605015</c:v>
                </c:pt>
                <c:pt idx="37">
                  <c:v>1.1420880576523122</c:v>
                </c:pt>
                <c:pt idx="38">
                  <c:v>1.1313290508355969</c:v>
                </c:pt>
                <c:pt idx="39">
                  <c:v>1.1185079965361147</c:v>
                </c:pt>
                <c:pt idx="40">
                  <c:v>1.1040828713994604</c:v>
                </c:pt>
                <c:pt idx="41">
                  <c:v>1.0919734478252214</c:v>
                </c:pt>
                <c:pt idx="42">
                  <c:v>1.077227919505902</c:v>
                </c:pt>
                <c:pt idx="43">
                  <c:v>1.0684053458178109</c:v>
                </c:pt>
                <c:pt idx="44">
                  <c:v>1.0583873965579702</c:v>
                </c:pt>
                <c:pt idx="45">
                  <c:v>1.0506746124154329</c:v>
                </c:pt>
              </c:numCache>
            </c:numRef>
          </c:val>
          <c:smooth val="0"/>
          <c:extLst>
            <c:ext xmlns:c16="http://schemas.microsoft.com/office/drawing/2014/chart" uri="{C3380CC4-5D6E-409C-BE32-E72D297353CC}">
              <c16:uniqueId val="{00000000-E0DD-4060-8895-D205DDEC0702}"/>
            </c:ext>
          </c:extLst>
        </c:ser>
        <c:ser>
          <c:idx val="1"/>
          <c:order val="1"/>
          <c:tx>
            <c:strRef>
              <c:f>'Fig 2.7'!$B$7</c:f>
              <c:strCache>
                <c:ptCount val="1"/>
                <c:pt idx="0">
                  <c:v>FPE</c:v>
                </c:pt>
              </c:strCache>
            </c:strRef>
          </c:tx>
          <c:spPr>
            <a:ln w="28575" cap="rnd">
              <a:solidFill>
                <a:schemeClr val="accent2"/>
              </a:solidFill>
              <a:round/>
            </a:ln>
            <a:effectLst/>
          </c:spPr>
          <c:marker>
            <c:symbol val="none"/>
          </c:marker>
          <c:cat>
            <c:numRef>
              <c:f>'Fig 2.7'!$C$5:$AV$5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2.7'!$C$7:$AV$7</c:f>
              <c:numCache>
                <c:formatCode>0.0</c:formatCode>
                <c:ptCount val="46"/>
                <c:pt idx="0">
                  <c:v>0.96434865010006721</c:v>
                </c:pt>
                <c:pt idx="1">
                  <c:v>0.9658446887796347</c:v>
                </c:pt>
                <c:pt idx="2">
                  <c:v>0.95892066235574869</c:v>
                </c:pt>
                <c:pt idx="3">
                  <c:v>0.95807391096922057</c:v>
                </c:pt>
                <c:pt idx="4">
                  <c:v>0.95950081425256173</c:v>
                </c:pt>
                <c:pt idx="5">
                  <c:v>0.9653249442283619</c:v>
                </c:pt>
                <c:pt idx="6">
                  <c:v>0.96923653626580264</c:v>
                </c:pt>
                <c:pt idx="7">
                  <c:v>0.97128331523624645</c:v>
                </c:pt>
                <c:pt idx="8">
                  <c:v>0.9728973481488159</c:v>
                </c:pt>
                <c:pt idx="9">
                  <c:v>0.97305833885920034</c:v>
                </c:pt>
                <c:pt idx="10">
                  <c:v>0.97326178237849825</c:v>
                </c:pt>
                <c:pt idx="11">
                  <c:v>0.97243755474448046</c:v>
                </c:pt>
                <c:pt idx="12">
                  <c:v>0.97605184517234111</c:v>
                </c:pt>
                <c:pt idx="13">
                  <c:v>0.97992731001335365</c:v>
                </c:pt>
                <c:pt idx="14">
                  <c:v>0.98505698145151843</c:v>
                </c:pt>
                <c:pt idx="15">
                  <c:v>0.99076499469807222</c:v>
                </c:pt>
                <c:pt idx="16">
                  <c:v>0.99679327699299536</c:v>
                </c:pt>
                <c:pt idx="17">
                  <c:v>1.0039397528007608</c:v>
                </c:pt>
                <c:pt idx="18">
                  <c:v>1.0100905090237988</c:v>
                </c:pt>
                <c:pt idx="19">
                  <c:v>1.0156881799985777</c:v>
                </c:pt>
                <c:pt idx="20">
                  <c:v>1.0213647205246283</c:v>
                </c:pt>
                <c:pt idx="21">
                  <c:v>1.0273220249813675</c:v>
                </c:pt>
                <c:pt idx="22">
                  <c:v>1.0336230698463236</c:v>
                </c:pt>
                <c:pt idx="23">
                  <c:v>1.0372170244941707</c:v>
                </c:pt>
                <c:pt idx="24">
                  <c:v>1.0414381019209333</c:v>
                </c:pt>
                <c:pt idx="25">
                  <c:v>1.0455598755722186</c:v>
                </c:pt>
                <c:pt idx="26">
                  <c:v>1.0493327969763733</c:v>
                </c:pt>
                <c:pt idx="27">
                  <c:v>1.0524043635637996</c:v>
                </c:pt>
                <c:pt idx="28">
                  <c:v>1.0532315185845496</c:v>
                </c:pt>
                <c:pt idx="29">
                  <c:v>1.0525109090705824</c:v>
                </c:pt>
                <c:pt idx="30">
                  <c:v>1.0523699707427561</c:v>
                </c:pt>
                <c:pt idx="31">
                  <c:v>1.049529293839949</c:v>
                </c:pt>
                <c:pt idx="32">
                  <c:v>1.0469360529849008</c:v>
                </c:pt>
                <c:pt idx="33">
                  <c:v>1.0432626090532802</c:v>
                </c:pt>
                <c:pt idx="34">
                  <c:v>1.0383765212456544</c:v>
                </c:pt>
                <c:pt idx="35">
                  <c:v>1.032783394076588</c:v>
                </c:pt>
                <c:pt idx="36">
                  <c:v>1.026134369014448</c:v>
                </c:pt>
                <c:pt idx="37">
                  <c:v>1.0191271885959052</c:v>
                </c:pt>
                <c:pt idx="38">
                  <c:v>1.0103094361258627</c:v>
                </c:pt>
                <c:pt idx="39">
                  <c:v>1.0014941654351153</c:v>
                </c:pt>
                <c:pt idx="40">
                  <c:v>0.99176477103381844</c:v>
                </c:pt>
                <c:pt idx="41">
                  <c:v>0.98270018063785203</c:v>
                </c:pt>
                <c:pt idx="42">
                  <c:v>0.97312240042651876</c:v>
                </c:pt>
                <c:pt idx="43">
                  <c:v>0.96346247524140083</c:v>
                </c:pt>
                <c:pt idx="44">
                  <c:v>0.95528987794698517</c:v>
                </c:pt>
                <c:pt idx="45">
                  <c:v>0.94961933451322933</c:v>
                </c:pt>
              </c:numCache>
            </c:numRef>
          </c:val>
          <c:smooth val="0"/>
          <c:extLst>
            <c:ext xmlns:c16="http://schemas.microsoft.com/office/drawing/2014/chart" uri="{C3380CC4-5D6E-409C-BE32-E72D297353CC}">
              <c16:uniqueId val="{00000001-E0DD-4060-8895-D205DDEC0702}"/>
            </c:ext>
          </c:extLst>
        </c:ser>
        <c:ser>
          <c:idx val="2"/>
          <c:order val="2"/>
          <c:tx>
            <c:strRef>
              <c:f>'Fig 2.7'!$B$8</c:f>
              <c:strCache>
                <c:ptCount val="1"/>
                <c:pt idx="0">
                  <c:v>CNRACL</c:v>
                </c:pt>
              </c:strCache>
            </c:strRef>
          </c:tx>
          <c:spPr>
            <a:ln w="28575" cap="rnd">
              <a:solidFill>
                <a:srgbClr val="FFC000"/>
              </a:solidFill>
              <a:round/>
            </a:ln>
            <a:effectLst/>
          </c:spPr>
          <c:marker>
            <c:symbol val="none"/>
          </c:marker>
          <c:cat>
            <c:numRef>
              <c:f>'Fig 2.7'!$C$5:$AV$5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2.7'!$C$8:$AV$8</c:f>
              <c:numCache>
                <c:formatCode>0.0</c:formatCode>
                <c:ptCount val="46"/>
                <c:pt idx="1">
                  <c:v>1.4476874362341454</c:v>
                </c:pt>
                <c:pt idx="2">
                  <c:v>1.3871489260158882</c:v>
                </c:pt>
                <c:pt idx="3">
                  <c:v>1.3453628645273898</c:v>
                </c:pt>
                <c:pt idx="4">
                  <c:v>1.3115019026374668</c:v>
                </c:pt>
                <c:pt idx="5">
                  <c:v>1.278694268340566</c:v>
                </c:pt>
                <c:pt idx="6">
                  <c:v>1.2516490100112234</c:v>
                </c:pt>
                <c:pt idx="7">
                  <c:v>1.226712476133186</c:v>
                </c:pt>
                <c:pt idx="8">
                  <c:v>1.2016252737831414</c:v>
                </c:pt>
                <c:pt idx="9">
                  <c:v>1.1773878964330924</c:v>
                </c:pt>
                <c:pt idx="10">
                  <c:v>1.1565558230326782</c:v>
                </c:pt>
                <c:pt idx="11">
                  <c:v>1.1387915648546372</c:v>
                </c:pt>
                <c:pt idx="12">
                  <c:v>1.1223266203129865</c:v>
                </c:pt>
                <c:pt idx="13">
                  <c:v>1.1073987511290644</c:v>
                </c:pt>
                <c:pt idx="14">
                  <c:v>1.0932726499321928</c:v>
                </c:pt>
                <c:pt idx="15">
                  <c:v>1.0804869814084619</c:v>
                </c:pt>
                <c:pt idx="16">
                  <c:v>1.0691442775731697</c:v>
                </c:pt>
                <c:pt idx="17">
                  <c:v>1.0593280889826404</c:v>
                </c:pt>
                <c:pt idx="18">
                  <c:v>1.0499686638498718</c:v>
                </c:pt>
                <c:pt idx="19">
                  <c:v>1.0405445444652688</c:v>
                </c:pt>
                <c:pt idx="20">
                  <c:v>1.0320678116609341</c:v>
                </c:pt>
                <c:pt idx="21">
                  <c:v>1.0244504372612329</c:v>
                </c:pt>
                <c:pt idx="22">
                  <c:v>1.0178581950955039</c:v>
                </c:pt>
                <c:pt idx="23">
                  <c:v>1.0115636186303125</c:v>
                </c:pt>
                <c:pt idx="24">
                  <c:v>1.0052512014599484</c:v>
                </c:pt>
                <c:pt idx="25">
                  <c:v>0.99800167402933693</c:v>
                </c:pt>
                <c:pt idx="26">
                  <c:v>0.99090712250119228</c:v>
                </c:pt>
                <c:pt idx="27">
                  <c:v>0.98510141719380451</c:v>
                </c:pt>
                <c:pt idx="28">
                  <c:v>0.98004616144708434</c:v>
                </c:pt>
                <c:pt idx="29">
                  <c:v>0.97529607483474612</c:v>
                </c:pt>
                <c:pt idx="30">
                  <c:v>0.97137891830668222</c:v>
                </c:pt>
                <c:pt idx="31">
                  <c:v>0.96718113380966109</c:v>
                </c:pt>
                <c:pt idx="32">
                  <c:v>0.96350135356385735</c:v>
                </c:pt>
                <c:pt idx="33">
                  <c:v>0.95993099545078919</c:v>
                </c:pt>
                <c:pt idx="34">
                  <c:v>0.95676087350202477</c:v>
                </c:pt>
                <c:pt idx="35">
                  <c:v>0.95335288793582651</c:v>
                </c:pt>
                <c:pt idx="36">
                  <c:v>0.9501478141346833</c:v>
                </c:pt>
                <c:pt idx="37">
                  <c:v>0.94688721308573787</c:v>
                </c:pt>
                <c:pt idx="38">
                  <c:v>0.94354561412097149</c:v>
                </c:pt>
                <c:pt idx="39">
                  <c:v>0.94020408600356253</c:v>
                </c:pt>
                <c:pt idx="40">
                  <c:v>0.93659250539536465</c:v>
                </c:pt>
                <c:pt idx="41">
                  <c:v>0.93303709560037962</c:v>
                </c:pt>
                <c:pt idx="42">
                  <c:v>0.93009749119226848</c:v>
                </c:pt>
                <c:pt idx="43">
                  <c:v>0.92669921664988397</c:v>
                </c:pt>
                <c:pt idx="44">
                  <c:v>0.92288439998048488</c:v>
                </c:pt>
                <c:pt idx="45">
                  <c:v>0.91980982881350337</c:v>
                </c:pt>
              </c:numCache>
            </c:numRef>
          </c:val>
          <c:smooth val="0"/>
          <c:extLst>
            <c:ext xmlns:c16="http://schemas.microsoft.com/office/drawing/2014/chart" uri="{C3380CC4-5D6E-409C-BE32-E72D297353CC}">
              <c16:uniqueId val="{00000002-E0DD-4060-8895-D205DDEC0702}"/>
            </c:ext>
          </c:extLst>
        </c:ser>
        <c:ser>
          <c:idx val="3"/>
          <c:order val="3"/>
          <c:tx>
            <c:strRef>
              <c:f>'Fig 2.7'!$B$9</c:f>
              <c:strCache>
                <c:ptCount val="1"/>
                <c:pt idx="0">
                  <c:v>AGIRC-ARRCO</c:v>
                </c:pt>
              </c:strCache>
            </c:strRef>
          </c:tx>
          <c:spPr>
            <a:ln w="28575" cap="rnd">
              <a:solidFill>
                <a:srgbClr val="660066"/>
              </a:solidFill>
              <a:round/>
            </a:ln>
            <a:effectLst/>
          </c:spPr>
          <c:marker>
            <c:symbol val="none"/>
          </c:marker>
          <c:cat>
            <c:numRef>
              <c:f>'Fig 2.7'!$C$5:$AV$5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2.7'!$C$9:$AV$9</c:f>
              <c:numCache>
                <c:formatCode>0.0</c:formatCode>
                <c:ptCount val="46"/>
                <c:pt idx="0">
                  <c:v>1.5581035017043694</c:v>
                </c:pt>
                <c:pt idx="1">
                  <c:v>1.5325606222357784</c:v>
                </c:pt>
                <c:pt idx="2">
                  <c:v>1.4937737678025502</c:v>
                </c:pt>
                <c:pt idx="3">
                  <c:v>1.4691439460568749</c:v>
                </c:pt>
                <c:pt idx="4">
                  <c:v>1.4511430013701594</c:v>
                </c:pt>
                <c:pt idx="5">
                  <c:v>1.4322695035460993</c:v>
                </c:pt>
                <c:pt idx="6">
                  <c:v>1.4157601115760112</c:v>
                </c:pt>
                <c:pt idx="7">
                  <c:v>1.4023847049955458</c:v>
                </c:pt>
                <c:pt idx="8">
                  <c:v>1.391052418811481</c:v>
                </c:pt>
                <c:pt idx="9">
                  <c:v>1.372779502080169</c:v>
                </c:pt>
                <c:pt idx="10">
                  <c:v>1.3540734979583899</c:v>
                </c:pt>
                <c:pt idx="11">
                  <c:v>1.3372626481457881</c:v>
                </c:pt>
                <c:pt idx="12">
                  <c:v>1.3197368421052631</c:v>
                </c:pt>
                <c:pt idx="13">
                  <c:v>1.3033742520510767</c:v>
                </c:pt>
                <c:pt idx="14">
                  <c:v>1.2880583409298088</c:v>
                </c:pt>
                <c:pt idx="15">
                  <c:v>1.2753075307530755</c:v>
                </c:pt>
                <c:pt idx="16">
                  <c:v>1.2618878216530298</c:v>
                </c:pt>
                <c:pt idx="17">
                  <c:v>1.2473489952545551</c:v>
                </c:pt>
                <c:pt idx="18">
                  <c:v>1.2316550925925926</c:v>
                </c:pt>
                <c:pt idx="19">
                  <c:v>1.2151920438957478</c:v>
                </c:pt>
                <c:pt idx="20">
                  <c:v>1.1994237613694143</c:v>
                </c:pt>
                <c:pt idx="21">
                  <c:v>1.1833975755544384</c:v>
                </c:pt>
                <c:pt idx="22">
                  <c:v>1.1670258025305265</c:v>
                </c:pt>
                <c:pt idx="23">
                  <c:v>1.1493474580898815</c:v>
                </c:pt>
                <c:pt idx="24">
                  <c:v>1.1302894722656462</c:v>
                </c:pt>
                <c:pt idx="25">
                  <c:v>1.113859275053305</c:v>
                </c:pt>
                <c:pt idx="26">
                  <c:v>1.098902258813595</c:v>
                </c:pt>
                <c:pt idx="27">
                  <c:v>1.0848849372384937</c:v>
                </c:pt>
                <c:pt idx="28">
                  <c:v>1.0710065305276253</c:v>
                </c:pt>
                <c:pt idx="29">
                  <c:v>1.0579739939353445</c:v>
                </c:pt>
                <c:pt idx="30">
                  <c:v>1.0452066663268946</c:v>
                </c:pt>
                <c:pt idx="31">
                  <c:v>1.0329659217312166</c:v>
                </c:pt>
                <c:pt idx="32">
                  <c:v>1.0214891800974042</c:v>
                </c:pt>
                <c:pt idx="33">
                  <c:v>1.010219851438257</c:v>
                </c:pt>
                <c:pt idx="34">
                  <c:v>0.99965332805071305</c:v>
                </c:pt>
                <c:pt idx="35">
                  <c:v>0.98815084320763069</c:v>
                </c:pt>
                <c:pt idx="36">
                  <c:v>0.97642752562225488</c:v>
                </c:pt>
                <c:pt idx="37">
                  <c:v>0.9642165407708696</c:v>
                </c:pt>
                <c:pt idx="38">
                  <c:v>0.95290272971933865</c:v>
                </c:pt>
                <c:pt idx="39">
                  <c:v>0.94189762915613229</c:v>
                </c:pt>
                <c:pt idx="40">
                  <c:v>0.92981874970422596</c:v>
                </c:pt>
                <c:pt idx="41">
                  <c:v>0.91746091365791826</c:v>
                </c:pt>
                <c:pt idx="42">
                  <c:v>0.90460893854748603</c:v>
                </c:pt>
                <c:pt idx="43">
                  <c:v>0.89237730273789184</c:v>
                </c:pt>
                <c:pt idx="44">
                  <c:v>0.88036809815950923</c:v>
                </c:pt>
                <c:pt idx="45">
                  <c:v>0.86880929683598884</c:v>
                </c:pt>
              </c:numCache>
            </c:numRef>
          </c:val>
          <c:smooth val="0"/>
          <c:extLst>
            <c:ext xmlns:c16="http://schemas.microsoft.com/office/drawing/2014/chart" uri="{C3380CC4-5D6E-409C-BE32-E72D297353CC}">
              <c16:uniqueId val="{00000003-E0DD-4060-8895-D205DDEC0702}"/>
            </c:ext>
          </c:extLst>
        </c:ser>
        <c:dLbls>
          <c:showLegendKey val="0"/>
          <c:showVal val="0"/>
          <c:showCatName val="0"/>
          <c:showSerName val="0"/>
          <c:showPercent val="0"/>
          <c:showBubbleSize val="0"/>
        </c:dLbls>
        <c:smooth val="0"/>
        <c:axId val="802633935"/>
        <c:axId val="802632495"/>
      </c:lineChart>
      <c:catAx>
        <c:axId val="802633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02632495"/>
        <c:crosses val="autoZero"/>
        <c:auto val="1"/>
        <c:lblAlgn val="ctr"/>
        <c:lblOffset val="100"/>
        <c:noMultiLvlLbl val="0"/>
      </c:catAx>
      <c:valAx>
        <c:axId val="802632495"/>
        <c:scaling>
          <c:orientation val="minMax"/>
          <c:min val="0.60000000000000009"/>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02633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Pension</a:t>
            </a:r>
            <a:r>
              <a:rPr lang="fr-FR" baseline="0"/>
              <a:t> moyenne relative</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 2.7'!$B$12</c:f>
              <c:strCache>
                <c:ptCount val="1"/>
                <c:pt idx="0">
                  <c:v>CNAV</c:v>
                </c:pt>
              </c:strCache>
            </c:strRef>
          </c:tx>
          <c:spPr>
            <a:ln w="28575" cap="rnd">
              <a:solidFill>
                <a:schemeClr val="accent1"/>
              </a:solidFill>
              <a:round/>
            </a:ln>
            <a:effectLst/>
          </c:spPr>
          <c:marker>
            <c:symbol val="none"/>
          </c:marker>
          <c:cat>
            <c:numRef>
              <c:f>'Fig 2.7'!$C$11:$AV$11</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2.7'!$C$12:$AV$12</c:f>
              <c:numCache>
                <c:formatCode>0.0%</c:formatCode>
                <c:ptCount val="46"/>
                <c:pt idx="0">
                  <c:v>0.24162699118718237</c:v>
                </c:pt>
                <c:pt idx="1">
                  <c:v>0.2422386662042238</c:v>
                </c:pt>
                <c:pt idx="2">
                  <c:v>0.24355604473201911</c:v>
                </c:pt>
                <c:pt idx="3">
                  <c:v>0.24471689874144156</c:v>
                </c:pt>
                <c:pt idx="4">
                  <c:v>0.24559397053526977</c:v>
                </c:pt>
                <c:pt idx="5">
                  <c:v>0.24634951069636579</c:v>
                </c:pt>
                <c:pt idx="6">
                  <c:v>0.24699235228962677</c:v>
                </c:pt>
                <c:pt idx="7">
                  <c:v>0.24769126854317586</c:v>
                </c:pt>
                <c:pt idx="8">
                  <c:v>0.24842578851167058</c:v>
                </c:pt>
                <c:pt idx="9">
                  <c:v>0.24918293582926052</c:v>
                </c:pt>
                <c:pt idx="10">
                  <c:v>0.24976050838575742</c:v>
                </c:pt>
                <c:pt idx="11">
                  <c:v>0.25033271429571097</c:v>
                </c:pt>
                <c:pt idx="12">
                  <c:v>0.25104383575208583</c:v>
                </c:pt>
                <c:pt idx="13">
                  <c:v>0.25174904884736232</c:v>
                </c:pt>
                <c:pt idx="14">
                  <c:v>0.25243549555570333</c:v>
                </c:pt>
                <c:pt idx="15">
                  <c:v>0.25313724284558164</c:v>
                </c:pt>
                <c:pt idx="16">
                  <c:v>0.25378834570615527</c:v>
                </c:pt>
                <c:pt idx="17">
                  <c:v>0.25442598153039664</c:v>
                </c:pt>
                <c:pt idx="18">
                  <c:v>0.25502692725814979</c:v>
                </c:pt>
                <c:pt idx="19">
                  <c:v>0.25551526158407623</c:v>
                </c:pt>
                <c:pt idx="20">
                  <c:v>0.2558743475157409</c:v>
                </c:pt>
                <c:pt idx="21">
                  <c:v>0.25603804311379369</c:v>
                </c:pt>
                <c:pt idx="22">
                  <c:v>0.25605183665459458</c:v>
                </c:pt>
                <c:pt idx="23">
                  <c:v>0.25600050597976859</c:v>
                </c:pt>
                <c:pt idx="24">
                  <c:v>0.25582003506155626</c:v>
                </c:pt>
                <c:pt idx="25">
                  <c:v>0.25553809543617173</c:v>
                </c:pt>
                <c:pt idx="26">
                  <c:v>0.25512774090156026</c:v>
                </c:pt>
                <c:pt idx="27">
                  <c:v>0.25461403198437943</c:v>
                </c:pt>
                <c:pt idx="28">
                  <c:v>0.25402667060116596</c:v>
                </c:pt>
                <c:pt idx="29">
                  <c:v>0.25341341430950148</c:v>
                </c:pt>
                <c:pt idx="30">
                  <c:v>0.25263170771633425</c:v>
                </c:pt>
                <c:pt idx="31">
                  <c:v>0.25183188645381793</c:v>
                </c:pt>
                <c:pt idx="32">
                  <c:v>0.25095282553754628</c:v>
                </c:pt>
                <c:pt idx="33">
                  <c:v>0.25008337454116047</c:v>
                </c:pt>
                <c:pt idx="34">
                  <c:v>0.24930466846402149</c:v>
                </c:pt>
                <c:pt idx="35">
                  <c:v>0.24866327934216964</c:v>
                </c:pt>
                <c:pt idx="36">
                  <c:v>0.2480174500105968</c:v>
                </c:pt>
                <c:pt idx="37">
                  <c:v>0.24747883026673276</c:v>
                </c:pt>
                <c:pt idx="38">
                  <c:v>0.24710885510788938</c:v>
                </c:pt>
                <c:pt idx="39">
                  <c:v>0.2468248055811402</c:v>
                </c:pt>
                <c:pt idx="40">
                  <c:v>0.24634091703382954</c:v>
                </c:pt>
                <c:pt idx="41">
                  <c:v>0.24566355394430364</c:v>
                </c:pt>
                <c:pt idx="42">
                  <c:v>0.24481155924600129</c:v>
                </c:pt>
                <c:pt idx="43">
                  <c:v>0.24395707162711217</c:v>
                </c:pt>
                <c:pt idx="44">
                  <c:v>0.24308939463782933</c:v>
                </c:pt>
                <c:pt idx="45">
                  <c:v>0.24230939017980252</c:v>
                </c:pt>
              </c:numCache>
            </c:numRef>
          </c:val>
          <c:smooth val="0"/>
          <c:extLst>
            <c:ext xmlns:c16="http://schemas.microsoft.com/office/drawing/2014/chart" uri="{C3380CC4-5D6E-409C-BE32-E72D297353CC}">
              <c16:uniqueId val="{00000000-5C8C-4259-ACC1-0CB5BC22FDC4}"/>
            </c:ext>
          </c:extLst>
        </c:ser>
        <c:ser>
          <c:idx val="1"/>
          <c:order val="1"/>
          <c:tx>
            <c:strRef>
              <c:f>'Fig 2.7'!$B$13</c:f>
              <c:strCache>
                <c:ptCount val="1"/>
                <c:pt idx="0">
                  <c:v>FPE</c:v>
                </c:pt>
              </c:strCache>
            </c:strRef>
          </c:tx>
          <c:spPr>
            <a:ln w="28575" cap="rnd">
              <a:solidFill>
                <a:schemeClr val="accent2"/>
              </a:solidFill>
              <a:round/>
            </a:ln>
            <a:effectLst/>
          </c:spPr>
          <c:marker>
            <c:symbol val="none"/>
          </c:marker>
          <c:cat>
            <c:numRef>
              <c:f>'Fig 2.7'!$C$11:$AV$11</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2.7'!$C$13:$AV$13</c:f>
              <c:numCache>
                <c:formatCode>0.0%</c:formatCode>
                <c:ptCount val="46"/>
                <c:pt idx="0">
                  <c:v>0.74687166106109437</c:v>
                </c:pt>
                <c:pt idx="1">
                  <c:v>0.74039798025528281</c:v>
                </c:pt>
                <c:pt idx="2">
                  <c:v>0.73568230770634635</c:v>
                </c:pt>
                <c:pt idx="3">
                  <c:v>0.73098240482186305</c:v>
                </c:pt>
                <c:pt idx="4">
                  <c:v>0.72450581993791707</c:v>
                </c:pt>
                <c:pt idx="5">
                  <c:v>0.71743984052280219</c:v>
                </c:pt>
                <c:pt idx="6">
                  <c:v>0.70996686778967533</c:v>
                </c:pt>
                <c:pt idx="7">
                  <c:v>0.70217579319167767</c:v>
                </c:pt>
                <c:pt idx="8">
                  <c:v>0.69393542918253925</c:v>
                </c:pt>
                <c:pt idx="9">
                  <c:v>0.68628686681961892</c:v>
                </c:pt>
                <c:pt idx="10">
                  <c:v>0.67879534453412504</c:v>
                </c:pt>
                <c:pt idx="11">
                  <c:v>0.67165033731623414</c:v>
                </c:pt>
                <c:pt idx="12">
                  <c:v>0.66483284058652004</c:v>
                </c:pt>
                <c:pt idx="13">
                  <c:v>0.65786499355830941</c:v>
                </c:pt>
                <c:pt idx="14">
                  <c:v>0.65119783633124451</c:v>
                </c:pt>
                <c:pt idx="15">
                  <c:v>0.64463272482450251</c:v>
                </c:pt>
                <c:pt idx="16">
                  <c:v>0.63828075806777218</c:v>
                </c:pt>
                <c:pt idx="17">
                  <c:v>0.63213987415568795</c:v>
                </c:pt>
                <c:pt idx="18">
                  <c:v>0.62619750695670751</c:v>
                </c:pt>
                <c:pt idx="19">
                  <c:v>0.61987787268770234</c:v>
                </c:pt>
                <c:pt idx="20">
                  <c:v>0.61379027033624034</c:v>
                </c:pt>
                <c:pt idx="21">
                  <c:v>0.60805681956909263</c:v>
                </c:pt>
                <c:pt idx="22">
                  <c:v>0.60209685377732214</c:v>
                </c:pt>
                <c:pt idx="23">
                  <c:v>0.59604963671717792</c:v>
                </c:pt>
                <c:pt idx="24">
                  <c:v>0.58981232566694675</c:v>
                </c:pt>
                <c:pt idx="25">
                  <c:v>0.58411480851218434</c:v>
                </c:pt>
                <c:pt idx="26">
                  <c:v>0.57852399137309873</c:v>
                </c:pt>
                <c:pt idx="27">
                  <c:v>0.57247230803442639</c:v>
                </c:pt>
                <c:pt idx="28">
                  <c:v>0.5671074041304609</c:v>
                </c:pt>
                <c:pt idx="29">
                  <c:v>0.561325534652096</c:v>
                </c:pt>
                <c:pt idx="30">
                  <c:v>0.55532862532075067</c:v>
                </c:pt>
                <c:pt idx="31">
                  <c:v>0.54961176372667409</c:v>
                </c:pt>
                <c:pt idx="32">
                  <c:v>0.54374100721333207</c:v>
                </c:pt>
                <c:pt idx="33">
                  <c:v>0.53760692983263725</c:v>
                </c:pt>
                <c:pt idx="34">
                  <c:v>0.5313356868343373</c:v>
                </c:pt>
                <c:pt idx="35">
                  <c:v>0.52509954740717668</c:v>
                </c:pt>
                <c:pt idx="36">
                  <c:v>0.51871856573784525</c:v>
                </c:pt>
                <c:pt idx="37">
                  <c:v>0.51239575741511811</c:v>
                </c:pt>
                <c:pt idx="38">
                  <c:v>0.5060502225906448</c:v>
                </c:pt>
                <c:pt idx="39">
                  <c:v>0.4999872094221936</c:v>
                </c:pt>
                <c:pt idx="40">
                  <c:v>0.49428939276638151</c:v>
                </c:pt>
                <c:pt idx="41">
                  <c:v>0.48875850798330811</c:v>
                </c:pt>
                <c:pt idx="42">
                  <c:v>0.4834491009262884</c:v>
                </c:pt>
                <c:pt idx="43">
                  <c:v>0.4786194522336823</c:v>
                </c:pt>
                <c:pt idx="44">
                  <c:v>0.47420162772339464</c:v>
                </c:pt>
                <c:pt idx="45">
                  <c:v>0.47009063279549029</c:v>
                </c:pt>
              </c:numCache>
            </c:numRef>
          </c:val>
          <c:smooth val="0"/>
          <c:extLst>
            <c:ext xmlns:c16="http://schemas.microsoft.com/office/drawing/2014/chart" uri="{C3380CC4-5D6E-409C-BE32-E72D297353CC}">
              <c16:uniqueId val="{00000001-5C8C-4259-ACC1-0CB5BC22FDC4}"/>
            </c:ext>
          </c:extLst>
        </c:ser>
        <c:ser>
          <c:idx val="2"/>
          <c:order val="2"/>
          <c:tx>
            <c:strRef>
              <c:f>'Fig 2.7'!$B$14</c:f>
              <c:strCache>
                <c:ptCount val="1"/>
                <c:pt idx="0">
                  <c:v>CNRACL</c:v>
                </c:pt>
              </c:strCache>
            </c:strRef>
          </c:tx>
          <c:spPr>
            <a:ln w="28575" cap="rnd">
              <a:solidFill>
                <a:srgbClr val="FFC000"/>
              </a:solidFill>
              <a:round/>
            </a:ln>
            <a:effectLst/>
          </c:spPr>
          <c:marker>
            <c:symbol val="none"/>
          </c:marker>
          <c:cat>
            <c:numRef>
              <c:f>'Fig 2.7'!$C$11:$AV$11</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2.7'!$C$14:$AV$14</c:f>
              <c:numCache>
                <c:formatCode>0.0%</c:formatCode>
                <c:ptCount val="46"/>
                <c:pt idx="1">
                  <c:v>0.43865197944295053</c:v>
                </c:pt>
                <c:pt idx="2">
                  <c:v>0.45909142634717448</c:v>
                </c:pt>
                <c:pt idx="3">
                  <c:v>0.45434263405917613</c:v>
                </c:pt>
                <c:pt idx="4">
                  <c:v>0.44953874584079145</c:v>
                </c:pt>
                <c:pt idx="5">
                  <c:v>0.44444790487728575</c:v>
                </c:pt>
                <c:pt idx="6">
                  <c:v>0.43870506309732593</c:v>
                </c:pt>
                <c:pt idx="7">
                  <c:v>0.43293578015408307</c:v>
                </c:pt>
                <c:pt idx="8">
                  <c:v>0.42747242884848746</c:v>
                </c:pt>
                <c:pt idx="9">
                  <c:v>0.42213411972953901</c:v>
                </c:pt>
                <c:pt idx="10">
                  <c:v>0.41696220681182883</c:v>
                </c:pt>
                <c:pt idx="11">
                  <c:v>0.41233702548683332</c:v>
                </c:pt>
                <c:pt idx="12">
                  <c:v>0.40798793364179409</c:v>
                </c:pt>
                <c:pt idx="13">
                  <c:v>0.40407143955123487</c:v>
                </c:pt>
                <c:pt idx="14">
                  <c:v>0.40030407946104618</c:v>
                </c:pt>
                <c:pt idx="15">
                  <c:v>0.39693375794558394</c:v>
                </c:pt>
                <c:pt idx="16">
                  <c:v>0.39377106419260871</c:v>
                </c:pt>
                <c:pt idx="17">
                  <c:v>0.39093842792519939</c:v>
                </c:pt>
                <c:pt idx="18">
                  <c:v>0.38835818570333303</c:v>
                </c:pt>
                <c:pt idx="19">
                  <c:v>0.38587297340745846</c:v>
                </c:pt>
                <c:pt idx="20">
                  <c:v>0.38365224904779532</c:v>
                </c:pt>
                <c:pt idx="21">
                  <c:v>0.38161481352098725</c:v>
                </c:pt>
                <c:pt idx="22">
                  <c:v>0.37953604809808156</c:v>
                </c:pt>
                <c:pt idx="23">
                  <c:v>0.37743893799753186</c:v>
                </c:pt>
                <c:pt idx="24">
                  <c:v>0.37562097573673997</c:v>
                </c:pt>
                <c:pt idx="25">
                  <c:v>0.37389925120740469</c:v>
                </c:pt>
                <c:pt idx="26">
                  <c:v>0.37240996611272248</c:v>
                </c:pt>
                <c:pt idx="27">
                  <c:v>0.37093036415454567</c:v>
                </c:pt>
                <c:pt idx="28">
                  <c:v>0.36942188934765335</c:v>
                </c:pt>
                <c:pt idx="29">
                  <c:v>0.36795339143935502</c:v>
                </c:pt>
                <c:pt idx="30">
                  <c:v>0.36632177645665126</c:v>
                </c:pt>
                <c:pt idx="31">
                  <c:v>0.36473077371249285</c:v>
                </c:pt>
                <c:pt idx="32">
                  <c:v>0.36323688998833398</c:v>
                </c:pt>
                <c:pt idx="33">
                  <c:v>0.3618032671559453</c:v>
                </c:pt>
                <c:pt idx="34">
                  <c:v>0.36039856797828318</c:v>
                </c:pt>
                <c:pt idx="35">
                  <c:v>0.35913634189921656</c:v>
                </c:pt>
                <c:pt idx="36">
                  <c:v>0.3579482291295138</c:v>
                </c:pt>
                <c:pt idx="37">
                  <c:v>0.35686718853481353</c:v>
                </c:pt>
                <c:pt idx="38">
                  <c:v>0.35577192099014243</c:v>
                </c:pt>
                <c:pt idx="39">
                  <c:v>0.35457301592699203</c:v>
                </c:pt>
                <c:pt idx="40">
                  <c:v>0.35325426906653606</c:v>
                </c:pt>
                <c:pt idx="41">
                  <c:v>0.35180292298253707</c:v>
                </c:pt>
                <c:pt idx="42">
                  <c:v>0.35032416466991018</c:v>
                </c:pt>
                <c:pt idx="43">
                  <c:v>0.34882142808021666</c:v>
                </c:pt>
                <c:pt idx="44">
                  <c:v>0.34735778897522751</c:v>
                </c:pt>
                <c:pt idx="45">
                  <c:v>0.34592783658747606</c:v>
                </c:pt>
              </c:numCache>
            </c:numRef>
          </c:val>
          <c:smooth val="0"/>
          <c:extLst>
            <c:ext xmlns:c16="http://schemas.microsoft.com/office/drawing/2014/chart" uri="{C3380CC4-5D6E-409C-BE32-E72D297353CC}">
              <c16:uniqueId val="{00000002-5C8C-4259-ACC1-0CB5BC22FDC4}"/>
            </c:ext>
          </c:extLst>
        </c:ser>
        <c:ser>
          <c:idx val="3"/>
          <c:order val="3"/>
          <c:tx>
            <c:strRef>
              <c:f>'Fig 2.7'!$B$15</c:f>
              <c:strCache>
                <c:ptCount val="1"/>
                <c:pt idx="0">
                  <c:v>AGIRC-ARRCO</c:v>
                </c:pt>
              </c:strCache>
            </c:strRef>
          </c:tx>
          <c:spPr>
            <a:ln w="28575" cap="rnd">
              <a:solidFill>
                <a:srgbClr val="660066"/>
              </a:solidFill>
              <a:round/>
            </a:ln>
            <a:effectLst/>
          </c:spPr>
          <c:marker>
            <c:symbol val="none"/>
          </c:marker>
          <c:cat>
            <c:numRef>
              <c:f>'Fig 2.7'!$C$11:$AV$11</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2.7'!$C$15:$AV$15</c:f>
              <c:numCache>
                <c:formatCode>0.0%</c:formatCode>
                <c:ptCount val="46"/>
                <c:pt idx="0">
                  <c:v>0.18459223739684219</c:v>
                </c:pt>
                <c:pt idx="1">
                  <c:v>0.18120475689893764</c:v>
                </c:pt>
                <c:pt idx="2">
                  <c:v>0.17907539157140404</c:v>
                </c:pt>
                <c:pt idx="3">
                  <c:v>0.17693211406783801</c:v>
                </c:pt>
                <c:pt idx="4">
                  <c:v>0.17514647648322534</c:v>
                </c:pt>
                <c:pt idx="5">
                  <c:v>0.17304389965144026</c:v>
                </c:pt>
                <c:pt idx="6">
                  <c:v>0.17109994970393633</c:v>
                </c:pt>
                <c:pt idx="7">
                  <c:v>0.16886550498603992</c:v>
                </c:pt>
                <c:pt idx="8">
                  <c:v>0.16624778417326472</c:v>
                </c:pt>
                <c:pt idx="9">
                  <c:v>0.1635013088888923</c:v>
                </c:pt>
                <c:pt idx="10">
                  <c:v>0.16095252580535363</c:v>
                </c:pt>
                <c:pt idx="11">
                  <c:v>0.15849119134581416</c:v>
                </c:pt>
                <c:pt idx="12">
                  <c:v>0.15619754937942729</c:v>
                </c:pt>
                <c:pt idx="13">
                  <c:v>0.15404202934739661</c:v>
                </c:pt>
                <c:pt idx="14">
                  <c:v>0.15234495801177747</c:v>
                </c:pt>
                <c:pt idx="15">
                  <c:v>0.15064289783485726</c:v>
                </c:pt>
                <c:pt idx="16">
                  <c:v>0.14904559296876937</c:v>
                </c:pt>
                <c:pt idx="17">
                  <c:v>0.14745400903137554</c:v>
                </c:pt>
                <c:pt idx="18">
                  <c:v>0.14579779987380806</c:v>
                </c:pt>
                <c:pt idx="19">
                  <c:v>0.14405782098804981</c:v>
                </c:pt>
                <c:pt idx="20">
                  <c:v>0.14235279681433072</c:v>
                </c:pt>
                <c:pt idx="21">
                  <c:v>0.14066762260604604</c:v>
                </c:pt>
                <c:pt idx="22">
                  <c:v>0.13897653592472575</c:v>
                </c:pt>
                <c:pt idx="23">
                  <c:v>0.13746827379234977</c:v>
                </c:pt>
                <c:pt idx="24">
                  <c:v>0.13603567352885132</c:v>
                </c:pt>
                <c:pt idx="25">
                  <c:v>0.13463677674114374</c:v>
                </c:pt>
                <c:pt idx="26">
                  <c:v>0.13324674657876237</c:v>
                </c:pt>
                <c:pt idx="27">
                  <c:v>0.13187938257918844</c:v>
                </c:pt>
                <c:pt idx="28">
                  <c:v>0.13048181767651232</c:v>
                </c:pt>
                <c:pt idx="29">
                  <c:v>0.1290723334862677</c:v>
                </c:pt>
                <c:pt idx="30">
                  <c:v>0.12762924309707893</c:v>
                </c:pt>
                <c:pt idx="31">
                  <c:v>0.1262526680971249</c:v>
                </c:pt>
                <c:pt idx="32">
                  <c:v>0.12490547840885692</c:v>
                </c:pt>
                <c:pt idx="33">
                  <c:v>0.12351379244218821</c:v>
                </c:pt>
                <c:pt idx="34">
                  <c:v>0.12213351109224689</c:v>
                </c:pt>
                <c:pt idx="35">
                  <c:v>0.12072752469611668</c:v>
                </c:pt>
                <c:pt idx="36">
                  <c:v>0.11929175915694791</c:v>
                </c:pt>
                <c:pt idx="37">
                  <c:v>0.11782675714710705</c:v>
                </c:pt>
                <c:pt idx="38">
                  <c:v>0.11635344264811184</c:v>
                </c:pt>
                <c:pt idx="39">
                  <c:v>0.11493218513964036</c:v>
                </c:pt>
                <c:pt idx="40">
                  <c:v>0.11354399818376286</c:v>
                </c:pt>
                <c:pt idx="41">
                  <c:v>0.11231237823547763</c:v>
                </c:pt>
                <c:pt idx="42">
                  <c:v>0.1110405990004355</c:v>
                </c:pt>
                <c:pt idx="43">
                  <c:v>0.10975701480312361</c:v>
                </c:pt>
                <c:pt idx="44">
                  <c:v>0.10847994781301985</c:v>
                </c:pt>
                <c:pt idx="45">
                  <c:v>0.10724532815769285</c:v>
                </c:pt>
              </c:numCache>
            </c:numRef>
          </c:val>
          <c:smooth val="0"/>
          <c:extLst>
            <c:ext xmlns:c16="http://schemas.microsoft.com/office/drawing/2014/chart" uri="{C3380CC4-5D6E-409C-BE32-E72D297353CC}">
              <c16:uniqueId val="{00000003-5C8C-4259-ACC1-0CB5BC22FDC4}"/>
            </c:ext>
          </c:extLst>
        </c:ser>
        <c:dLbls>
          <c:showLegendKey val="0"/>
          <c:showVal val="0"/>
          <c:showCatName val="0"/>
          <c:showSerName val="0"/>
          <c:showPercent val="0"/>
          <c:showBubbleSize val="0"/>
        </c:dLbls>
        <c:smooth val="0"/>
        <c:axId val="1431457519"/>
        <c:axId val="1431459439"/>
      </c:lineChart>
      <c:catAx>
        <c:axId val="1431457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1459439"/>
        <c:crosses val="autoZero"/>
        <c:auto val="1"/>
        <c:lblAlgn val="ctr"/>
        <c:lblOffset val="100"/>
        <c:noMultiLvlLbl val="0"/>
      </c:catAx>
      <c:valAx>
        <c:axId val="14314594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3145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8113695126902158"/>
          <c:h val="0.80227935962980934"/>
        </c:manualLayout>
      </c:layout>
      <c:lineChart>
        <c:grouping val="standard"/>
        <c:varyColors val="0"/>
        <c:ser>
          <c:idx val="5"/>
          <c:order val="0"/>
          <c:tx>
            <c:strRef>
              <c:f>'Fig 2.8'!$C$5</c:f>
              <c:strCache>
                <c:ptCount val="1"/>
                <c:pt idx="0">
                  <c:v>Obs</c:v>
                </c:pt>
              </c:strCache>
            </c:strRef>
          </c:tx>
          <c:spPr>
            <a:ln w="28575">
              <a:solidFill>
                <a:sysClr val="windowText" lastClr="000000">
                  <a:lumMod val="50000"/>
                  <a:lumOff val="50000"/>
                </a:sysClr>
              </a:solidFill>
            </a:ln>
          </c:spPr>
          <c:marker>
            <c:symbol val="none"/>
          </c:marker>
          <c:dLbls>
            <c:dLbl>
              <c:idx val="2"/>
              <c:layout>
                <c:manualLayout>
                  <c:x val="-3.1067610219608625E-2"/>
                  <c:y val="2.0214157034997876E-2"/>
                </c:manualLayout>
              </c:layout>
              <c:tx>
                <c:rich>
                  <a:bodyPr/>
                  <a:lstStyle/>
                  <a:p>
                    <a:r>
                      <a:rPr lang="en-US" b="1">
                        <a:solidFill>
                          <a:schemeClr val="bg1">
                            <a:lumMod val="50000"/>
                          </a:schemeClr>
                        </a:solidFill>
                      </a:rPr>
                      <a:t>12</a:t>
                    </a:r>
                    <a:r>
                      <a:rPr lang="en-US" b="1" baseline="0">
                        <a:solidFill>
                          <a:schemeClr val="bg1">
                            <a:lumMod val="50000"/>
                          </a:schemeClr>
                        </a:solidFill>
                      </a:rPr>
                      <a:t> %</a:t>
                    </a:r>
                    <a:endParaRPr lang="en-US" b="1">
                      <a:solidFill>
                        <a:schemeClr val="bg1">
                          <a:lumMod val="50000"/>
                        </a:schemeClr>
                      </a:solidFill>
                    </a:endParaRP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218-49F2-B348-AF1EE11B21CA}"/>
                </c:ext>
              </c:extLst>
            </c:dLbl>
            <c:dLbl>
              <c:idx val="20"/>
              <c:tx>
                <c:rich>
                  <a:bodyPr/>
                  <a:lstStyle/>
                  <a:p>
                    <a:r>
                      <a:rPr lang="en-US" b="1">
                        <a:solidFill>
                          <a:schemeClr val="bg1">
                            <a:lumMod val="50000"/>
                          </a:schemeClr>
                        </a:solidFill>
                      </a:rPr>
                      <a:t>13,9</a:t>
                    </a:r>
                    <a:r>
                      <a:rPr lang="en-US" b="1" baseline="0">
                        <a:solidFill>
                          <a:schemeClr val="bg1">
                            <a:lumMod val="50000"/>
                          </a:schemeClr>
                        </a:solidFill>
                      </a:rPr>
                      <a:t> %</a:t>
                    </a:r>
                    <a:endParaRPr lang="en-US" b="1">
                      <a:solidFill>
                        <a:schemeClr val="bg1">
                          <a:lumMod val="50000"/>
                        </a:schemeClr>
                      </a:solidFill>
                    </a:endParaRP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9009-4C82-BA44-50C6F0281CFA}"/>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2.8'!$D$5:$BV$5</c:f>
              <c:numCache>
                <c:formatCode>0.0%</c:formatCode>
                <c:ptCount val="71"/>
                <c:pt idx="2">
                  <c:v>0.12047875337467473</c:v>
                </c:pt>
                <c:pt idx="3">
                  <c:v>0.12312027424053167</c:v>
                </c:pt>
                <c:pt idx="4">
                  <c:v>0.12327630798684781</c:v>
                </c:pt>
                <c:pt idx="5">
                  <c:v>0.12260002084037175</c:v>
                </c:pt>
                <c:pt idx="6">
                  <c:v>0.12295431807552847</c:v>
                </c:pt>
                <c:pt idx="7">
                  <c:v>0.1233799990320584</c:v>
                </c:pt>
                <c:pt idx="8">
                  <c:v>0.12338217444082605</c:v>
                </c:pt>
                <c:pt idx="9">
                  <c:v>0.12803532416374827</c:v>
                </c:pt>
                <c:pt idx="10">
                  <c:v>0.12593817530857418</c:v>
                </c:pt>
                <c:pt idx="11">
                  <c:v>0.12792104691999448</c:v>
                </c:pt>
                <c:pt idx="12">
                  <c:v>0.1319838036594416</c:v>
                </c:pt>
                <c:pt idx="13">
                  <c:v>0.13556860601432125</c:v>
                </c:pt>
                <c:pt idx="14">
                  <c:v>0.13746920281026118</c:v>
                </c:pt>
                <c:pt idx="15">
                  <c:v>0.13704438054425896</c:v>
                </c:pt>
                <c:pt idx="16">
                  <c:v>0.13774181597535493</c:v>
                </c:pt>
                <c:pt idx="17">
                  <c:v>0.13837725338004936</c:v>
                </c:pt>
                <c:pt idx="18">
                  <c:v>0.1372057701144499</c:v>
                </c:pt>
                <c:pt idx="19">
                  <c:v>0.13623674067381333</c:v>
                </c:pt>
                <c:pt idx="20">
                  <c:v>0.14063459890878385</c:v>
                </c:pt>
                <c:pt idx="21">
                  <c:v>0.13774512519495388</c:v>
                </c:pt>
                <c:pt idx="22">
                  <c:v>0.13768766769195234</c:v>
                </c:pt>
                <c:pt idx="23">
                  <c:v>0.13532822862259083</c:v>
                </c:pt>
                <c:pt idx="24">
                  <c:v>0.13805765987995613</c:v>
                </c:pt>
                <c:pt idx="25">
                  <c:v>0.13946990298857334</c:v>
                </c:pt>
              </c:numCache>
            </c:numRef>
          </c:val>
          <c:smooth val="0"/>
          <c:extLst>
            <c:ext xmlns:c16="http://schemas.microsoft.com/office/drawing/2014/chart" uri="{C3380CC4-5D6E-409C-BE32-E72D297353CC}">
              <c16:uniqueId val="{0000005B-7100-4629-8582-87DE85A8F6E2}"/>
            </c:ext>
          </c:extLst>
        </c:ser>
        <c:ser>
          <c:idx val="1"/>
          <c:order val="1"/>
          <c:tx>
            <c:strRef>
              <c:f>'Fig 2.8'!$C$6</c:f>
              <c:strCache>
                <c:ptCount val="1"/>
                <c:pt idx="0">
                  <c:v>Sc. Ref</c:v>
                </c:pt>
              </c:strCache>
            </c:strRef>
          </c:tx>
          <c:spPr>
            <a:ln>
              <a:solidFill>
                <a:srgbClr val="C00000"/>
              </a:solidFill>
            </a:ln>
          </c:spPr>
          <c:marker>
            <c:symbol val="none"/>
          </c:marker>
          <c:dLbls>
            <c:dLbl>
              <c:idx val="25"/>
              <c:spPr>
                <a:noFill/>
                <a:ln>
                  <a:noFill/>
                </a:ln>
                <a:effectLst/>
              </c:spPr>
              <c:txPr>
                <a:bodyPr wrap="square" lIns="38100" tIns="19050" rIns="38100" bIns="19050" anchor="ctr">
                  <a:spAutoFit/>
                </a:bodyPr>
                <a:lstStyle/>
                <a:p>
                  <a:pPr>
                    <a:defRPr b="1">
                      <a:solidFill>
                        <a:srgbClr val="7F7F7F"/>
                      </a:solidFill>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86-477B-AE9E-C5F7CD861767}"/>
                </c:ext>
              </c:extLst>
            </c:dLbl>
            <c:dLbl>
              <c:idx val="29"/>
              <c:layout>
                <c:manualLayout>
                  <c:x val="-1.5067610219608625E-2"/>
                  <c:y val="-3.4627316829612238E-2"/>
                </c:manualLayout>
              </c:layout>
              <c:tx>
                <c:rich>
                  <a:bodyPr/>
                  <a:lstStyle/>
                  <a:p>
                    <a:fld id="{C3871479-946E-44B1-BA28-A113981E80D6}" type="VALUE">
                      <a:rPr lang="en-US" b="1" i="0" baseline="0">
                        <a:solidFill>
                          <a:srgbClr val="C00000"/>
                        </a:solidFill>
                      </a:rPr>
                      <a:pPr/>
                      <a:t>[VALEUR]</a:t>
                    </a:fld>
                    <a:endParaRPr lang="fr-F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BAF-483E-8017-3A6B61E0708C}"/>
                </c:ext>
              </c:extLst>
            </c:dLbl>
            <c:dLbl>
              <c:idx val="44"/>
              <c:spPr>
                <a:noFill/>
                <a:ln>
                  <a:noFill/>
                </a:ln>
                <a:effectLst/>
              </c:spPr>
              <c:txPr>
                <a:bodyPr wrap="square" lIns="38100" tIns="19050" rIns="38100" bIns="19050" anchor="ctr">
                  <a:spAutoFit/>
                </a:bodyPr>
                <a:lstStyle/>
                <a:p>
                  <a:pPr>
                    <a:defRPr b="1">
                      <a:solidFill>
                        <a:srgbClr val="C00000"/>
                      </a:solidFill>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86-477B-AE9E-C5F7CD861767}"/>
                </c:ext>
              </c:extLst>
            </c:dLbl>
            <c:dLbl>
              <c:idx val="70"/>
              <c:tx>
                <c:rich>
                  <a:bodyPr/>
                  <a:lstStyle/>
                  <a:p>
                    <a:fld id="{FF2FBFC5-252F-4295-8950-80D2CC2CDE91}" type="VALUE">
                      <a:rPr lang="en-US" b="1">
                        <a:solidFill>
                          <a:srgbClr val="C00000"/>
                        </a:solidFill>
                      </a:rPr>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BAF-483E-8017-3A6B61E0708C}"/>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2.8'!$D$6:$BV$6</c:f>
              <c:numCache>
                <c:formatCode>0.0%</c:formatCode>
                <c:ptCount val="71"/>
                <c:pt idx="25">
                  <c:v>0.13946990298857334</c:v>
                </c:pt>
                <c:pt idx="26">
                  <c:v>0.13964533585013206</c:v>
                </c:pt>
                <c:pt idx="27">
                  <c:v>0.14000706316547085</c:v>
                </c:pt>
                <c:pt idx="28">
                  <c:v>0.13990130020627312</c:v>
                </c:pt>
                <c:pt idx="29">
                  <c:v>0.13930059980324011</c:v>
                </c:pt>
                <c:pt idx="30">
                  <c:v>0.13874985507555143</c:v>
                </c:pt>
                <c:pt idx="31">
                  <c:v>0.13789190308518337</c:v>
                </c:pt>
                <c:pt idx="32">
                  <c:v>0.13738049507137229</c:v>
                </c:pt>
                <c:pt idx="33">
                  <c:v>0.1368568487310968</c:v>
                </c:pt>
                <c:pt idx="34">
                  <c:v>0.13634609738573</c:v>
                </c:pt>
                <c:pt idx="35">
                  <c:v>0.13605463721475425</c:v>
                </c:pt>
                <c:pt idx="36">
                  <c:v>0.13574191746251013</c:v>
                </c:pt>
                <c:pt idx="37">
                  <c:v>0.13541078335735199</c:v>
                </c:pt>
                <c:pt idx="38">
                  <c:v>0.13507224688792038</c:v>
                </c:pt>
                <c:pt idx="39">
                  <c:v>0.13469907232301337</c:v>
                </c:pt>
                <c:pt idx="40">
                  <c:v>0.13434449622560618</c:v>
                </c:pt>
                <c:pt idx="41">
                  <c:v>0.13401703478800947</c:v>
                </c:pt>
                <c:pt idx="42">
                  <c:v>0.13368487798565232</c:v>
                </c:pt>
                <c:pt idx="43">
                  <c:v>0.13338975851436075</c:v>
                </c:pt>
                <c:pt idx="44">
                  <c:v>0.13308277504252652</c:v>
                </c:pt>
                <c:pt idx="45">
                  <c:v>0.13279513498346809</c:v>
                </c:pt>
                <c:pt idx="46">
                  <c:v>0.13250376904802522</c:v>
                </c:pt>
                <c:pt idx="47">
                  <c:v>0.13221000588132478</c:v>
                </c:pt>
                <c:pt idx="48">
                  <c:v>0.13195638888721575</c:v>
                </c:pt>
                <c:pt idx="49">
                  <c:v>0.13170965658114075</c:v>
                </c:pt>
                <c:pt idx="50">
                  <c:v>0.13146979947855009</c:v>
                </c:pt>
                <c:pt idx="51">
                  <c:v>0.1312557783700106</c:v>
                </c:pt>
                <c:pt idx="52">
                  <c:v>0.13101493808138415</c:v>
                </c:pt>
                <c:pt idx="53">
                  <c:v>0.13082773377840567</c:v>
                </c:pt>
                <c:pt idx="54">
                  <c:v>0.13064412644077611</c:v>
                </c:pt>
                <c:pt idx="55">
                  <c:v>0.1304631161677807</c:v>
                </c:pt>
                <c:pt idx="56">
                  <c:v>0.13029731963605015</c:v>
                </c:pt>
                <c:pt idx="57">
                  <c:v>0.13012137372259142</c:v>
                </c:pt>
                <c:pt idx="58">
                  <c:v>0.12997551858856893</c:v>
                </c:pt>
                <c:pt idx="59">
                  <c:v>0.12981196391163444</c:v>
                </c:pt>
                <c:pt idx="60">
                  <c:v>0.12967634414066104</c:v>
                </c:pt>
                <c:pt idx="61">
                  <c:v>0.12957492707483148</c:v>
                </c:pt>
                <c:pt idx="62">
                  <c:v>0.12947883060937787</c:v>
                </c:pt>
                <c:pt idx="63">
                  <c:v>0.12939646705313843</c:v>
                </c:pt>
                <c:pt idx="64">
                  <c:v>0.12933320402073009</c:v>
                </c:pt>
                <c:pt idx="65">
                  <c:v>0.12930872825678341</c:v>
                </c:pt>
                <c:pt idx="66">
                  <c:v>0.12925568542102708</c:v>
                </c:pt>
                <c:pt idx="67">
                  <c:v>0.12922385025419975</c:v>
                </c:pt>
                <c:pt idx="68">
                  <c:v>0.1291988398658824</c:v>
                </c:pt>
                <c:pt idx="69">
                  <c:v>0.12916469779056816</c:v>
                </c:pt>
                <c:pt idx="70">
                  <c:v>0.12910491907282112</c:v>
                </c:pt>
              </c:numCache>
            </c:numRef>
          </c:val>
          <c:smooth val="0"/>
          <c:extLst>
            <c:ext xmlns:c16="http://schemas.microsoft.com/office/drawing/2014/chart" uri="{C3380CC4-5D6E-409C-BE32-E72D297353CC}">
              <c16:uniqueId val="{000000A3-7100-4629-8582-87DE85A8F6E2}"/>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ax val="0.15000000000000002"/>
          <c:min val="0.11"/>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spPr>
        <a:noFill/>
        <a:ln w="25400">
          <a:noFill/>
        </a:ln>
      </c:spPr>
    </c:plotArea>
    <c:legend>
      <c:legendPos val="b"/>
      <c:layout>
        <c:manualLayout>
          <c:xMode val="edge"/>
          <c:yMode val="edge"/>
          <c:x val="0"/>
          <c:y val="0.94037932919053502"/>
          <c:w val="1"/>
          <c:h val="5.96207280372675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0648148148148"/>
          <c:y val="3.2064285714285698E-2"/>
          <c:w val="0.85006172839506178"/>
          <c:h val="0.78464977477477482"/>
        </c:manualLayout>
      </c:layout>
      <c:lineChart>
        <c:grouping val="standard"/>
        <c:varyColors val="0"/>
        <c:ser>
          <c:idx val="0"/>
          <c:order val="0"/>
          <c:tx>
            <c:strRef>
              <c:f>'Fig 2.9'!$C$5</c:f>
              <c:strCache>
                <c:ptCount val="1"/>
                <c:pt idx="0">
                  <c:v>Obs</c:v>
                </c:pt>
              </c:strCache>
            </c:strRef>
          </c:tx>
          <c:spPr>
            <a:ln w="28575">
              <a:solidFill>
                <a:schemeClr val="tx1">
                  <a:lumMod val="50000"/>
                  <a:lumOff val="50000"/>
                </a:schemeClr>
              </a:solidFill>
            </a:ln>
          </c:spPr>
          <c:marker>
            <c:symbol val="none"/>
          </c:marker>
          <c:dLbls>
            <c:delete val="1"/>
          </c:dLbls>
          <c:cat>
            <c:numRef>
              <c:f>'Fig 2.9'!$D$4:$BV$4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2.9'!$D$5:$BV$5</c:f>
              <c:numCache>
                <c:formatCode>0.0%</c:formatCode>
                <c:ptCount val="71"/>
                <c:pt idx="2">
                  <c:v>0.26916059423737626</c:v>
                </c:pt>
                <c:pt idx="3">
                  <c:v>0.27587088083551392</c:v>
                </c:pt>
                <c:pt idx="4">
                  <c:v>0.2787356605352842</c:v>
                </c:pt>
                <c:pt idx="5">
                  <c:v>0.27853693828568549</c:v>
                </c:pt>
                <c:pt idx="6">
                  <c:v>0.2801311363259551</c:v>
                </c:pt>
                <c:pt idx="7">
                  <c:v>0.28375439140417863</c:v>
                </c:pt>
                <c:pt idx="8">
                  <c:v>0.28323244798600494</c:v>
                </c:pt>
                <c:pt idx="9">
                  <c:v>0.28866774816467178</c:v>
                </c:pt>
                <c:pt idx="10">
                  <c:v>0.28566693138283611</c:v>
                </c:pt>
                <c:pt idx="11">
                  <c:v>0.29304504313797947</c:v>
                </c:pt>
                <c:pt idx="12">
                  <c:v>0.30104710169601295</c:v>
                </c:pt>
                <c:pt idx="13">
                  <c:v>0.3109669292553191</c:v>
                </c:pt>
                <c:pt idx="14">
                  <c:v>0.31655090267372632</c:v>
                </c:pt>
                <c:pt idx="15">
                  <c:v>0.31861895431870874</c:v>
                </c:pt>
                <c:pt idx="16">
                  <c:v>0.31885500055314703</c:v>
                </c:pt>
                <c:pt idx="17">
                  <c:v>0.31896749075207925</c:v>
                </c:pt>
                <c:pt idx="18">
                  <c:v>0.31743836212428911</c:v>
                </c:pt>
                <c:pt idx="19">
                  <c:v>0.31582404367989969</c:v>
                </c:pt>
                <c:pt idx="20">
                  <c:v>0.32203624395853009</c:v>
                </c:pt>
                <c:pt idx="21">
                  <c:v>0.31649485789537185</c:v>
                </c:pt>
                <c:pt idx="22">
                  <c:v>0.31103665390885882</c:v>
                </c:pt>
                <c:pt idx="23">
                  <c:v>0.30967332030404138</c:v>
                </c:pt>
                <c:pt idx="24">
                  <c:v>0.31789394798103993</c:v>
                </c:pt>
                <c:pt idx="25">
                  <c:v>0.32136152676962432</c:v>
                </c:pt>
              </c:numCache>
            </c:numRef>
          </c:val>
          <c:smooth val="0"/>
          <c:extLst>
            <c:ext xmlns:c16="http://schemas.microsoft.com/office/drawing/2014/chart" uri="{C3380CC4-5D6E-409C-BE32-E72D297353CC}">
              <c16:uniqueId val="{00000000-B0D1-487D-8EEA-91776731E63D}"/>
            </c:ext>
          </c:extLst>
        </c:ser>
        <c:ser>
          <c:idx val="2"/>
          <c:order val="1"/>
          <c:tx>
            <c:strRef>
              <c:f>'Fig 2.9'!$C$6</c:f>
              <c:strCache>
                <c:ptCount val="1"/>
                <c:pt idx="0">
                  <c:v>Sc. Ref</c:v>
                </c:pt>
              </c:strCache>
            </c:strRef>
          </c:tx>
          <c:spPr>
            <a:ln w="28575">
              <a:solidFill>
                <a:srgbClr val="C00000"/>
              </a:solidFill>
            </a:ln>
          </c:spPr>
          <c:marker>
            <c:symbol val="none"/>
          </c:marker>
          <c:dLbls>
            <c:delete val="1"/>
          </c:dLbls>
          <c:cat>
            <c:numRef>
              <c:f>'Fig 2.9'!$D$4:$BV$4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2.9'!$D$6:$BV$6</c:f>
              <c:numCache>
                <c:formatCode>0.0%</c:formatCode>
                <c:ptCount val="71"/>
                <c:pt idx="25">
                  <c:v>0.32136152676962432</c:v>
                </c:pt>
                <c:pt idx="26">
                  <c:v>0.32342624972627215</c:v>
                </c:pt>
                <c:pt idx="27">
                  <c:v>0.32503840036736587</c:v>
                </c:pt>
                <c:pt idx="28">
                  <c:v>0.32543193949164678</c:v>
                </c:pt>
                <c:pt idx="29">
                  <c:v>0.32425247288042297</c:v>
                </c:pt>
                <c:pt idx="30">
                  <c:v>0.32298851633280679</c:v>
                </c:pt>
                <c:pt idx="31">
                  <c:v>0.32097707518985696</c:v>
                </c:pt>
                <c:pt idx="32">
                  <c:v>0.31977359965574575</c:v>
                </c:pt>
                <c:pt idx="33">
                  <c:v>0.31857407936373083</c:v>
                </c:pt>
                <c:pt idx="34">
                  <c:v>0.31741021260179469</c:v>
                </c:pt>
                <c:pt idx="35">
                  <c:v>0.31672511739179443</c:v>
                </c:pt>
                <c:pt idx="36">
                  <c:v>0.31599226466396024</c:v>
                </c:pt>
                <c:pt idx="37">
                  <c:v>0.31518652788833063</c:v>
                </c:pt>
                <c:pt idx="38">
                  <c:v>0.31439472518575012</c:v>
                </c:pt>
                <c:pt idx="39">
                  <c:v>0.31352193082644297</c:v>
                </c:pt>
                <c:pt idx="40">
                  <c:v>0.31269402379073158</c:v>
                </c:pt>
                <c:pt idx="41">
                  <c:v>0.31193118941514086</c:v>
                </c:pt>
                <c:pt idx="42">
                  <c:v>0.31115807824613545</c:v>
                </c:pt>
                <c:pt idx="43">
                  <c:v>0.31047311739435823</c:v>
                </c:pt>
                <c:pt idx="44">
                  <c:v>0.30976139675902159</c:v>
                </c:pt>
                <c:pt idx="45">
                  <c:v>0.30906480247972201</c:v>
                </c:pt>
                <c:pt idx="46">
                  <c:v>0.30839248675681602</c:v>
                </c:pt>
                <c:pt idx="47">
                  <c:v>0.30771478122022483</c:v>
                </c:pt>
                <c:pt idx="48">
                  <c:v>0.30713134905208456</c:v>
                </c:pt>
                <c:pt idx="49">
                  <c:v>0.30656391530920246</c:v>
                </c:pt>
                <c:pt idx="50">
                  <c:v>0.30601374425790911</c:v>
                </c:pt>
                <c:pt idx="51">
                  <c:v>0.30549343822968111</c:v>
                </c:pt>
                <c:pt idx="52">
                  <c:v>0.30494118967266842</c:v>
                </c:pt>
                <c:pt idx="53">
                  <c:v>0.30451396694285454</c:v>
                </c:pt>
                <c:pt idx="54">
                  <c:v>0.3040948795729479</c:v>
                </c:pt>
                <c:pt idx="55">
                  <c:v>0.30365091113500503</c:v>
                </c:pt>
                <c:pt idx="56">
                  <c:v>0.30327370102531143</c:v>
                </c:pt>
                <c:pt idx="57">
                  <c:v>0.30287263294704414</c:v>
                </c:pt>
                <c:pt idx="58">
                  <c:v>0.30251142031633615</c:v>
                </c:pt>
                <c:pt idx="59">
                  <c:v>0.30213897801297196</c:v>
                </c:pt>
                <c:pt idx="60">
                  <c:v>0.30183195881939234</c:v>
                </c:pt>
                <c:pt idx="61">
                  <c:v>0.30157487715059805</c:v>
                </c:pt>
                <c:pt idx="62">
                  <c:v>0.30133042054640363</c:v>
                </c:pt>
                <c:pt idx="63">
                  <c:v>0.30114820195569381</c:v>
                </c:pt>
                <c:pt idx="64">
                  <c:v>0.3010108485721677</c:v>
                </c:pt>
                <c:pt idx="65">
                  <c:v>0.30093435989883172</c:v>
                </c:pt>
                <c:pt idx="66">
                  <c:v>0.30082226862123207</c:v>
                </c:pt>
                <c:pt idx="67">
                  <c:v>0.3007591052410063</c:v>
                </c:pt>
                <c:pt idx="68">
                  <c:v>0.30068138815620832</c:v>
                </c:pt>
                <c:pt idx="69">
                  <c:v>0.30061264163551932</c:v>
                </c:pt>
                <c:pt idx="70">
                  <c:v>0.30048190341793246</c:v>
                </c:pt>
              </c:numCache>
            </c:numRef>
          </c:val>
          <c:smooth val="0"/>
          <c:extLst>
            <c:ext xmlns:c16="http://schemas.microsoft.com/office/drawing/2014/chart" uri="{C3380CC4-5D6E-409C-BE32-E72D297353CC}">
              <c16:uniqueId val="{00000001-B0D1-487D-8EEA-91776731E63D}"/>
            </c:ext>
          </c:extLst>
        </c:ser>
        <c:dLbls>
          <c:dLblPos val="t"/>
          <c:showLegendKey val="0"/>
          <c:showVal val="1"/>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0" vert="horz"/>
          <a:lstStyle/>
          <a:p>
            <a:pPr>
              <a:defRPr sz="900"/>
            </a:pPr>
            <a:endParaRPr lang="fr-FR"/>
          </a:p>
        </c:txPr>
        <c:crossAx val="174643456"/>
        <c:crosses val="autoZero"/>
        <c:auto val="1"/>
        <c:lblAlgn val="ctr"/>
        <c:lblOffset val="100"/>
        <c:tickLblSkip val="10"/>
        <c:tickMarkSkip val="5"/>
        <c:noMultiLvlLbl val="0"/>
      </c:catAx>
      <c:valAx>
        <c:axId val="174643456"/>
        <c:scaling>
          <c:orientation val="minMax"/>
          <c:max val="0.35000000000000003"/>
          <c:min val="0.2"/>
        </c:scaling>
        <c:delete val="0"/>
        <c:axPos val="l"/>
        <c:majorGridlines/>
        <c:numFmt formatCode="0%" sourceLinked="0"/>
        <c:majorTickMark val="out"/>
        <c:minorTickMark val="none"/>
        <c:tickLblPos val="nextTo"/>
        <c:crossAx val="174641536"/>
        <c:crosses val="autoZero"/>
        <c:crossBetween val="between"/>
        <c:majorUnit val="0.05"/>
      </c:valAx>
    </c:plotArea>
    <c:legend>
      <c:legendPos val="b"/>
      <c:layout>
        <c:manualLayout>
          <c:xMode val="edge"/>
          <c:yMode val="edge"/>
          <c:x val="4.3929012345678958E-3"/>
          <c:y val="0.87774737237237221"/>
          <c:w val="0.99560709876543207"/>
          <c:h val="0.11957695195195195"/>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6574074074074"/>
          <c:y val="3.2064285714285698E-2"/>
          <c:w val="0.83830246913580242"/>
          <c:h val="0.79418430930930928"/>
        </c:manualLayout>
      </c:layout>
      <c:lineChart>
        <c:grouping val="standard"/>
        <c:varyColors val="0"/>
        <c:ser>
          <c:idx val="0"/>
          <c:order val="0"/>
          <c:tx>
            <c:strRef>
              <c:f>'Fig 2.9'!$C$7</c:f>
              <c:strCache>
                <c:ptCount val="1"/>
                <c:pt idx="0">
                  <c:v>Obs</c:v>
                </c:pt>
              </c:strCache>
            </c:strRef>
          </c:tx>
          <c:spPr>
            <a:ln w="28575">
              <a:solidFill>
                <a:schemeClr val="bg1">
                  <a:lumMod val="50000"/>
                </a:schemeClr>
              </a:solidFill>
            </a:ln>
          </c:spPr>
          <c:marker>
            <c:symbol val="none"/>
          </c:marker>
          <c:dLbls>
            <c:delete val="1"/>
          </c:dLbls>
          <c:cat>
            <c:numRef>
              <c:f>'Fig 2.9'!$D$4:$BV$4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2.9'!$D$7:$BV$7</c:f>
              <c:numCache>
                <c:formatCode>0.0%</c:formatCode>
                <c:ptCount val="71"/>
                <c:pt idx="2">
                  <c:v>2.0323091732503691E-2</c:v>
                </c:pt>
                <c:pt idx="3">
                  <c:v>2.0266961177652171E-2</c:v>
                </c:pt>
                <c:pt idx="4">
                  <c:v>2.0461716126685327E-2</c:v>
                </c:pt>
                <c:pt idx="5">
                  <c:v>2.0278146701696347E-2</c:v>
                </c:pt>
                <c:pt idx="6">
                  <c:v>2.0923411225159408E-2</c:v>
                </c:pt>
                <c:pt idx="7">
                  <c:v>2.1001552040087069E-2</c:v>
                </c:pt>
                <c:pt idx="8">
                  <c:v>1.8994002179929165E-2</c:v>
                </c:pt>
                <c:pt idx="9">
                  <c:v>1.9870948322821318E-2</c:v>
                </c:pt>
                <c:pt idx="10">
                  <c:v>1.9960155901312452E-2</c:v>
                </c:pt>
                <c:pt idx="11">
                  <c:v>2.0462651719895458E-2</c:v>
                </c:pt>
                <c:pt idx="12">
                  <c:v>2.1127214042265426E-2</c:v>
                </c:pt>
                <c:pt idx="13">
                  <c:v>2.109553804004238E-2</c:v>
                </c:pt>
                <c:pt idx="14">
                  <c:v>2.1048457006059278E-2</c:v>
                </c:pt>
                <c:pt idx="15">
                  <c:v>2.0705039580906515E-2</c:v>
                </c:pt>
                <c:pt idx="16">
                  <c:v>2.0704311549737932E-2</c:v>
                </c:pt>
                <c:pt idx="17">
                  <c:v>2.0109642778084458E-2</c:v>
                </c:pt>
                <c:pt idx="18">
                  <c:v>2.0013595532852736E-2</c:v>
                </c:pt>
                <c:pt idx="19">
                  <c:v>1.9555629895391415E-2</c:v>
                </c:pt>
                <c:pt idx="20">
                  <c:v>2.104862598001675E-2</c:v>
                </c:pt>
                <c:pt idx="21">
                  <c:v>1.9472099504416005E-2</c:v>
                </c:pt>
                <c:pt idx="22">
                  <c:v>1.9233024451988507E-2</c:v>
                </c:pt>
                <c:pt idx="23">
                  <c:v>1.8665938168572885E-2</c:v>
                </c:pt>
                <c:pt idx="24">
                  <c:v>1.9136784898928789E-2</c:v>
                </c:pt>
                <c:pt idx="25">
                  <c:v>1.9052746680498937E-2</c:v>
                </c:pt>
              </c:numCache>
            </c:numRef>
          </c:val>
          <c:smooth val="0"/>
          <c:extLst>
            <c:ext xmlns:c16="http://schemas.microsoft.com/office/drawing/2014/chart" uri="{C3380CC4-5D6E-409C-BE32-E72D297353CC}">
              <c16:uniqueId val="{00000000-79C1-4D85-82D8-91A298015261}"/>
            </c:ext>
          </c:extLst>
        </c:ser>
        <c:ser>
          <c:idx val="2"/>
          <c:order val="1"/>
          <c:tx>
            <c:strRef>
              <c:f>'Fig 2.9'!$C$8</c:f>
              <c:strCache>
                <c:ptCount val="1"/>
                <c:pt idx="0">
                  <c:v>Sc. Ref</c:v>
                </c:pt>
              </c:strCache>
            </c:strRef>
          </c:tx>
          <c:spPr>
            <a:ln w="28575">
              <a:solidFill>
                <a:srgbClr val="C00000"/>
              </a:solidFill>
            </a:ln>
          </c:spPr>
          <c:marker>
            <c:symbol val="none"/>
          </c:marker>
          <c:dLbls>
            <c:delete val="1"/>
          </c:dLbls>
          <c:cat>
            <c:numRef>
              <c:f>'Fig 2.9'!$D$4:$BV$4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2.9'!$D$8:$BV$8</c:f>
              <c:numCache>
                <c:formatCode>0.0%</c:formatCode>
                <c:ptCount val="71"/>
                <c:pt idx="25">
                  <c:v>1.9052746680498937E-2</c:v>
                </c:pt>
                <c:pt idx="26">
                  <c:v>1.8776076777620828E-2</c:v>
                </c:pt>
                <c:pt idx="27">
                  <c:v>1.856295721071043E-2</c:v>
                </c:pt>
                <c:pt idx="28">
                  <c:v>1.837355600516144E-2</c:v>
                </c:pt>
                <c:pt idx="29">
                  <c:v>1.8474391811999877E-2</c:v>
                </c:pt>
                <c:pt idx="30">
                  <c:v>1.8329113656003249E-2</c:v>
                </c:pt>
                <c:pt idx="31">
                  <c:v>1.8001859747786307E-2</c:v>
                </c:pt>
                <c:pt idx="32">
                  <c:v>1.7827497766869337E-2</c:v>
                </c:pt>
                <c:pt idx="33">
                  <c:v>1.7636093483394153E-2</c:v>
                </c:pt>
                <c:pt idx="34">
                  <c:v>1.7503386822171951E-2</c:v>
                </c:pt>
                <c:pt idx="35">
                  <c:v>1.7350295288431038E-2</c:v>
                </c:pt>
                <c:pt idx="36">
                  <c:v>1.7189312202456029E-2</c:v>
                </c:pt>
                <c:pt idx="37">
                  <c:v>1.6982725522897139E-2</c:v>
                </c:pt>
                <c:pt idx="38">
                  <c:v>1.6749262126630943E-2</c:v>
                </c:pt>
                <c:pt idx="39">
                  <c:v>1.6481907450325583E-2</c:v>
                </c:pt>
                <c:pt idx="40">
                  <c:v>1.6217250933984417E-2</c:v>
                </c:pt>
                <c:pt idx="41">
                  <c:v>1.5953299662108462E-2</c:v>
                </c:pt>
                <c:pt idx="42">
                  <c:v>1.5677249177881641E-2</c:v>
                </c:pt>
                <c:pt idx="43">
                  <c:v>1.54194342678116E-2</c:v>
                </c:pt>
                <c:pt idx="44">
                  <c:v>1.5154101836819405E-2</c:v>
                </c:pt>
                <c:pt idx="45">
                  <c:v>1.4894534770043261E-2</c:v>
                </c:pt>
                <c:pt idx="46">
                  <c:v>1.4638375606152814E-2</c:v>
                </c:pt>
                <c:pt idx="47">
                  <c:v>1.4373534153819837E-2</c:v>
                </c:pt>
                <c:pt idx="48">
                  <c:v>1.4145421576209476E-2</c:v>
                </c:pt>
                <c:pt idx="49">
                  <c:v>1.3909894178030081E-2</c:v>
                </c:pt>
                <c:pt idx="50">
                  <c:v>1.3688297740174426E-2</c:v>
                </c:pt>
                <c:pt idx="51">
                  <c:v>1.3483191218608625E-2</c:v>
                </c:pt>
                <c:pt idx="52">
                  <c:v>1.3267313914820902E-2</c:v>
                </c:pt>
                <c:pt idx="53">
                  <c:v>1.3105299817190212E-2</c:v>
                </c:pt>
                <c:pt idx="54">
                  <c:v>1.294225001290642E-2</c:v>
                </c:pt>
                <c:pt idx="55">
                  <c:v>1.2772285912282322E-2</c:v>
                </c:pt>
                <c:pt idx="56">
                  <c:v>1.2631045717978039E-2</c:v>
                </c:pt>
                <c:pt idx="57">
                  <c:v>1.2477532120734871E-2</c:v>
                </c:pt>
                <c:pt idx="58">
                  <c:v>1.2331726466598903E-2</c:v>
                </c:pt>
                <c:pt idx="59">
                  <c:v>1.2182131597398229E-2</c:v>
                </c:pt>
                <c:pt idx="60">
                  <c:v>1.2037629672024038E-2</c:v>
                </c:pt>
                <c:pt idx="61">
                  <c:v>1.1916218436757567E-2</c:v>
                </c:pt>
                <c:pt idx="62">
                  <c:v>1.1786383833377495E-2</c:v>
                </c:pt>
                <c:pt idx="63">
                  <c:v>1.1673797638512375E-2</c:v>
                </c:pt>
                <c:pt idx="64">
                  <c:v>1.1575331833994311E-2</c:v>
                </c:pt>
                <c:pt idx="65">
                  <c:v>1.1496919268530503E-2</c:v>
                </c:pt>
                <c:pt idx="66">
                  <c:v>1.1416100086286849E-2</c:v>
                </c:pt>
                <c:pt idx="67">
                  <c:v>1.1354103120231707E-2</c:v>
                </c:pt>
                <c:pt idx="68">
                  <c:v>1.129610959768711E-2</c:v>
                </c:pt>
                <c:pt idx="69">
                  <c:v>1.1248515176518847E-2</c:v>
                </c:pt>
                <c:pt idx="70">
                  <c:v>1.1182841400059852E-2</c:v>
                </c:pt>
              </c:numCache>
            </c:numRef>
          </c:val>
          <c:smooth val="0"/>
          <c:extLst>
            <c:ext xmlns:c16="http://schemas.microsoft.com/office/drawing/2014/chart" uri="{C3380CC4-5D6E-409C-BE32-E72D297353CC}">
              <c16:uniqueId val="{00000001-79C1-4D85-82D8-91A298015261}"/>
            </c:ext>
          </c:extLst>
        </c:ser>
        <c:dLbls>
          <c:dLblPos val="t"/>
          <c:showLegendKey val="0"/>
          <c:showVal val="1"/>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ax val="2.5000000000000005E-2"/>
        </c:scaling>
        <c:delete val="0"/>
        <c:axPos val="l"/>
        <c:majorGridlines/>
        <c:numFmt formatCode="0.0%" sourceLinked="1"/>
        <c:majorTickMark val="out"/>
        <c:minorTickMark val="none"/>
        <c:tickLblPos val="nextTo"/>
        <c:crossAx val="174641536"/>
        <c:crosses val="autoZero"/>
        <c:crossBetween val="between"/>
      </c:valAx>
    </c:plotArea>
    <c:legend>
      <c:legendPos val="b"/>
      <c:layout>
        <c:manualLayout>
          <c:xMode val="edge"/>
          <c:yMode val="edge"/>
          <c:x val="6.3189197530864202E-2"/>
          <c:y val="0.9111182432432432"/>
          <c:w val="0.9"/>
          <c:h val="8.620608108108107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55568282268041E-2"/>
          <c:y val="3.356215822215218E-2"/>
          <c:w val="0.92180177381819217"/>
          <c:h val="0.81557857135078027"/>
        </c:manualLayout>
      </c:layout>
      <c:barChart>
        <c:barDir val="col"/>
        <c:grouping val="stacked"/>
        <c:varyColors val="0"/>
        <c:ser>
          <c:idx val="0"/>
          <c:order val="0"/>
          <c:tx>
            <c:strRef>
              <c:f>'Fig 2.A'!$B$9</c:f>
              <c:strCache>
                <c:ptCount val="1"/>
                <c:pt idx="0">
                  <c:v>Publiques</c:v>
                </c:pt>
              </c:strCache>
            </c:strRef>
          </c:tx>
          <c:spPr>
            <a:solidFill>
              <a:schemeClr val="tx2">
                <a:lumMod val="60000"/>
                <a:lumOff val="40000"/>
              </a:schemeClr>
            </a:solidFill>
            <a:ln>
              <a:solidFill>
                <a:schemeClr val="accent1">
                  <a:lumMod val="75000"/>
                </a:schemeClr>
              </a:solidFill>
            </a:ln>
            <a:effectLst/>
          </c:spPr>
          <c:invertIfNegative val="0"/>
          <c:cat>
            <c:numRef>
              <c:f>'Fig 2.A'!$C$8:$AT$8</c:f>
              <c:numCache>
                <c:formatCode>General</c:formatCode>
                <c:ptCount val="44"/>
                <c:pt idx="1">
                  <c:v>2000</c:v>
                </c:pt>
                <c:pt idx="2">
                  <c:v>2021</c:v>
                </c:pt>
                <c:pt idx="5">
                  <c:v>2000</c:v>
                </c:pt>
                <c:pt idx="6">
                  <c:v>2021</c:v>
                </c:pt>
                <c:pt idx="9">
                  <c:v>2000</c:v>
                </c:pt>
                <c:pt idx="10">
                  <c:v>2021</c:v>
                </c:pt>
                <c:pt idx="13">
                  <c:v>2000</c:v>
                </c:pt>
                <c:pt idx="14">
                  <c:v>2021</c:v>
                </c:pt>
                <c:pt idx="17">
                  <c:v>2000</c:v>
                </c:pt>
                <c:pt idx="18">
                  <c:v>2021</c:v>
                </c:pt>
                <c:pt idx="21">
                  <c:v>2000</c:v>
                </c:pt>
                <c:pt idx="22">
                  <c:v>2021</c:v>
                </c:pt>
                <c:pt idx="25">
                  <c:v>2000</c:v>
                </c:pt>
                <c:pt idx="26">
                  <c:v>2021</c:v>
                </c:pt>
                <c:pt idx="29">
                  <c:v>2000</c:v>
                </c:pt>
                <c:pt idx="30">
                  <c:v>2021</c:v>
                </c:pt>
                <c:pt idx="33">
                  <c:v>2000</c:v>
                </c:pt>
                <c:pt idx="34">
                  <c:v>2021</c:v>
                </c:pt>
                <c:pt idx="37">
                  <c:v>2000</c:v>
                </c:pt>
                <c:pt idx="38">
                  <c:v>2021</c:v>
                </c:pt>
                <c:pt idx="41">
                  <c:v>2000</c:v>
                </c:pt>
                <c:pt idx="42">
                  <c:v>2021</c:v>
                </c:pt>
              </c:numCache>
            </c:numRef>
          </c:cat>
          <c:val>
            <c:numRef>
              <c:f>'Fig 2.A'!$C$9:$AT$9</c:f>
              <c:numCache>
                <c:formatCode>0.0%</c:formatCode>
                <c:ptCount val="44"/>
                <c:pt idx="1">
                  <c:v>0.13557</c:v>
                </c:pt>
                <c:pt idx="2">
                  <c:v>0.16163</c:v>
                </c:pt>
                <c:pt idx="5">
                  <c:v>0.11736000000000001</c:v>
                </c:pt>
                <c:pt idx="6">
                  <c:v>0.13999</c:v>
                </c:pt>
                <c:pt idx="9">
                  <c:v>5.697E-2</c:v>
                </c:pt>
                <c:pt idx="10">
                  <c:v>7.2090000000000001E-2</c:v>
                </c:pt>
                <c:pt idx="13">
                  <c:v>8.3360000000000004E-2</c:v>
                </c:pt>
                <c:pt idx="14">
                  <c:v>0.12723000000000001</c:v>
                </c:pt>
                <c:pt idx="17">
                  <c:v>9.171E-2</c:v>
                </c:pt>
                <c:pt idx="18">
                  <c:v>0.11720000000000001</c:v>
                </c:pt>
                <c:pt idx="21">
                  <c:v>7.5490000000000002E-2</c:v>
                </c:pt>
                <c:pt idx="22">
                  <c:v>9.6010000000000012E-2</c:v>
                </c:pt>
                <c:pt idx="25">
                  <c:v>0.11456</c:v>
                </c:pt>
                <c:pt idx="26">
                  <c:v>0.11623</c:v>
                </c:pt>
                <c:pt idx="29">
                  <c:v>9.4780000000000003E-2</c:v>
                </c:pt>
                <c:pt idx="30">
                  <c:v>0.10297000000000001</c:v>
                </c:pt>
                <c:pt idx="33">
                  <c:v>7.6740000000000003E-2</c:v>
                </c:pt>
                <c:pt idx="34">
                  <c:v>7.7740000000000004E-2</c:v>
                </c:pt>
                <c:pt idx="37">
                  <c:v>6.2740000000000004E-2</c:v>
                </c:pt>
                <c:pt idx="38">
                  <c:v>7.4639999999999998E-2</c:v>
                </c:pt>
                <c:pt idx="41">
                  <c:v>4.9630000000000001E-2</c:v>
                </c:pt>
                <c:pt idx="42">
                  <c:v>6.1269999999999998E-2</c:v>
                </c:pt>
              </c:numCache>
            </c:numRef>
          </c:val>
          <c:extLst>
            <c:ext xmlns:c16="http://schemas.microsoft.com/office/drawing/2014/chart" uri="{C3380CC4-5D6E-409C-BE32-E72D297353CC}">
              <c16:uniqueId val="{00000000-E49C-4001-B6D4-E162A7742EDA}"/>
            </c:ext>
          </c:extLst>
        </c:ser>
        <c:ser>
          <c:idx val="1"/>
          <c:order val="1"/>
          <c:tx>
            <c:strRef>
              <c:f>'Fig 2.A'!$B$10</c:f>
              <c:strCache>
                <c:ptCount val="1"/>
                <c:pt idx="0">
                  <c:v>Privées</c:v>
                </c:pt>
              </c:strCache>
            </c:strRef>
          </c:tx>
          <c:spPr>
            <a:solidFill>
              <a:schemeClr val="accent2"/>
            </a:solidFill>
            <a:ln>
              <a:solidFill>
                <a:schemeClr val="accent2">
                  <a:lumMod val="75000"/>
                </a:schemeClr>
              </a:solidFill>
            </a:ln>
            <a:effectLst/>
          </c:spPr>
          <c:invertIfNegative val="0"/>
          <c:cat>
            <c:numRef>
              <c:f>'Fig 2.A'!$C$8:$AT$8</c:f>
              <c:numCache>
                <c:formatCode>General</c:formatCode>
                <c:ptCount val="44"/>
                <c:pt idx="1">
                  <c:v>2000</c:v>
                </c:pt>
                <c:pt idx="2">
                  <c:v>2021</c:v>
                </c:pt>
                <c:pt idx="5">
                  <c:v>2000</c:v>
                </c:pt>
                <c:pt idx="6">
                  <c:v>2021</c:v>
                </c:pt>
                <c:pt idx="9">
                  <c:v>2000</c:v>
                </c:pt>
                <c:pt idx="10">
                  <c:v>2021</c:v>
                </c:pt>
                <c:pt idx="13">
                  <c:v>2000</c:v>
                </c:pt>
                <c:pt idx="14">
                  <c:v>2021</c:v>
                </c:pt>
                <c:pt idx="17">
                  <c:v>2000</c:v>
                </c:pt>
                <c:pt idx="18">
                  <c:v>2021</c:v>
                </c:pt>
                <c:pt idx="21">
                  <c:v>2000</c:v>
                </c:pt>
                <c:pt idx="22">
                  <c:v>2021</c:v>
                </c:pt>
                <c:pt idx="25">
                  <c:v>2000</c:v>
                </c:pt>
                <c:pt idx="26">
                  <c:v>2021</c:v>
                </c:pt>
                <c:pt idx="29">
                  <c:v>2000</c:v>
                </c:pt>
                <c:pt idx="30">
                  <c:v>2021</c:v>
                </c:pt>
                <c:pt idx="33">
                  <c:v>2000</c:v>
                </c:pt>
                <c:pt idx="34">
                  <c:v>2021</c:v>
                </c:pt>
                <c:pt idx="37">
                  <c:v>2000</c:v>
                </c:pt>
                <c:pt idx="38">
                  <c:v>2021</c:v>
                </c:pt>
                <c:pt idx="41">
                  <c:v>2000</c:v>
                </c:pt>
                <c:pt idx="42">
                  <c:v>2021</c:v>
                </c:pt>
              </c:numCache>
            </c:numRef>
          </c:cat>
          <c:val>
            <c:numRef>
              <c:f>'Fig 2.A'!$C$10:$AT$10</c:f>
              <c:numCache>
                <c:formatCode>0.0%</c:formatCode>
                <c:ptCount val="44"/>
                <c:pt idx="1">
                  <c:v>1.0780000000000001E-2</c:v>
                </c:pt>
                <c:pt idx="2">
                  <c:v>8.0099999999999998E-3</c:v>
                </c:pt>
                <c:pt idx="5">
                  <c:v>1.3500000000000001E-3</c:v>
                </c:pt>
                <c:pt idx="6">
                  <c:v>2.6199999999999999E-3</c:v>
                </c:pt>
                <c:pt idx="9">
                  <c:v>3.6560000000000002E-2</c:v>
                </c:pt>
                <c:pt idx="10">
                  <c:v>6.3570000000000002E-2</c:v>
                </c:pt>
                <c:pt idx="13">
                  <c:v>1.0499999999999999E-3</c:v>
                </c:pt>
                <c:pt idx="14">
                  <c:v>2.7000000000000001E-3</c:v>
                </c:pt>
                <c:pt idx="17">
                  <c:v>9.6699999999999998E-3</c:v>
                </c:pt>
                <c:pt idx="18">
                  <c:v>1.145E-2</c:v>
                </c:pt>
                <c:pt idx="21">
                  <c:v>3.1899999999999998E-2</c:v>
                </c:pt>
                <c:pt idx="22">
                  <c:v>2.7309999999999997E-2</c:v>
                </c:pt>
                <c:pt idx="25">
                  <c:v>5.7799999999999995E-3</c:v>
                </c:pt>
                <c:pt idx="26">
                  <c:v>7.0199999999999993E-3</c:v>
                </c:pt>
                <c:pt idx="29">
                  <c:v>1.0489999999999999E-2</c:v>
                </c:pt>
                <c:pt idx="30">
                  <c:v>1.9560000000000001E-2</c:v>
                </c:pt>
                <c:pt idx="33">
                  <c:v>2.8340000000000001E-2</c:v>
                </c:pt>
                <c:pt idx="34">
                  <c:v>3.066E-2</c:v>
                </c:pt>
                <c:pt idx="37">
                  <c:v>2.0179999999999997E-2</c:v>
                </c:pt>
                <c:pt idx="38">
                  <c:v>3.1289999999999998E-2</c:v>
                </c:pt>
                <c:pt idx="41">
                  <c:v>3.0859999999999999E-2</c:v>
                </c:pt>
                <c:pt idx="42">
                  <c:v>3.9830000000000004E-2</c:v>
                </c:pt>
              </c:numCache>
            </c:numRef>
          </c:val>
          <c:extLst>
            <c:ext xmlns:c16="http://schemas.microsoft.com/office/drawing/2014/chart" uri="{C3380CC4-5D6E-409C-BE32-E72D297353CC}">
              <c16:uniqueId val="{00000001-E49C-4001-B6D4-E162A7742EDA}"/>
            </c:ext>
          </c:extLst>
        </c:ser>
        <c:ser>
          <c:idx val="2"/>
          <c:order val="2"/>
          <c:tx>
            <c:strRef>
              <c:f>'Fig 2.A'!$B$11</c:f>
              <c:strCache>
                <c:ptCount val="1"/>
              </c:strCache>
            </c:strRef>
          </c:tx>
          <c:spPr>
            <a:noFill/>
            <a:ln>
              <a:noFill/>
            </a:ln>
            <a:effectLst/>
          </c:spPr>
          <c:invertIfNegative val="0"/>
          <c:dLbls>
            <c:dLbl>
              <c:idx val="1"/>
              <c:layout>
                <c:manualLayout>
                  <c:x val="-4.3130650205634186E-3"/>
                  <c:y val="0.183752082856862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9C-4001-B6D4-E162A7742EDA}"/>
                </c:ext>
              </c:extLst>
            </c:dLbl>
            <c:dLbl>
              <c:idx val="5"/>
              <c:layout>
                <c:manualLayout>
                  <c:x val="-5.5749104447703314E-3"/>
                  <c:y val="0.2082536674616917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9C-4001-B6D4-E162A7742EDA}"/>
                </c:ext>
              </c:extLst>
            </c:dLbl>
            <c:dLbl>
              <c:idx val="17"/>
              <c:layout>
                <c:manualLayout>
                  <c:x val="-2.7874552223851531E-3"/>
                  <c:y val="0.175684865118001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9C-4001-B6D4-E162A7742EDA}"/>
                </c:ext>
              </c:extLst>
            </c:dLbl>
            <c:dLbl>
              <c:idx val="21"/>
              <c:layout>
                <c:manualLayout>
                  <c:x val="-4.1811828335777297E-3"/>
                  <c:y val="0.1907051763757746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9C-4001-B6D4-E162A7742EDA}"/>
                </c:ext>
              </c:extLst>
            </c:dLbl>
            <c:dLbl>
              <c:idx val="25"/>
              <c:layout>
                <c:manualLayout>
                  <c:x val="-1.1080327576361662E-2"/>
                  <c:y val="0.197677356074435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9C-4001-B6D4-E162A7742EDA}"/>
                </c:ext>
              </c:extLst>
            </c:dLbl>
            <c:dLbl>
              <c:idx val="26"/>
              <c:layout>
                <c:manualLayout>
                  <c:x val="1.2465368523406756E-2"/>
                  <c:y val="0.2032082391085196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9C-4001-B6D4-E162A7742EDA}"/>
                </c:ext>
              </c:extLst>
            </c:dLbl>
            <c:dLbl>
              <c:idx val="29"/>
              <c:layout>
                <c:manualLayout>
                  <c:x val="-4.1811828335777297E-3"/>
                  <c:y val="0.1836163840515786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9C-4001-B6D4-E162A7742EDA}"/>
                </c:ext>
              </c:extLst>
            </c:dLbl>
            <c:dLbl>
              <c:idx val="33"/>
              <c:layout>
                <c:manualLayout>
                  <c:x val="0"/>
                  <c:y val="0.1769939338495550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49C-4001-B6D4-E162A7742EDA}"/>
                </c:ext>
              </c:extLst>
            </c:dLbl>
            <c:dLbl>
              <c:idx val="34"/>
              <c:layout>
                <c:manualLayout>
                  <c:x val="4.0309018883770264E-3"/>
                  <c:y val="0.163940275100467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9C-4001-B6D4-E162A7742EDA}"/>
                </c:ext>
              </c:extLst>
            </c:dLbl>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2.A'!$C$8:$AT$8</c:f>
              <c:numCache>
                <c:formatCode>General</c:formatCode>
                <c:ptCount val="44"/>
                <c:pt idx="1">
                  <c:v>2000</c:v>
                </c:pt>
                <c:pt idx="2">
                  <c:v>2021</c:v>
                </c:pt>
                <c:pt idx="5">
                  <c:v>2000</c:v>
                </c:pt>
                <c:pt idx="6">
                  <c:v>2021</c:v>
                </c:pt>
                <c:pt idx="9">
                  <c:v>2000</c:v>
                </c:pt>
                <c:pt idx="10">
                  <c:v>2021</c:v>
                </c:pt>
                <c:pt idx="13">
                  <c:v>2000</c:v>
                </c:pt>
                <c:pt idx="14">
                  <c:v>2021</c:v>
                </c:pt>
                <c:pt idx="17">
                  <c:v>2000</c:v>
                </c:pt>
                <c:pt idx="18">
                  <c:v>2021</c:v>
                </c:pt>
                <c:pt idx="21">
                  <c:v>2000</c:v>
                </c:pt>
                <c:pt idx="22">
                  <c:v>2021</c:v>
                </c:pt>
                <c:pt idx="25">
                  <c:v>2000</c:v>
                </c:pt>
                <c:pt idx="26">
                  <c:v>2021</c:v>
                </c:pt>
                <c:pt idx="29">
                  <c:v>2000</c:v>
                </c:pt>
                <c:pt idx="30">
                  <c:v>2021</c:v>
                </c:pt>
                <c:pt idx="33">
                  <c:v>2000</c:v>
                </c:pt>
                <c:pt idx="34">
                  <c:v>2021</c:v>
                </c:pt>
                <c:pt idx="37">
                  <c:v>2000</c:v>
                </c:pt>
                <c:pt idx="38">
                  <c:v>2021</c:v>
                </c:pt>
                <c:pt idx="41">
                  <c:v>2000</c:v>
                </c:pt>
                <c:pt idx="42">
                  <c:v>2021</c:v>
                </c:pt>
              </c:numCache>
            </c:numRef>
          </c:cat>
          <c:val>
            <c:numRef>
              <c:f>'Fig 2.A'!$C$11:$AT$11</c:f>
              <c:numCache>
                <c:formatCode>0.0%</c:formatCode>
                <c:ptCount val="44"/>
                <c:pt idx="1">
                  <c:v>0.14635000000000001</c:v>
                </c:pt>
                <c:pt idx="2">
                  <c:v>0.16963999999999999</c:v>
                </c:pt>
                <c:pt idx="5">
                  <c:v>0.11871000000000001</c:v>
                </c:pt>
                <c:pt idx="6">
                  <c:v>0.14261000000000001</c:v>
                </c:pt>
                <c:pt idx="9">
                  <c:v>9.3530000000000002E-2</c:v>
                </c:pt>
                <c:pt idx="10">
                  <c:v>0.13566</c:v>
                </c:pt>
                <c:pt idx="13">
                  <c:v>8.4409999999999999E-2</c:v>
                </c:pt>
                <c:pt idx="14">
                  <c:v>0.12993000000000002</c:v>
                </c:pt>
                <c:pt idx="17">
                  <c:v>0.10138</c:v>
                </c:pt>
                <c:pt idx="18">
                  <c:v>0.12865000000000001</c:v>
                </c:pt>
                <c:pt idx="21">
                  <c:v>0.10739</c:v>
                </c:pt>
                <c:pt idx="22">
                  <c:v>0.12332000000000001</c:v>
                </c:pt>
                <c:pt idx="25">
                  <c:v>0.12033999999999999</c:v>
                </c:pt>
                <c:pt idx="26">
                  <c:v>0.12325</c:v>
                </c:pt>
                <c:pt idx="29">
                  <c:v>0.10527</c:v>
                </c:pt>
                <c:pt idx="30">
                  <c:v>0.12253</c:v>
                </c:pt>
                <c:pt idx="33">
                  <c:v>0.10508000000000001</c:v>
                </c:pt>
                <c:pt idx="34">
                  <c:v>0.1084</c:v>
                </c:pt>
                <c:pt idx="37">
                  <c:v>8.2919999999999994E-2</c:v>
                </c:pt>
                <c:pt idx="38">
                  <c:v>0.10593</c:v>
                </c:pt>
                <c:pt idx="41">
                  <c:v>8.0490000000000006E-2</c:v>
                </c:pt>
                <c:pt idx="42">
                  <c:v>0.1011</c:v>
                </c:pt>
              </c:numCache>
            </c:numRef>
          </c:val>
          <c:extLst>
            <c:ext xmlns:c16="http://schemas.microsoft.com/office/drawing/2014/chart" uri="{C3380CC4-5D6E-409C-BE32-E72D297353CC}">
              <c16:uniqueId val="{0000000B-E49C-4001-B6D4-E162A7742EDA}"/>
            </c:ext>
          </c:extLst>
        </c:ser>
        <c:dLbls>
          <c:showLegendKey val="0"/>
          <c:showVal val="0"/>
          <c:showCatName val="0"/>
          <c:showSerName val="0"/>
          <c:showPercent val="0"/>
          <c:showBubbleSize val="0"/>
        </c:dLbls>
        <c:gapWidth val="150"/>
        <c:overlap val="100"/>
        <c:axId val="1441107248"/>
        <c:axId val="1441113072"/>
      </c:barChart>
      <c:catAx>
        <c:axId val="144110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1441113072"/>
        <c:crosses val="autoZero"/>
        <c:auto val="0"/>
        <c:lblAlgn val="ctr"/>
        <c:lblOffset val="100"/>
        <c:tickMarkSkip val="1"/>
        <c:noMultiLvlLbl val="0"/>
      </c:catAx>
      <c:valAx>
        <c:axId val="1441113072"/>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crossAx val="1441107248"/>
        <c:crosses val="autoZero"/>
        <c:crossBetween val="between"/>
      </c:valAx>
      <c:spPr>
        <a:noFill/>
        <a:ln>
          <a:noFill/>
        </a:ln>
        <a:effectLst/>
      </c:spPr>
    </c:plotArea>
    <c:legend>
      <c:legendPos val="b"/>
      <c:layout>
        <c:manualLayout>
          <c:xMode val="edge"/>
          <c:yMode val="edge"/>
          <c:x val="0.39646235358199994"/>
          <c:y val="0.94495820232956484"/>
          <c:w val="0.19012363476028699"/>
          <c:h val="5.504179767043517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rgbClr val="DEEAF6"/>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286376259277104E-2"/>
          <c:y val="3.0511275162789408E-2"/>
          <c:w val="0.91419506412095553"/>
          <c:h val="0.78140972209599535"/>
        </c:manualLayout>
      </c:layout>
      <c:barChart>
        <c:barDir val="col"/>
        <c:grouping val="percentStacked"/>
        <c:varyColors val="0"/>
        <c:ser>
          <c:idx val="0"/>
          <c:order val="0"/>
          <c:tx>
            <c:strRef>
              <c:f>'Fig 2.11'!$B$5</c:f>
              <c:strCache>
                <c:ptCount val="1"/>
                <c:pt idx="0">
                  <c:v>Cotisations sociales hors contribution d'équilibre</c:v>
                </c:pt>
              </c:strCache>
            </c:strRef>
          </c:tx>
          <c:spPr>
            <a:pattFill prst="pct90">
              <a:fgClr>
                <a:srgbClr val="215968"/>
              </a:fgClr>
              <a:bgClr>
                <a:schemeClr val="bg1"/>
              </a:bgClr>
            </a:patt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2.11'!$C$4:$X$4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'Fig 2.11'!$C$5:$X$5</c:f>
              <c:numCache>
                <c:formatCode>0%</c:formatCode>
                <c:ptCount val="22"/>
                <c:pt idx="0">
                  <c:v>0.65593439772807283</c:v>
                </c:pt>
                <c:pt idx="1">
                  <c:v>0.65226351935067095</c:v>
                </c:pt>
                <c:pt idx="2">
                  <c:v>0.64669114643233561</c:v>
                </c:pt>
                <c:pt idx="3">
                  <c:v>0.64344613956959584</c:v>
                </c:pt>
                <c:pt idx="4">
                  <c:v>0.66358131225591666</c:v>
                </c:pt>
                <c:pt idx="5">
                  <c:v>0.66412476298360623</c:v>
                </c:pt>
                <c:pt idx="6">
                  <c:v>0.67549821317261283</c:v>
                </c:pt>
                <c:pt idx="7">
                  <c:v>0.66871772655704675</c:v>
                </c:pt>
                <c:pt idx="8">
                  <c:v>0.65150060247988628</c:v>
                </c:pt>
                <c:pt idx="9">
                  <c:v>0.64675412376883634</c:v>
                </c:pt>
                <c:pt idx="10">
                  <c:v>0.65035575322082295</c:v>
                </c:pt>
                <c:pt idx="11">
                  <c:v>0.6511037779857155</c:v>
                </c:pt>
                <c:pt idx="12">
                  <c:v>0.65615056425661411</c:v>
                </c:pt>
                <c:pt idx="13">
                  <c:v>0.66656277676399334</c:v>
                </c:pt>
                <c:pt idx="14">
                  <c:v>0.65828042952270305</c:v>
                </c:pt>
                <c:pt idx="15">
                  <c:v>0.65655146159764355</c:v>
                </c:pt>
                <c:pt idx="16">
                  <c:v>0.65748743270152887</c:v>
                </c:pt>
                <c:pt idx="17">
                  <c:v>0.6581540711825975</c:v>
                </c:pt>
                <c:pt idx="18">
                  <c:v>0.66045348591676667</c:v>
                </c:pt>
                <c:pt idx="19">
                  <c:v>0.65460964895566565</c:v>
                </c:pt>
                <c:pt idx="20">
                  <c:v>0.65460964895566565</c:v>
                </c:pt>
                <c:pt idx="21">
                  <c:v>0.65614057036698303</c:v>
                </c:pt>
              </c:numCache>
            </c:numRef>
          </c:val>
          <c:extLst>
            <c:ext xmlns:c16="http://schemas.microsoft.com/office/drawing/2014/chart" uri="{C3380CC4-5D6E-409C-BE32-E72D297353CC}">
              <c16:uniqueId val="{00000000-4E28-43FD-AF03-9229EBD766A1}"/>
            </c:ext>
          </c:extLst>
        </c:ser>
        <c:ser>
          <c:idx val="1"/>
          <c:order val="1"/>
          <c:tx>
            <c:strRef>
              <c:f>'Fig 2.11'!$B$6</c:f>
              <c:strCache>
                <c:ptCount val="1"/>
                <c:pt idx="0">
                  <c:v>Contribution d'équilibre au régime de la FPE</c:v>
                </c:pt>
              </c:strCache>
            </c:strRef>
          </c:tx>
          <c:spPr>
            <a:pattFill prst="pct80">
              <a:fgClr>
                <a:srgbClr val="31859C"/>
              </a:fgClr>
              <a:bgClr>
                <a:schemeClr val="bg1"/>
              </a:bgClr>
            </a:patt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2.11'!$C$4:$X$4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'Fig 2.11'!$C$6:$X$6</c:f>
              <c:numCache>
                <c:formatCode>0%</c:formatCode>
                <c:ptCount val="22"/>
                <c:pt idx="0">
                  <c:v>0.14009720891781199</c:v>
                </c:pt>
                <c:pt idx="1">
                  <c:v>0.14116606832603976</c:v>
                </c:pt>
                <c:pt idx="2">
                  <c:v>0.14260927553647232</c:v>
                </c:pt>
                <c:pt idx="3">
                  <c:v>0.14236939540488672</c:v>
                </c:pt>
                <c:pt idx="4">
                  <c:v>0.12649641814764226</c:v>
                </c:pt>
                <c:pt idx="5">
                  <c:v>0.12784768034820826</c:v>
                </c:pt>
                <c:pt idx="6">
                  <c:v>0.12942793791736898</c:v>
                </c:pt>
                <c:pt idx="7">
                  <c:v>0.13097402741463621</c:v>
                </c:pt>
                <c:pt idx="8">
                  <c:v>0.13012336620150569</c:v>
                </c:pt>
                <c:pt idx="9">
                  <c:v>0.12616930095618639</c:v>
                </c:pt>
                <c:pt idx="10">
                  <c:v>0.1251837403795614</c:v>
                </c:pt>
                <c:pt idx="11">
                  <c:v>0.12325293947128203</c:v>
                </c:pt>
                <c:pt idx="12">
                  <c:v>0.12334373316137513</c:v>
                </c:pt>
                <c:pt idx="13">
                  <c:v>0.12027146997795979</c:v>
                </c:pt>
                <c:pt idx="14">
                  <c:v>0.1192519114886867</c:v>
                </c:pt>
                <c:pt idx="15">
                  <c:v>0.11791774389930051</c:v>
                </c:pt>
                <c:pt idx="16">
                  <c:v>0.12595819720521018</c:v>
                </c:pt>
                <c:pt idx="17">
                  <c:v>0.11717862445005642</c:v>
                </c:pt>
                <c:pt idx="18">
                  <c:v>0.11658758662438039</c:v>
                </c:pt>
                <c:pt idx="19">
                  <c:v>0.11456640597508949</c:v>
                </c:pt>
                <c:pt idx="20">
                  <c:v>0.11456640597508949</c:v>
                </c:pt>
                <c:pt idx="21">
                  <c:v>0.1167629075427957</c:v>
                </c:pt>
              </c:numCache>
            </c:numRef>
          </c:val>
          <c:extLst>
            <c:ext xmlns:c16="http://schemas.microsoft.com/office/drawing/2014/chart" uri="{C3380CC4-5D6E-409C-BE32-E72D297353CC}">
              <c16:uniqueId val="{00000001-4E28-43FD-AF03-9229EBD766A1}"/>
            </c:ext>
          </c:extLst>
        </c:ser>
        <c:ser>
          <c:idx val="2"/>
          <c:order val="2"/>
          <c:tx>
            <c:strRef>
              <c:f>'Fig 2.11'!$B$7</c:f>
              <c:strCache>
                <c:ptCount val="1"/>
                <c:pt idx="0">
                  <c:v>ITAF et prises en charge État</c:v>
                </c:pt>
              </c:strCache>
            </c:strRef>
          </c:tx>
          <c:spPr>
            <a:pattFill prst="pct30">
              <a:fgClr>
                <a:srgbClr val="E46C0A"/>
              </a:fgClr>
              <a:bgClr>
                <a:schemeClr val="bg1"/>
              </a:bgClr>
            </a:patt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2.11'!$C$4:$X$4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'Fig 2.11'!$C$7:$X$7</c:f>
              <c:numCache>
                <c:formatCode>0%</c:formatCode>
                <c:ptCount val="22"/>
                <c:pt idx="0">
                  <c:v>7.1246043022678548E-2</c:v>
                </c:pt>
                <c:pt idx="1">
                  <c:v>7.7369119906762374E-2</c:v>
                </c:pt>
                <c:pt idx="2">
                  <c:v>9.859100384217874E-2</c:v>
                </c:pt>
                <c:pt idx="3">
                  <c:v>0.10173808020360026</c:v>
                </c:pt>
                <c:pt idx="4">
                  <c:v>0.1098353641803916</c:v>
                </c:pt>
                <c:pt idx="5">
                  <c:v>0.10266957160746423</c:v>
                </c:pt>
                <c:pt idx="6">
                  <c:v>9.9848068447863203E-2</c:v>
                </c:pt>
                <c:pt idx="7">
                  <c:v>0.11654917238413282</c:v>
                </c:pt>
                <c:pt idx="8">
                  <c:v>0.11549064535591266</c:v>
                </c:pt>
                <c:pt idx="9">
                  <c:v>0.12065704392611654</c:v>
                </c:pt>
                <c:pt idx="10">
                  <c:v>0.12140935833147859</c:v>
                </c:pt>
                <c:pt idx="11">
                  <c:v>0.11935832816976666</c:v>
                </c:pt>
                <c:pt idx="12">
                  <c:v>0.11964355016648422</c:v>
                </c:pt>
                <c:pt idx="13">
                  <c:v>0.11459465574107666</c:v>
                </c:pt>
                <c:pt idx="14">
                  <c:v>0.1134330324266194</c:v>
                </c:pt>
                <c:pt idx="15">
                  <c:v>0.1300219859283874</c:v>
                </c:pt>
                <c:pt idx="16">
                  <c:v>0.13846145905312371</c:v>
                </c:pt>
                <c:pt idx="17">
                  <c:v>0.13384800959313681</c:v>
                </c:pt>
                <c:pt idx="18">
                  <c:v>0.14033474187289335</c:v>
                </c:pt>
                <c:pt idx="19">
                  <c:v>0.14080742859179499</c:v>
                </c:pt>
                <c:pt idx="20">
                  <c:v>0.14080742859179499</c:v>
                </c:pt>
                <c:pt idx="21">
                  <c:v>0.15322033961000039</c:v>
                </c:pt>
              </c:numCache>
            </c:numRef>
          </c:val>
          <c:extLst>
            <c:ext xmlns:c16="http://schemas.microsoft.com/office/drawing/2014/chart" uri="{C3380CC4-5D6E-409C-BE32-E72D297353CC}">
              <c16:uniqueId val="{00000002-4E28-43FD-AF03-9229EBD766A1}"/>
            </c:ext>
          </c:extLst>
        </c:ser>
        <c:ser>
          <c:idx val="3"/>
          <c:order val="3"/>
          <c:tx>
            <c:strRef>
              <c:f>'Fig 2.11'!$B$8</c:f>
              <c:strCache>
                <c:ptCount val="1"/>
                <c:pt idx="0">
                  <c:v>Subventions d'équilibre versées par l'État aux régimes spéciaux</c:v>
                </c:pt>
              </c:strCache>
            </c:strRef>
          </c:tx>
          <c:spPr>
            <a:pattFill prst="pct25">
              <a:fgClr>
                <a:schemeClr val="bg1"/>
              </a:fgClr>
              <a:bgClr>
                <a:srgbClr val="604A7B"/>
              </a:bgClr>
            </a:patt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2.11'!$C$4:$X$4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'Fig 2.11'!$C$8:$X$8</c:f>
              <c:numCache>
                <c:formatCode>0%</c:formatCode>
                <c:ptCount val="22"/>
                <c:pt idx="0">
                  <c:v>2.3648486735434241E-2</c:v>
                </c:pt>
                <c:pt idx="1">
                  <c:v>1.9881109083056833E-2</c:v>
                </c:pt>
                <c:pt idx="2">
                  <c:v>2.3769513947248452E-2</c:v>
                </c:pt>
                <c:pt idx="3">
                  <c:v>2.4201492766710939E-2</c:v>
                </c:pt>
                <c:pt idx="4">
                  <c:v>2.5073075069525171E-2</c:v>
                </c:pt>
                <c:pt idx="5">
                  <c:v>2.4346143143697613E-2</c:v>
                </c:pt>
                <c:pt idx="6">
                  <c:v>2.6369437455433329E-2</c:v>
                </c:pt>
                <c:pt idx="7">
                  <c:v>2.7342820798375571E-2</c:v>
                </c:pt>
                <c:pt idx="8">
                  <c:v>2.7627948137496885E-2</c:v>
                </c:pt>
                <c:pt idx="9">
                  <c:v>2.66934529147725E-2</c:v>
                </c:pt>
                <c:pt idx="10">
                  <c:v>2.592632660691355E-2</c:v>
                </c:pt>
                <c:pt idx="11">
                  <c:v>2.5762786107970392E-2</c:v>
                </c:pt>
                <c:pt idx="12">
                  <c:v>2.5228683734887604E-2</c:v>
                </c:pt>
                <c:pt idx="13">
                  <c:v>2.4288580114351917E-2</c:v>
                </c:pt>
                <c:pt idx="14">
                  <c:v>2.3921258281736548E-2</c:v>
                </c:pt>
                <c:pt idx="15">
                  <c:v>2.2712363309484389E-2</c:v>
                </c:pt>
                <c:pt idx="16">
                  <c:v>2.4318959195521284E-2</c:v>
                </c:pt>
                <c:pt idx="17">
                  <c:v>2.1960500048448166E-2</c:v>
                </c:pt>
                <c:pt idx="18">
                  <c:v>2.0744292354419235E-2</c:v>
                </c:pt>
                <c:pt idx="19">
                  <c:v>1.9882599290096836E-2</c:v>
                </c:pt>
                <c:pt idx="20">
                  <c:v>1.9882599290096836E-2</c:v>
                </c:pt>
                <c:pt idx="21">
                  <c:v>1.8204340708031525E-2</c:v>
                </c:pt>
              </c:numCache>
            </c:numRef>
          </c:val>
          <c:extLst>
            <c:ext xmlns:c16="http://schemas.microsoft.com/office/drawing/2014/chart" uri="{C3380CC4-5D6E-409C-BE32-E72D297353CC}">
              <c16:uniqueId val="{00000003-4E28-43FD-AF03-9229EBD766A1}"/>
            </c:ext>
          </c:extLst>
        </c:ser>
        <c:ser>
          <c:idx val="4"/>
          <c:order val="4"/>
          <c:tx>
            <c:strRef>
              <c:f>'Fig 2.11'!$B$9</c:f>
              <c:strCache>
                <c:ptCount val="1"/>
                <c:pt idx="0">
                  <c:v>Transferts depuis organismes extérieurs</c:v>
                </c:pt>
              </c:strCache>
            </c:strRef>
          </c:tx>
          <c:spPr>
            <a:pattFill prst="pct40">
              <a:fgClr>
                <a:srgbClr val="77933C"/>
              </a:fgClr>
              <a:bgClr>
                <a:schemeClr val="bg1"/>
              </a:bgClr>
            </a:pattFill>
            <a:ln>
              <a:noFill/>
            </a:ln>
            <a:effectLst/>
          </c:spPr>
          <c:invertIfNegative val="0"/>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2.11'!$C$4:$X$4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'Fig 2.11'!$C$9:$X$9</c:f>
              <c:numCache>
                <c:formatCode>0%</c:formatCode>
                <c:ptCount val="22"/>
                <c:pt idx="0">
                  <c:v>8.4853771997990865E-2</c:v>
                </c:pt>
                <c:pt idx="1">
                  <c:v>8.1730604496304426E-2</c:v>
                </c:pt>
                <c:pt idx="2">
                  <c:v>5.716355545794647E-2</c:v>
                </c:pt>
                <c:pt idx="3">
                  <c:v>5.1138517160953745E-2</c:v>
                </c:pt>
                <c:pt idx="4">
                  <c:v>5.5663080760740592E-2</c:v>
                </c:pt>
                <c:pt idx="5">
                  <c:v>5.4073466988217647E-2</c:v>
                </c:pt>
                <c:pt idx="6">
                  <c:v>5.1315472212040567E-2</c:v>
                </c:pt>
                <c:pt idx="7">
                  <c:v>4.9486565981295957E-2</c:v>
                </c:pt>
                <c:pt idx="8">
                  <c:v>5.4301261939128785E-2</c:v>
                </c:pt>
                <c:pt idx="9">
                  <c:v>5.7628434140170305E-2</c:v>
                </c:pt>
                <c:pt idx="10">
                  <c:v>6.0637265198797037E-2</c:v>
                </c:pt>
                <c:pt idx="11">
                  <c:v>6.3824178234882664E-2</c:v>
                </c:pt>
                <c:pt idx="12">
                  <c:v>6.3188710981848598E-2</c:v>
                </c:pt>
                <c:pt idx="13">
                  <c:v>6.627326450618938E-2</c:v>
                </c:pt>
                <c:pt idx="14">
                  <c:v>6.522400946777375E-2</c:v>
                </c:pt>
                <c:pt idx="15">
                  <c:v>4.7805798603225619E-2</c:v>
                </c:pt>
                <c:pt idx="16">
                  <c:v>5.3018324469407178E-2</c:v>
                </c:pt>
                <c:pt idx="17">
                  <c:v>5.213477528861056E-2</c:v>
                </c:pt>
                <c:pt idx="18">
                  <c:v>4.8993086880373821E-2</c:v>
                </c:pt>
                <c:pt idx="19">
                  <c:v>4.817426411596628E-2</c:v>
                </c:pt>
                <c:pt idx="20">
                  <c:v>4.817426411596628E-2</c:v>
                </c:pt>
                <c:pt idx="21">
                  <c:v>3.8984079250653982E-2</c:v>
                </c:pt>
              </c:numCache>
            </c:numRef>
          </c:val>
          <c:extLst>
            <c:ext xmlns:c16="http://schemas.microsoft.com/office/drawing/2014/chart" uri="{C3380CC4-5D6E-409C-BE32-E72D297353CC}">
              <c16:uniqueId val="{00000004-4E28-43FD-AF03-9229EBD766A1}"/>
            </c:ext>
          </c:extLst>
        </c:ser>
        <c:ser>
          <c:idx val="5"/>
          <c:order val="5"/>
          <c:tx>
            <c:strRef>
              <c:f>'Fig 2.11'!$B$10</c:f>
              <c:strCache>
                <c:ptCount val="1"/>
                <c:pt idx="0">
                  <c:v>Autres produits</c:v>
                </c:pt>
              </c:strCache>
            </c:strRef>
          </c:tx>
          <c:spPr>
            <a:pattFill prst="pct40">
              <a:fgClr>
                <a:srgbClr val="1F497D"/>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4E28-43FD-AF03-9229EBD766A1}"/>
                </c:ext>
              </c:extLst>
            </c:dLbl>
            <c:dLbl>
              <c:idx val="1"/>
              <c:delete val="1"/>
              <c:extLst>
                <c:ext xmlns:c15="http://schemas.microsoft.com/office/drawing/2012/chart" uri="{CE6537A1-D6FC-4f65-9D91-7224C49458BB}"/>
                <c:ext xmlns:c16="http://schemas.microsoft.com/office/drawing/2014/chart" uri="{C3380CC4-5D6E-409C-BE32-E72D297353CC}">
                  <c16:uniqueId val="{00000006-4E28-43FD-AF03-9229EBD766A1}"/>
                </c:ext>
              </c:extLst>
            </c:dLbl>
            <c:dLbl>
              <c:idx val="2"/>
              <c:delete val="1"/>
              <c:extLst>
                <c:ext xmlns:c15="http://schemas.microsoft.com/office/drawing/2012/chart" uri="{CE6537A1-D6FC-4f65-9D91-7224C49458BB}"/>
                <c:ext xmlns:c16="http://schemas.microsoft.com/office/drawing/2014/chart" uri="{C3380CC4-5D6E-409C-BE32-E72D297353CC}">
                  <c16:uniqueId val="{00000007-4E28-43FD-AF03-9229EBD766A1}"/>
                </c:ext>
              </c:extLst>
            </c:dLbl>
            <c:dLbl>
              <c:idx val="3"/>
              <c:delete val="1"/>
              <c:extLst>
                <c:ext xmlns:c15="http://schemas.microsoft.com/office/drawing/2012/chart" uri="{CE6537A1-D6FC-4f65-9D91-7224C49458BB}"/>
                <c:ext xmlns:c16="http://schemas.microsoft.com/office/drawing/2014/chart" uri="{C3380CC4-5D6E-409C-BE32-E72D297353CC}">
                  <c16:uniqueId val="{00000008-4E28-43FD-AF03-9229EBD766A1}"/>
                </c:ext>
              </c:extLst>
            </c:dLbl>
            <c:dLbl>
              <c:idx val="4"/>
              <c:delete val="1"/>
              <c:extLst>
                <c:ext xmlns:c15="http://schemas.microsoft.com/office/drawing/2012/chart" uri="{CE6537A1-D6FC-4f65-9D91-7224C49458BB}"/>
                <c:ext xmlns:c16="http://schemas.microsoft.com/office/drawing/2014/chart" uri="{C3380CC4-5D6E-409C-BE32-E72D297353CC}">
                  <c16:uniqueId val="{00000009-4E28-43FD-AF03-9229EBD766A1}"/>
                </c:ext>
              </c:extLst>
            </c:dLbl>
            <c:dLbl>
              <c:idx val="5"/>
              <c:delete val="1"/>
              <c:extLst>
                <c:ext xmlns:c15="http://schemas.microsoft.com/office/drawing/2012/chart" uri="{CE6537A1-D6FC-4f65-9D91-7224C49458BB}"/>
                <c:ext xmlns:c16="http://schemas.microsoft.com/office/drawing/2014/chart" uri="{C3380CC4-5D6E-409C-BE32-E72D297353CC}">
                  <c16:uniqueId val="{0000000A-4E28-43FD-AF03-9229EBD766A1}"/>
                </c:ext>
              </c:extLst>
            </c:dLbl>
            <c:dLbl>
              <c:idx val="6"/>
              <c:delete val="1"/>
              <c:extLst>
                <c:ext xmlns:c15="http://schemas.microsoft.com/office/drawing/2012/chart" uri="{CE6537A1-D6FC-4f65-9D91-7224C49458BB}"/>
                <c:ext xmlns:c16="http://schemas.microsoft.com/office/drawing/2014/chart" uri="{C3380CC4-5D6E-409C-BE32-E72D297353CC}">
                  <c16:uniqueId val="{0000000B-4E28-43FD-AF03-9229EBD766A1}"/>
                </c:ext>
              </c:extLst>
            </c:dLbl>
            <c:dLbl>
              <c:idx val="7"/>
              <c:delete val="1"/>
              <c:extLst>
                <c:ext xmlns:c15="http://schemas.microsoft.com/office/drawing/2012/chart" uri="{CE6537A1-D6FC-4f65-9D91-7224C49458BB}"/>
                <c:ext xmlns:c16="http://schemas.microsoft.com/office/drawing/2014/chart" uri="{C3380CC4-5D6E-409C-BE32-E72D297353CC}">
                  <c16:uniqueId val="{0000000C-4E28-43FD-AF03-9229EBD766A1}"/>
                </c:ext>
              </c:extLst>
            </c:dLbl>
            <c:dLbl>
              <c:idx val="9"/>
              <c:delete val="1"/>
              <c:extLst>
                <c:ext xmlns:c15="http://schemas.microsoft.com/office/drawing/2012/chart" uri="{CE6537A1-D6FC-4f65-9D91-7224C49458BB}"/>
                <c:ext xmlns:c16="http://schemas.microsoft.com/office/drawing/2014/chart" uri="{C3380CC4-5D6E-409C-BE32-E72D297353CC}">
                  <c16:uniqueId val="{0000000D-4E28-43FD-AF03-9229EBD766A1}"/>
                </c:ext>
              </c:extLst>
            </c:dLbl>
            <c:dLbl>
              <c:idx val="10"/>
              <c:delete val="1"/>
              <c:extLst>
                <c:ext xmlns:c15="http://schemas.microsoft.com/office/drawing/2012/chart" uri="{CE6537A1-D6FC-4f65-9D91-7224C49458BB}"/>
                <c:ext xmlns:c16="http://schemas.microsoft.com/office/drawing/2014/chart" uri="{C3380CC4-5D6E-409C-BE32-E72D297353CC}">
                  <c16:uniqueId val="{0000000E-4E28-43FD-AF03-9229EBD766A1}"/>
                </c:ext>
              </c:extLst>
            </c:dLbl>
            <c:dLbl>
              <c:idx val="11"/>
              <c:delete val="1"/>
              <c:extLst>
                <c:ext xmlns:c15="http://schemas.microsoft.com/office/drawing/2012/chart" uri="{CE6537A1-D6FC-4f65-9D91-7224C49458BB}"/>
                <c:ext xmlns:c16="http://schemas.microsoft.com/office/drawing/2014/chart" uri="{C3380CC4-5D6E-409C-BE32-E72D297353CC}">
                  <c16:uniqueId val="{0000000F-4E28-43FD-AF03-9229EBD766A1}"/>
                </c:ext>
              </c:extLst>
            </c:dLbl>
            <c:dLbl>
              <c:idx val="12"/>
              <c:delete val="1"/>
              <c:extLst>
                <c:ext xmlns:c15="http://schemas.microsoft.com/office/drawing/2012/chart" uri="{CE6537A1-D6FC-4f65-9D91-7224C49458BB}"/>
                <c:ext xmlns:c16="http://schemas.microsoft.com/office/drawing/2014/chart" uri="{C3380CC4-5D6E-409C-BE32-E72D297353CC}">
                  <c16:uniqueId val="{00000010-4E28-43FD-AF03-9229EBD766A1}"/>
                </c:ext>
              </c:extLst>
            </c:dLbl>
            <c:dLbl>
              <c:idx val="13"/>
              <c:delete val="1"/>
              <c:extLst>
                <c:ext xmlns:c15="http://schemas.microsoft.com/office/drawing/2012/chart" uri="{CE6537A1-D6FC-4f65-9D91-7224C49458BB}"/>
                <c:ext xmlns:c16="http://schemas.microsoft.com/office/drawing/2014/chart" uri="{C3380CC4-5D6E-409C-BE32-E72D297353CC}">
                  <c16:uniqueId val="{00000011-4E28-43FD-AF03-9229EBD766A1}"/>
                </c:ext>
              </c:extLst>
            </c:dLbl>
            <c:dLbl>
              <c:idx val="14"/>
              <c:delete val="1"/>
              <c:extLst>
                <c:ext xmlns:c15="http://schemas.microsoft.com/office/drawing/2012/chart" uri="{CE6537A1-D6FC-4f65-9D91-7224C49458BB}"/>
                <c:ext xmlns:c16="http://schemas.microsoft.com/office/drawing/2014/chart" uri="{C3380CC4-5D6E-409C-BE32-E72D297353CC}">
                  <c16:uniqueId val="{00000012-4E28-43FD-AF03-9229EBD766A1}"/>
                </c:ext>
              </c:extLst>
            </c:dLbl>
            <c:dLbl>
              <c:idx val="15"/>
              <c:delete val="1"/>
              <c:extLst>
                <c:ext xmlns:c15="http://schemas.microsoft.com/office/drawing/2012/chart" uri="{CE6537A1-D6FC-4f65-9D91-7224C49458BB}"/>
                <c:ext xmlns:c16="http://schemas.microsoft.com/office/drawing/2014/chart" uri="{C3380CC4-5D6E-409C-BE32-E72D297353CC}">
                  <c16:uniqueId val="{00000013-4E28-43FD-AF03-9229EBD766A1}"/>
                </c:ext>
              </c:extLst>
            </c:dLbl>
            <c:dLbl>
              <c:idx val="16"/>
              <c:delete val="1"/>
              <c:extLst>
                <c:ext xmlns:c15="http://schemas.microsoft.com/office/drawing/2012/chart" uri="{CE6537A1-D6FC-4f65-9D91-7224C49458BB}"/>
                <c:ext xmlns:c16="http://schemas.microsoft.com/office/drawing/2014/chart" uri="{C3380CC4-5D6E-409C-BE32-E72D297353CC}">
                  <c16:uniqueId val="{00000014-4E28-43FD-AF03-9229EBD766A1}"/>
                </c:ext>
              </c:extLst>
            </c:dLbl>
            <c:dLbl>
              <c:idx val="17"/>
              <c:delete val="1"/>
              <c:extLst>
                <c:ext xmlns:c15="http://schemas.microsoft.com/office/drawing/2012/chart" uri="{CE6537A1-D6FC-4f65-9D91-7224C49458BB}"/>
                <c:ext xmlns:c16="http://schemas.microsoft.com/office/drawing/2014/chart" uri="{C3380CC4-5D6E-409C-BE32-E72D297353CC}">
                  <c16:uniqueId val="{00000015-4E28-43FD-AF03-9229EBD766A1}"/>
                </c:ext>
              </c:extLst>
            </c:dLbl>
            <c:dLbl>
              <c:idx val="18"/>
              <c:delete val="1"/>
              <c:extLst>
                <c:ext xmlns:c15="http://schemas.microsoft.com/office/drawing/2012/chart" uri="{CE6537A1-D6FC-4f65-9D91-7224C49458BB}"/>
                <c:ext xmlns:c16="http://schemas.microsoft.com/office/drawing/2014/chart" uri="{C3380CC4-5D6E-409C-BE32-E72D297353CC}">
                  <c16:uniqueId val="{00000016-4E28-43FD-AF03-9229EBD766A1}"/>
                </c:ext>
              </c:extLst>
            </c:dLbl>
            <c:spPr>
              <a:solidFill>
                <a:schemeClr val="bg1"/>
              </a:solid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2.11'!$C$4:$X$4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'Fig 2.11'!$C$10:$X$10</c:f>
              <c:numCache>
                <c:formatCode>0%</c:formatCode>
                <c:ptCount val="22"/>
                <c:pt idx="0">
                  <c:v>2.4220091598011511E-2</c:v>
                </c:pt>
                <c:pt idx="1">
                  <c:v>2.7589578837165608E-2</c:v>
                </c:pt>
                <c:pt idx="2">
                  <c:v>3.1175504783818437E-2</c:v>
                </c:pt>
                <c:pt idx="3">
                  <c:v>3.7106374894252413E-2</c:v>
                </c:pt>
                <c:pt idx="4">
                  <c:v>1.9350749585783745E-2</c:v>
                </c:pt>
                <c:pt idx="5">
                  <c:v>2.6938374928805933E-2</c:v>
                </c:pt>
                <c:pt idx="6">
                  <c:v>1.7540870794681196E-2</c:v>
                </c:pt>
                <c:pt idx="7">
                  <c:v>6.9296868645124842E-3</c:v>
                </c:pt>
                <c:pt idx="8">
                  <c:v>2.0956175886069822E-2</c:v>
                </c:pt>
                <c:pt idx="9">
                  <c:v>2.2097644293917695E-2</c:v>
                </c:pt>
                <c:pt idx="10">
                  <c:v>1.6487556262426293E-2</c:v>
                </c:pt>
                <c:pt idx="11">
                  <c:v>1.6697990030382852E-2</c:v>
                </c:pt>
                <c:pt idx="12">
                  <c:v>1.2444757698790327E-2</c:v>
                </c:pt>
                <c:pt idx="13">
                  <c:v>8.0092528964290435E-3</c:v>
                </c:pt>
                <c:pt idx="14">
                  <c:v>1.9889358812480658E-2</c:v>
                </c:pt>
                <c:pt idx="15">
                  <c:v>2.4990646661958438E-2</c:v>
                </c:pt>
                <c:pt idx="16">
                  <c:v>7.5562737520859329E-4</c:v>
                </c:pt>
                <c:pt idx="17">
                  <c:v>1.6724019437150583E-2</c:v>
                </c:pt>
                <c:pt idx="18">
                  <c:v>1.2886806351166616E-2</c:v>
                </c:pt>
                <c:pt idx="19">
                  <c:v>2.1959653071386618E-2</c:v>
                </c:pt>
                <c:pt idx="20">
                  <c:v>2.1959653071386618E-2</c:v>
                </c:pt>
                <c:pt idx="21">
                  <c:v>1.6687762521535397E-2</c:v>
                </c:pt>
              </c:numCache>
            </c:numRef>
          </c:val>
          <c:extLst>
            <c:ext xmlns:c16="http://schemas.microsoft.com/office/drawing/2014/chart" uri="{C3380CC4-5D6E-409C-BE32-E72D297353CC}">
              <c16:uniqueId val="{00000017-4E28-43FD-AF03-9229EBD766A1}"/>
            </c:ext>
          </c:extLst>
        </c:ser>
        <c:dLbls>
          <c:dLblPos val="ctr"/>
          <c:showLegendKey val="0"/>
          <c:showVal val="1"/>
          <c:showCatName val="0"/>
          <c:showSerName val="0"/>
          <c:showPercent val="0"/>
          <c:showBubbleSize val="0"/>
        </c:dLbls>
        <c:gapWidth val="50"/>
        <c:overlap val="100"/>
        <c:axId val="224410223"/>
        <c:axId val="224406479"/>
      </c:barChart>
      <c:catAx>
        <c:axId val="224410223"/>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224406479"/>
        <c:crosses val="autoZero"/>
        <c:auto val="1"/>
        <c:lblAlgn val="ctr"/>
        <c:lblOffset val="100"/>
        <c:noMultiLvlLbl val="0"/>
      </c:catAx>
      <c:valAx>
        <c:axId val="224406479"/>
        <c:scaling>
          <c:orientation val="minMax"/>
          <c:min val="0.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224410223"/>
        <c:crosses val="autoZero"/>
        <c:crossBetween val="between"/>
      </c:valAx>
      <c:spPr>
        <a:noFill/>
        <a:ln>
          <a:noFill/>
        </a:ln>
        <a:effectLst/>
      </c:spPr>
    </c:plotArea>
    <c:legend>
      <c:legendPos val="b"/>
      <c:layout>
        <c:manualLayout>
          <c:xMode val="edge"/>
          <c:yMode val="edge"/>
          <c:x val="4.4479797979798032E-3"/>
          <c:y val="0.86719289991576065"/>
          <c:w val="0.98682794612794611"/>
          <c:h val="0.1328071000842393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848221038960256E-2"/>
          <c:y val="4.0281004478400578E-2"/>
          <c:w val="0.67397609167969963"/>
          <c:h val="0.83277851851851981"/>
        </c:manualLayout>
      </c:layout>
      <c:lineChart>
        <c:grouping val="standard"/>
        <c:varyColors val="0"/>
        <c:ser>
          <c:idx val="7"/>
          <c:order val="0"/>
          <c:tx>
            <c:strRef>
              <c:f>'Fig 2.12'!$C$5</c:f>
              <c:strCache>
                <c:ptCount val="1"/>
                <c:pt idx="0">
                  <c:v>Tous régimes</c:v>
                </c:pt>
              </c:strCache>
            </c:strRef>
          </c:tx>
          <c:spPr>
            <a:ln w="41275">
              <a:solidFill>
                <a:schemeClr val="tx2">
                  <a:lumMod val="75000"/>
                </a:schemeClr>
              </a:solidFill>
            </a:ln>
          </c:spPr>
          <c:marker>
            <c:symbol val="circle"/>
            <c:size val="6"/>
            <c:spPr>
              <a:solidFill>
                <a:schemeClr val="tx2">
                  <a:lumMod val="40000"/>
                  <a:lumOff val="60000"/>
                </a:schemeClr>
              </a:solidFill>
              <a:ln>
                <a:solidFill>
                  <a:schemeClr val="tx2"/>
                </a:solidFill>
              </a:ln>
            </c:spPr>
          </c:marker>
          <c:dPt>
            <c:idx val="18"/>
            <c:marker>
              <c:spPr>
                <a:solidFill>
                  <a:schemeClr val="tx2">
                    <a:lumMod val="40000"/>
                    <a:lumOff val="60000"/>
                  </a:schemeClr>
                </a:solidFill>
                <a:ln>
                  <a:solidFill>
                    <a:schemeClr val="tx2">
                      <a:lumMod val="75000"/>
                    </a:schemeClr>
                  </a:solidFill>
                </a:ln>
              </c:spPr>
            </c:marker>
            <c:bubble3D val="0"/>
            <c:extLst>
              <c:ext xmlns:c16="http://schemas.microsoft.com/office/drawing/2014/chart" uri="{C3380CC4-5D6E-409C-BE32-E72D297353CC}">
                <c16:uniqueId val="{00000000-93EE-4E4E-BD4E-0BE170F0EE63}"/>
              </c:ext>
            </c:extLst>
          </c:dPt>
          <c:cat>
            <c:numRef>
              <c:f>'Fig 2.12'!$D$4:$AA$4</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'Fig 2.12'!$D$5:$AA$5</c:f>
              <c:numCache>
                <c:formatCode>0.0%</c:formatCode>
                <c:ptCount val="24"/>
                <c:pt idx="0">
                  <c:v>2.7177786144639724E-3</c:v>
                </c:pt>
                <c:pt idx="1">
                  <c:v>4.3460547621452994E-3</c:v>
                </c:pt>
                <c:pt idx="2">
                  <c:v>3.7055718786834372E-3</c:v>
                </c:pt>
                <c:pt idx="3">
                  <c:v>1.2686753283857434E-3</c:v>
                </c:pt>
                <c:pt idx="4">
                  <c:v>1.418879129415999E-3</c:v>
                </c:pt>
                <c:pt idx="5">
                  <c:v>3.2775100472921863E-4</c:v>
                </c:pt>
                <c:pt idx="6">
                  <c:v>-8.8217790728670675E-4</c:v>
                </c:pt>
                <c:pt idx="7">
                  <c:v>-5.1409603664434918E-3</c:v>
                </c:pt>
                <c:pt idx="8">
                  <c:v>-7.637917505497996E-3</c:v>
                </c:pt>
                <c:pt idx="9">
                  <c:v>-6.9436327179544883E-3</c:v>
                </c:pt>
                <c:pt idx="10">
                  <c:v>-5.9523042238268315E-3</c:v>
                </c:pt>
                <c:pt idx="11">
                  <c:v>-4.0227452033957459E-3</c:v>
                </c:pt>
                <c:pt idx="12">
                  <c:v>-3.2496960911805343E-3</c:v>
                </c:pt>
                <c:pt idx="13">
                  <c:v>-2.9154025809103004E-3</c:v>
                </c:pt>
                <c:pt idx="14">
                  <c:v>-2.1680964163184641E-3</c:v>
                </c:pt>
                <c:pt idx="15">
                  <c:v>-4.1448469958619926E-4</c:v>
                </c:pt>
                <c:pt idx="16">
                  <c:v>-1.1897001821875529E-3</c:v>
                </c:pt>
                <c:pt idx="17">
                  <c:v>-3.8506996736470622E-4</c:v>
                </c:pt>
                <c:pt idx="18">
                  <c:v>-6.3783520848502469E-3</c:v>
                </c:pt>
                <c:pt idx="19">
                  <c:v>-1.1443013862169652E-4</c:v>
                </c:pt>
                <c:pt idx="20">
                  <c:v>1.3751959699308959E-3</c:v>
                </c:pt>
                <c:pt idx="21">
                  <c:v>4.7766019621388054E-10</c:v>
                </c:pt>
                <c:pt idx="22">
                  <c:v>-5.820260116308286E-4</c:v>
                </c:pt>
                <c:pt idx="23">
                  <c:v>-1.6945503705611278E-3</c:v>
                </c:pt>
              </c:numCache>
            </c:numRef>
          </c:val>
          <c:smooth val="0"/>
          <c:extLst>
            <c:ext xmlns:c16="http://schemas.microsoft.com/office/drawing/2014/chart" uri="{C3380CC4-5D6E-409C-BE32-E72D297353CC}">
              <c16:uniqueId val="{00000001-93EE-4E4E-BD4E-0BE170F0EE63}"/>
            </c:ext>
          </c:extLst>
        </c:ser>
        <c:ser>
          <c:idx val="1"/>
          <c:order val="1"/>
          <c:tx>
            <c:strRef>
              <c:f>'Fig 2.12'!$C$6</c:f>
              <c:strCache>
                <c:ptCount val="1"/>
                <c:pt idx="0">
                  <c:v>LURA</c:v>
                </c:pt>
              </c:strCache>
            </c:strRef>
          </c:tx>
          <c:spPr>
            <a:ln w="25400">
              <a:solidFill>
                <a:srgbClr val="4072C4"/>
              </a:solidFill>
              <a:prstDash val="solid"/>
            </a:ln>
          </c:spPr>
          <c:marker>
            <c:symbol val="none"/>
          </c:marker>
          <c:cat>
            <c:numRef>
              <c:f>'Fig 2.12'!$D$4:$AA$4</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'Fig 2.12'!$D$6:$AA$6</c:f>
              <c:numCache>
                <c:formatCode>0.0%</c:formatCode>
                <c:ptCount val="24"/>
                <c:pt idx="0">
                  <c:v>1.5335604058530124E-3</c:v>
                </c:pt>
                <c:pt idx="1">
                  <c:v>2.2325198967585239E-3</c:v>
                </c:pt>
                <c:pt idx="2">
                  <c:v>1.9737078624120861E-3</c:v>
                </c:pt>
                <c:pt idx="3">
                  <c:v>-3.2912389514933863E-5</c:v>
                </c:pt>
                <c:pt idx="4">
                  <c:v>-3.1936092424489175E-4</c:v>
                </c:pt>
                <c:pt idx="5">
                  <c:v>-6.7733656324765106E-4</c:v>
                </c:pt>
                <c:pt idx="6">
                  <c:v>-8.8541890654268165E-4</c:v>
                </c:pt>
                <c:pt idx="7">
                  <c:v>-3.3314209018203218E-3</c:v>
                </c:pt>
                <c:pt idx="8">
                  <c:v>-5.3985210481069202E-3</c:v>
                </c:pt>
                <c:pt idx="9">
                  <c:v>-3.7511276356733893E-3</c:v>
                </c:pt>
                <c:pt idx="10">
                  <c:v>-3.0618003997807874E-3</c:v>
                </c:pt>
                <c:pt idx="11">
                  <c:v>-1.8270507570650432E-3</c:v>
                </c:pt>
                <c:pt idx="12">
                  <c:v>-1.3137918711363916E-4</c:v>
                </c:pt>
                <c:pt idx="13">
                  <c:v>-4.8450147133912753E-4</c:v>
                </c:pt>
                <c:pt idx="14">
                  <c:v>1.0024360068510387E-4</c:v>
                </c:pt>
                <c:pt idx="15">
                  <c:v>1.1941653815307005E-3</c:v>
                </c:pt>
                <c:pt idx="16">
                  <c:v>-3.3312856674318388E-4</c:v>
                </c:pt>
                <c:pt idx="17">
                  <c:v>-3.1324092588336743E-4</c:v>
                </c:pt>
                <c:pt idx="18">
                  <c:v>-2.199775767341748E-3</c:v>
                </c:pt>
                <c:pt idx="19">
                  <c:v>-3.4882207245561973E-4</c:v>
                </c:pt>
                <c:pt idx="20">
                  <c:v>1.6388185168262097E-4</c:v>
                </c:pt>
                <c:pt idx="21">
                  <c:v>6.2348578607881945E-4</c:v>
                </c:pt>
                <c:pt idx="22">
                  <c:v>5.2188458208684348E-4</c:v>
                </c:pt>
                <c:pt idx="23">
                  <c:v>1.3633031954502133E-3</c:v>
                </c:pt>
              </c:numCache>
            </c:numRef>
          </c:val>
          <c:smooth val="0"/>
          <c:extLst>
            <c:ext xmlns:c16="http://schemas.microsoft.com/office/drawing/2014/chart" uri="{C3380CC4-5D6E-409C-BE32-E72D297353CC}">
              <c16:uniqueId val="{00000002-93EE-4E4E-BD4E-0BE170F0EE63}"/>
            </c:ext>
          </c:extLst>
        </c:ser>
        <c:ser>
          <c:idx val="5"/>
          <c:order val="2"/>
          <c:tx>
            <c:strRef>
              <c:f>'Fig 2.12'!$C$7</c:f>
              <c:strCache>
                <c:ptCount val="1"/>
                <c:pt idx="0">
                  <c:v>FPE</c:v>
                </c:pt>
              </c:strCache>
            </c:strRef>
          </c:tx>
          <c:spPr>
            <a:ln w="25400">
              <a:solidFill>
                <a:srgbClr val="C55A11"/>
              </a:solidFill>
            </a:ln>
          </c:spPr>
          <c:marker>
            <c:symbol val="none"/>
          </c:marker>
          <c:cat>
            <c:numRef>
              <c:f>'Fig 2.12'!$D$4:$AA$4</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'Fig 2.12'!$D$7:$AA$7</c:f>
              <c:numCache>
                <c:formatCode>0.0%</c:formatCode>
                <c:ptCount val="24"/>
                <c:pt idx="0">
                  <c:v>1.6485205701760445E-3</c:v>
                </c:pt>
                <c:pt idx="1">
                  <c:v>1.1301184936508622E-3</c:v>
                </c:pt>
                <c:pt idx="2">
                  <c:v>8.9405001804130355E-4</c:v>
                </c:pt>
                <c:pt idx="3">
                  <c:v>8.8406804865701831E-4</c:v>
                </c:pt>
                <c:pt idx="4">
                  <c:v>9.0213076882657685E-4</c:v>
                </c:pt>
                <c:pt idx="5">
                  <c:v>7.1777348120095463E-4</c:v>
                </c:pt>
                <c:pt idx="6">
                  <c:v>5.1257489755467144E-4</c:v>
                </c:pt>
                <c:pt idx="7">
                  <c:v>4.955879502748173E-4</c:v>
                </c:pt>
                <c:pt idx="8">
                  <c:v>3.5455069319806614E-4</c:v>
                </c:pt>
                <c:pt idx="9">
                  <c:v>2.6257093838417148E-4</c:v>
                </c:pt>
                <c:pt idx="10">
                  <c:v>2.7944224657879316E-4</c:v>
                </c:pt>
                <c:pt idx="11">
                  <c:v>2.5909917817955558E-4</c:v>
                </c:pt>
                <c:pt idx="12">
                  <c:v>2.5621624657051582E-4</c:v>
                </c:pt>
                <c:pt idx="13">
                  <c:v>1.2561373488700092E-4</c:v>
                </c:pt>
                <c:pt idx="14">
                  <c:v>2.1152089059197588E-4</c:v>
                </c:pt>
                <c:pt idx="15">
                  <c:v>1.5012842988881061E-4</c:v>
                </c:pt>
                <c:pt idx="16">
                  <c:v>1.1629447408410769E-4</c:v>
                </c:pt>
                <c:pt idx="17">
                  <c:v>4.471653079026179E-5</c:v>
                </c:pt>
                <c:pt idx="18">
                  <c:v>2.1225245737096818E-4</c:v>
                </c:pt>
                <c:pt idx="19">
                  <c:v>-2.0762059105754473E-5</c:v>
                </c:pt>
                <c:pt idx="20">
                  <c:v>-7.8679541333860045E-5</c:v>
                </c:pt>
                <c:pt idx="21">
                  <c:v>-8.9178409135159297E-5</c:v>
                </c:pt>
                <c:pt idx="22">
                  <c:v>-1.0177435309872745E-4</c:v>
                </c:pt>
                <c:pt idx="23">
                  <c:v>-1.6074245358504825E-4</c:v>
                </c:pt>
              </c:numCache>
            </c:numRef>
          </c:val>
          <c:smooth val="0"/>
          <c:extLst>
            <c:ext xmlns:c16="http://schemas.microsoft.com/office/drawing/2014/chart" uri="{C3380CC4-5D6E-409C-BE32-E72D297353CC}">
              <c16:uniqueId val="{00000003-93EE-4E4E-BD4E-0BE170F0EE63}"/>
            </c:ext>
          </c:extLst>
        </c:ser>
        <c:ser>
          <c:idx val="2"/>
          <c:order val="3"/>
          <c:tx>
            <c:strRef>
              <c:f>'Fig 2.12'!$C$8</c:f>
              <c:strCache>
                <c:ptCount val="1"/>
                <c:pt idx="0">
                  <c:v>CNRACL</c:v>
                </c:pt>
              </c:strCache>
            </c:strRef>
          </c:tx>
          <c:spPr>
            <a:ln w="25400">
              <a:solidFill>
                <a:srgbClr val="FFC000"/>
              </a:solidFill>
              <a:prstDash val="solid"/>
            </a:ln>
          </c:spPr>
          <c:marker>
            <c:symbol val="none"/>
          </c:marker>
          <c:cat>
            <c:numRef>
              <c:f>'Fig 2.12'!$D$4:$AA$4</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'Fig 2.12'!$D$8:$AA$8</c:f>
              <c:numCache>
                <c:formatCode>0.0%</c:formatCode>
                <c:ptCount val="24"/>
                <c:pt idx="0">
                  <c:v>1.6376414653082685E-3</c:v>
                </c:pt>
                <c:pt idx="1">
                  <c:v>1.7665031095664026E-3</c:v>
                </c:pt>
                <c:pt idx="2">
                  <c:v>1.6236206991771763E-3</c:v>
                </c:pt>
                <c:pt idx="3">
                  <c:v>1.5708390281025237E-3</c:v>
                </c:pt>
                <c:pt idx="4">
                  <c:v>1.3936361299194313E-3</c:v>
                </c:pt>
                <c:pt idx="5">
                  <c:v>1.50910146649734E-3</c:v>
                </c:pt>
                <c:pt idx="6">
                  <c:v>1.2863341465879411E-3</c:v>
                </c:pt>
                <c:pt idx="7">
                  <c:v>1.2040050433041972E-3</c:v>
                </c:pt>
                <c:pt idx="8">
                  <c:v>9.7233039101236244E-4</c:v>
                </c:pt>
                <c:pt idx="9">
                  <c:v>6.1613194337341521E-4</c:v>
                </c:pt>
                <c:pt idx="10">
                  <c:v>6.9352812437658282E-4</c:v>
                </c:pt>
                <c:pt idx="11">
                  <c:v>6.4690894774546844E-4</c:v>
                </c:pt>
                <c:pt idx="12">
                  <c:v>8.8103382555312156E-4</c:v>
                </c:pt>
                <c:pt idx="13">
                  <c:v>8.3237151039201711E-4</c:v>
                </c:pt>
                <c:pt idx="14">
                  <c:v>7.6229949128939342E-4</c:v>
                </c:pt>
                <c:pt idx="15">
                  <c:v>7.9001447955452837E-4</c:v>
                </c:pt>
                <c:pt idx="16">
                  <c:v>3.0570687709282902E-4</c:v>
                </c:pt>
                <c:pt idx="17">
                  <c:v>1.0614334337907953E-4</c:v>
                </c:pt>
                <c:pt idx="18">
                  <c:v>-1.3530428610743626E-4</c:v>
                </c:pt>
                <c:pt idx="19">
                  <c:v>-1.684067061786169E-4</c:v>
                </c:pt>
                <c:pt idx="20">
                  <c:v>-4.1887082125940386E-4</c:v>
                </c:pt>
                <c:pt idx="21">
                  <c:v>-6.815295324660019E-4</c:v>
                </c:pt>
                <c:pt idx="22">
                  <c:v>-8.7078188455033863E-4</c:v>
                </c:pt>
                <c:pt idx="23">
                  <c:v>-6.62021915982181E-4</c:v>
                </c:pt>
              </c:numCache>
            </c:numRef>
          </c:val>
          <c:smooth val="0"/>
          <c:extLst>
            <c:ext xmlns:c16="http://schemas.microsoft.com/office/drawing/2014/chart" uri="{C3380CC4-5D6E-409C-BE32-E72D297353CC}">
              <c16:uniqueId val="{00000004-93EE-4E4E-BD4E-0BE170F0EE63}"/>
            </c:ext>
          </c:extLst>
        </c:ser>
        <c:ser>
          <c:idx val="3"/>
          <c:order val="4"/>
          <c:tx>
            <c:strRef>
              <c:f>'Fig 2.12'!$C$9</c:f>
              <c:strCache>
                <c:ptCount val="1"/>
                <c:pt idx="0">
                  <c:v>Non-Salariés base</c:v>
                </c:pt>
              </c:strCache>
            </c:strRef>
          </c:tx>
          <c:spPr>
            <a:ln w="19050">
              <a:solidFill>
                <a:srgbClr val="548233"/>
              </a:solidFill>
            </a:ln>
          </c:spPr>
          <c:marker>
            <c:symbol val="none"/>
          </c:marker>
          <c:cat>
            <c:numRef>
              <c:f>'Fig 2.12'!$D$4:$AA$4</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'Fig 2.12'!$D$9:$AA$9</c:f>
              <c:numCache>
                <c:formatCode>0.0%</c:formatCode>
                <c:ptCount val="24"/>
                <c:pt idx="0">
                  <c:v>-2.6805367346182385E-3</c:v>
                </c:pt>
                <c:pt idx="1">
                  <c:v>-2.6749332100217431E-3</c:v>
                </c:pt>
                <c:pt idx="2">
                  <c:v>-2.5093465652894736E-3</c:v>
                </c:pt>
                <c:pt idx="3">
                  <c:v>-2.4700352725805438E-3</c:v>
                </c:pt>
                <c:pt idx="4">
                  <c:v>-2.1519173612326173E-3</c:v>
                </c:pt>
                <c:pt idx="5">
                  <c:v>-2.0515929132049722E-3</c:v>
                </c:pt>
                <c:pt idx="6">
                  <c:v>-1.9536923443115575E-3</c:v>
                </c:pt>
                <c:pt idx="7">
                  <c:v>-2.5769898404878508E-3</c:v>
                </c:pt>
                <c:pt idx="8">
                  <c:v>-2.4566826255776955E-3</c:v>
                </c:pt>
                <c:pt idx="9">
                  <c:v>-2.2931949905704812E-3</c:v>
                </c:pt>
                <c:pt idx="10">
                  <c:v>-2.1887963233597667E-3</c:v>
                </c:pt>
                <c:pt idx="11">
                  <c:v>-1.7833788441447452E-3</c:v>
                </c:pt>
                <c:pt idx="12">
                  <c:v>-1.4873714867209638E-3</c:v>
                </c:pt>
                <c:pt idx="13">
                  <c:v>-1.2816821947104612E-3</c:v>
                </c:pt>
                <c:pt idx="14">
                  <c:v>-1.0462326234251063E-3</c:v>
                </c:pt>
                <c:pt idx="15">
                  <c:v>-8.777849562395468E-4</c:v>
                </c:pt>
                <c:pt idx="16">
                  <c:v>-8.7758484871758725E-4</c:v>
                </c:pt>
                <c:pt idx="17">
                  <c:v>-7.74575779680758E-4</c:v>
                </c:pt>
                <c:pt idx="18">
                  <c:v>-9.0574080277326717E-4</c:v>
                </c:pt>
                <c:pt idx="19">
                  <c:v>-6.7015984591934437E-4</c:v>
                </c:pt>
                <c:pt idx="20">
                  <c:v>-5.4106480559699206E-4</c:v>
                </c:pt>
                <c:pt idx="21">
                  <c:v>-5.6649526967075554E-4</c:v>
                </c:pt>
                <c:pt idx="22">
                  <c:v>-6.0351707672909381E-4</c:v>
                </c:pt>
                <c:pt idx="23">
                  <c:v>-6.3368110089547154E-4</c:v>
                </c:pt>
              </c:numCache>
            </c:numRef>
          </c:val>
          <c:smooth val="0"/>
          <c:extLst>
            <c:ext xmlns:c16="http://schemas.microsoft.com/office/drawing/2014/chart" uri="{C3380CC4-5D6E-409C-BE32-E72D297353CC}">
              <c16:uniqueId val="{00000005-93EE-4E4E-BD4E-0BE170F0EE63}"/>
            </c:ext>
          </c:extLst>
        </c:ser>
        <c:ser>
          <c:idx val="0"/>
          <c:order val="5"/>
          <c:tx>
            <c:strRef>
              <c:f>'Fig 2.12'!$C$10</c:f>
              <c:strCache>
                <c:ptCount val="1"/>
                <c:pt idx="0">
                  <c:v>Régimes spéciaux </c:v>
                </c:pt>
              </c:strCache>
            </c:strRef>
          </c:tx>
          <c:spPr>
            <a:ln>
              <a:solidFill>
                <a:srgbClr val="525252"/>
              </a:solidFill>
            </a:ln>
          </c:spPr>
          <c:marker>
            <c:symbol val="none"/>
          </c:marker>
          <c:cat>
            <c:numRef>
              <c:f>'Fig 2.12'!$D$4:$AA$4</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'Fig 2.12'!$D$10:$AA$10</c:f>
              <c:numCache>
                <c:formatCode>0.0%</c:formatCode>
                <c:ptCount val="24"/>
                <c:pt idx="0">
                  <c:v>-1.6247099205356609E-3</c:v>
                </c:pt>
                <c:pt idx="1">
                  <c:v>-1.4002352888930819E-3</c:v>
                </c:pt>
                <c:pt idx="2">
                  <c:v>-1.2483565683317327E-3</c:v>
                </c:pt>
                <c:pt idx="3">
                  <c:v>-7.7685272729800478E-4</c:v>
                </c:pt>
                <c:pt idx="4">
                  <c:v>-1.0231957229743761E-3</c:v>
                </c:pt>
                <c:pt idx="5">
                  <c:v>-9.7050090728715091E-4</c:v>
                </c:pt>
                <c:pt idx="6">
                  <c:v>-7.6175210120100426E-4</c:v>
                </c:pt>
                <c:pt idx="7">
                  <c:v>-9.057655454686364E-4</c:v>
                </c:pt>
                <c:pt idx="8">
                  <c:v>-7.2406842638678343E-4</c:v>
                </c:pt>
                <c:pt idx="9">
                  <c:v>-5.02502065852918E-4</c:v>
                </c:pt>
                <c:pt idx="10">
                  <c:v>-2.65131052091979E-4</c:v>
                </c:pt>
                <c:pt idx="11">
                  <c:v>-1.8816505579734001E-4</c:v>
                </c:pt>
                <c:pt idx="12">
                  <c:v>-1.587269924219942E-4</c:v>
                </c:pt>
                <c:pt idx="13">
                  <c:v>-8.3281191372588489E-5</c:v>
                </c:pt>
                <c:pt idx="14">
                  <c:v>-1.2737096034669347E-4</c:v>
                </c:pt>
                <c:pt idx="15">
                  <c:v>-1.3836992432629189E-4</c:v>
                </c:pt>
                <c:pt idx="16">
                  <c:v>-9.7200415935883586E-5</c:v>
                </c:pt>
                <c:pt idx="17">
                  <c:v>-8.9119282108802137E-5</c:v>
                </c:pt>
                <c:pt idx="18">
                  <c:v>-1.4213840082889177E-4</c:v>
                </c:pt>
                <c:pt idx="19">
                  <c:v>-1.1195628419817066E-4</c:v>
                </c:pt>
                <c:pt idx="20">
                  <c:v>-2.5812203124193456E-4</c:v>
                </c:pt>
                <c:pt idx="21">
                  <c:v>-2.4840700987270321E-4</c:v>
                </c:pt>
                <c:pt idx="22">
                  <c:v>-3.9890856236749123E-4</c:v>
                </c:pt>
                <c:pt idx="23">
                  <c:v>-2.1316697541334255E-3</c:v>
                </c:pt>
              </c:numCache>
            </c:numRef>
          </c:val>
          <c:smooth val="0"/>
          <c:extLst>
            <c:ext xmlns:c16="http://schemas.microsoft.com/office/drawing/2014/chart" uri="{C3380CC4-5D6E-409C-BE32-E72D297353CC}">
              <c16:uniqueId val="{00000001-37AC-4FAB-8420-445057A74943}"/>
            </c:ext>
          </c:extLst>
        </c:ser>
        <c:ser>
          <c:idx val="4"/>
          <c:order val="6"/>
          <c:tx>
            <c:strRef>
              <c:f>'Fig 2.12'!$C$11</c:f>
              <c:strCache>
                <c:ptCount val="1"/>
                <c:pt idx="0">
                  <c:v>Régimes complémentaires</c:v>
                </c:pt>
              </c:strCache>
            </c:strRef>
          </c:tx>
          <c:spPr>
            <a:ln w="25400">
              <a:solidFill>
                <a:srgbClr val="660066"/>
              </a:solidFill>
            </a:ln>
          </c:spPr>
          <c:marker>
            <c:symbol val="none"/>
          </c:marker>
          <c:cat>
            <c:numRef>
              <c:f>'Fig 2.12'!$D$4:$AA$4</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'Fig 2.12'!$D$11:$AA$11</c:f>
              <c:numCache>
                <c:formatCode>0.0%</c:formatCode>
                <c:ptCount val="24"/>
                <c:pt idx="0">
                  <c:v>2.2033028282805382E-3</c:v>
                </c:pt>
                <c:pt idx="1">
                  <c:v>3.2920817610843263E-3</c:v>
                </c:pt>
                <c:pt idx="2">
                  <c:v>2.9718964326740939E-3</c:v>
                </c:pt>
                <c:pt idx="3">
                  <c:v>2.093568641019671E-3</c:v>
                </c:pt>
                <c:pt idx="4">
                  <c:v>2.6175862391218936E-3</c:v>
                </c:pt>
                <c:pt idx="5">
                  <c:v>1.8003064407706793E-3</c:v>
                </c:pt>
                <c:pt idx="6">
                  <c:v>9.1977640062592661E-4</c:v>
                </c:pt>
                <c:pt idx="7">
                  <c:v>-2.6377072245665439E-5</c:v>
                </c:pt>
                <c:pt idx="8">
                  <c:v>-3.8552648963702241E-4</c:v>
                </c:pt>
                <c:pt idx="9">
                  <c:v>-1.275510907615317E-3</c:v>
                </c:pt>
                <c:pt idx="10">
                  <c:v>-1.4095468195496417E-3</c:v>
                </c:pt>
                <c:pt idx="11">
                  <c:v>-1.1301586723136546E-3</c:v>
                </c:pt>
                <c:pt idx="12">
                  <c:v>-2.6094684970475583E-3</c:v>
                </c:pt>
                <c:pt idx="13">
                  <c:v>-2.0239229687671573E-3</c:v>
                </c:pt>
                <c:pt idx="14">
                  <c:v>-2.0685568151131389E-3</c:v>
                </c:pt>
                <c:pt idx="15">
                  <c:v>-1.5326381099943652E-3</c:v>
                </c:pt>
                <c:pt idx="16">
                  <c:v>-3.0378770196782151E-4</c:v>
                </c:pt>
                <c:pt idx="17">
                  <c:v>6.4100614613885423E-4</c:v>
                </c:pt>
                <c:pt idx="18">
                  <c:v>-3.2076452851698589E-3</c:v>
                </c:pt>
                <c:pt idx="19">
                  <c:v>1.2056768292358095E-3</c:v>
                </c:pt>
                <c:pt idx="20">
                  <c:v>2.5080513176804578E-3</c:v>
                </c:pt>
                <c:pt idx="21">
                  <c:v>9.6212491272599512E-4</c:v>
                </c:pt>
                <c:pt idx="22">
                  <c:v>8.710712830280004E-4</c:v>
                </c:pt>
                <c:pt idx="23">
                  <c:v>5.3026165858479203E-4</c:v>
                </c:pt>
              </c:numCache>
            </c:numRef>
          </c:val>
          <c:smooth val="0"/>
          <c:extLst>
            <c:ext xmlns:c16="http://schemas.microsoft.com/office/drawing/2014/chart" uri="{C3380CC4-5D6E-409C-BE32-E72D297353CC}">
              <c16:uniqueId val="{00000002-37AC-4FAB-8420-445057A74943}"/>
            </c:ext>
          </c:extLst>
        </c:ser>
        <c:dLbls>
          <c:showLegendKey val="0"/>
          <c:showVal val="0"/>
          <c:showCatName val="0"/>
          <c:showSerName val="0"/>
          <c:showPercent val="0"/>
          <c:showBubbleSize val="0"/>
        </c:dLbls>
        <c:marker val="1"/>
        <c:smooth val="0"/>
        <c:axId val="247972992"/>
        <c:axId val="247974912"/>
      </c:lineChart>
      <c:catAx>
        <c:axId val="247972992"/>
        <c:scaling>
          <c:orientation val="minMax"/>
        </c:scaling>
        <c:delete val="0"/>
        <c:axPos val="b"/>
        <c:numFmt formatCode="General" sourceLinked="1"/>
        <c:majorTickMark val="none"/>
        <c:minorTickMark val="none"/>
        <c:tickLblPos val="low"/>
        <c:spPr>
          <a:ln w="19050">
            <a:solidFill>
              <a:srgbClr val="C00000"/>
            </a:solidFill>
          </a:ln>
        </c:spPr>
        <c:txPr>
          <a:bodyPr rot="-5400000" vert="horz"/>
          <a:lstStyle/>
          <a:p>
            <a:pPr>
              <a:defRPr/>
            </a:pPr>
            <a:endParaRPr lang="fr-FR"/>
          </a:p>
        </c:txPr>
        <c:crossAx val="247974912"/>
        <c:crosses val="autoZero"/>
        <c:auto val="1"/>
        <c:lblAlgn val="ctr"/>
        <c:lblOffset val="100"/>
        <c:tickLblSkip val="1"/>
        <c:noMultiLvlLbl val="0"/>
      </c:catAx>
      <c:valAx>
        <c:axId val="247974912"/>
        <c:scaling>
          <c:orientation val="minMax"/>
          <c:max val="5.0000000000000027E-3"/>
          <c:min val="-9.0000000000000028E-3"/>
        </c:scaling>
        <c:delete val="0"/>
        <c:axPos val="l"/>
        <c:majorGridlines>
          <c:spPr>
            <a:ln>
              <a:solidFill>
                <a:srgbClr val="002060"/>
              </a:solidFill>
              <a:prstDash val="dash"/>
            </a:ln>
          </c:spPr>
        </c:majorGridlines>
        <c:title>
          <c:tx>
            <c:rich>
              <a:bodyPr rot="-5400000" vert="horz"/>
              <a:lstStyle/>
              <a:p>
                <a:pPr>
                  <a:defRPr/>
                </a:pPr>
                <a:r>
                  <a:rPr lang="fr-FR"/>
                  <a:t>en</a:t>
                </a:r>
                <a:r>
                  <a:rPr lang="fr-FR" baseline="0"/>
                  <a:t> % du PIB</a:t>
                </a:r>
                <a:endParaRPr lang="fr-FR"/>
              </a:p>
            </c:rich>
          </c:tx>
          <c:layout>
            <c:manualLayout>
              <c:xMode val="edge"/>
              <c:yMode val="edge"/>
              <c:x val="1.0406122587531201E-2"/>
              <c:y val="0.34834853564096624"/>
            </c:manualLayout>
          </c:layout>
          <c:overlay val="0"/>
        </c:title>
        <c:numFmt formatCode="0.0%" sourceLinked="0"/>
        <c:majorTickMark val="out"/>
        <c:minorTickMark val="none"/>
        <c:tickLblPos val="nextTo"/>
        <c:crossAx val="247972992"/>
        <c:crosses val="autoZero"/>
        <c:crossBetween val="between"/>
        <c:majorUnit val="2.0000000000000013E-3"/>
      </c:valAx>
    </c:plotArea>
    <c:legend>
      <c:legendPos val="r"/>
      <c:layout>
        <c:manualLayout>
          <c:xMode val="edge"/>
          <c:yMode val="edge"/>
          <c:x val="0.76720588576870374"/>
          <c:y val="0.29229070129163498"/>
          <c:w val="0.21164966083213801"/>
          <c:h val="0.44066281532040869"/>
        </c:manualLayout>
      </c:layout>
      <c:overlay val="0"/>
    </c:legend>
    <c:plotVisOnly val="1"/>
    <c:dispBlanksAs val="gap"/>
    <c:showDLblsOverMax val="0"/>
  </c:chart>
  <c:spPr>
    <a:solidFill>
      <a:schemeClr val="bg1"/>
    </a:solidFill>
    <a:ln w="9525">
      <a:solidFill>
        <a:srgbClr val="002060"/>
      </a:solidFill>
    </a:ln>
  </c:spPr>
  <c:txPr>
    <a:bodyPr/>
    <a:lstStyle/>
    <a:p>
      <a:pPr>
        <a:defRPr>
          <a:solidFill>
            <a:srgbClr val="002060"/>
          </a:solidFill>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8113695126902158"/>
          <c:h val="0.83497693578493426"/>
        </c:manualLayout>
      </c:layout>
      <c:lineChart>
        <c:grouping val="standard"/>
        <c:varyColors val="0"/>
        <c:ser>
          <c:idx val="5"/>
          <c:order val="0"/>
          <c:tx>
            <c:strRef>
              <c:f>'Fig 2.13'!$C$5</c:f>
              <c:strCache>
                <c:ptCount val="1"/>
                <c:pt idx="0">
                  <c:v>Obs</c:v>
                </c:pt>
              </c:strCache>
            </c:strRef>
          </c:tx>
          <c:spPr>
            <a:ln w="28575">
              <a:solidFill>
                <a:sysClr val="windowText" lastClr="000000">
                  <a:lumMod val="50000"/>
                  <a:lumOff val="50000"/>
                </a:sys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59-474C-B7A0-AAB869A108E6}"/>
                </c:ext>
              </c:extLst>
            </c:dLbl>
            <c:dLbl>
              <c:idx val="2"/>
              <c:layout>
                <c:manualLayout>
                  <c:x val="-2.8691983122362871E-2"/>
                  <c:y val="2.5431425976385105E-2"/>
                </c:manualLayout>
              </c:layout>
              <c:tx>
                <c:rich>
                  <a:bodyPr/>
                  <a:lstStyle/>
                  <a:p>
                    <a:fld id="{587E4896-C692-4A30-ADEC-E1F1547982CF}" type="VALUE">
                      <a:rPr lang="en-US" b="1">
                        <a:solidFill>
                          <a:schemeClr val="bg1">
                            <a:lumMod val="50000"/>
                          </a:schemeClr>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725-446E-AE5C-1DE2D94562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2.13'!$D$4:$BV$4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2.13'!$D$5:$BV$5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00-0C1C-45A5-9F65-5EC0C0734BC6}"/>
            </c:ext>
          </c:extLst>
        </c:ser>
        <c:ser>
          <c:idx val="1"/>
          <c:order val="1"/>
          <c:tx>
            <c:strRef>
              <c:f>'Fig 2.13'!$C$6</c:f>
              <c:strCache>
                <c:ptCount val="1"/>
                <c:pt idx="0">
                  <c:v>Sc. Ref</c:v>
                </c:pt>
              </c:strCache>
            </c:strRef>
          </c:tx>
          <c:spPr>
            <a:ln w="28575">
              <a:solidFill>
                <a:srgbClr val="C00000"/>
              </a:solidFill>
              <a:prstDash val="solid"/>
            </a:ln>
          </c:spPr>
          <c:marker>
            <c:symbol val="none"/>
          </c:marker>
          <c:dLbls>
            <c:dLbl>
              <c:idx val="30"/>
              <c:layout>
                <c:manualLayout>
                  <c:x val="-1.3502109704641413E-2"/>
                  <c:y val="-2.5431425976385105E-2"/>
                </c:manualLayout>
              </c:layout>
              <c:tx>
                <c:rich>
                  <a:bodyPr/>
                  <a:lstStyle/>
                  <a:p>
                    <a:fld id="{1EA577E5-A5CF-42C9-8BE7-1C83E572BD2A}" type="VALUE">
                      <a:rPr lang="en-US" b="1">
                        <a:solidFill>
                          <a:srgbClr val="C0000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B59-474C-B7A0-AAB869A108E6}"/>
                </c:ext>
              </c:extLst>
            </c:dLbl>
            <c:dLbl>
              <c:idx val="70"/>
              <c:layout>
                <c:manualLayout>
                  <c:x val="0"/>
                  <c:y val="-3.6330608537693009E-2"/>
                </c:manualLayout>
              </c:layout>
              <c:tx>
                <c:rich>
                  <a:bodyPr/>
                  <a:lstStyle/>
                  <a:p>
                    <a:fld id="{C51D7194-2DB7-41DB-8D21-4589EDDD893D}" type="VALUE">
                      <a:rPr lang="en-US" b="1">
                        <a:solidFill>
                          <a:srgbClr val="C0000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B59-474C-B7A0-AAB869A108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2.13'!$D$4:$BV$4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2.13'!$D$6:$BV$6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01-0C1C-45A5-9F65-5EC0C0734BC6}"/>
            </c:ext>
          </c:extLst>
        </c:ser>
        <c:ser>
          <c:idx val="0"/>
          <c:order val="2"/>
          <c:tx>
            <c:strRef>
              <c:f>'Fig 2.13'!$C$7</c:f>
              <c:strCache>
                <c:ptCount val="1"/>
                <c:pt idx="0">
                  <c:v>Obs</c:v>
                </c:pt>
              </c:strCache>
            </c:strRef>
          </c:tx>
          <c:spPr>
            <a:ln>
              <a:solidFill>
                <a:sysClr val="windowText" lastClr="000000">
                  <a:lumMod val="50000"/>
                  <a:lumOff val="50000"/>
                </a:sysClr>
              </a:solidFill>
              <a:prstDash val="sysDash"/>
            </a:ln>
          </c:spPr>
          <c:marker>
            <c:symbol val="none"/>
          </c:marker>
          <c:dLbls>
            <c:dLbl>
              <c:idx val="2"/>
              <c:layout>
                <c:manualLayout>
                  <c:x val="-3.8818565400843885E-2"/>
                  <c:y val="-5.4495912806539579E-2"/>
                </c:manualLayout>
              </c:layout>
              <c:tx>
                <c:rich>
                  <a:bodyPr/>
                  <a:lstStyle/>
                  <a:p>
                    <a:fld id="{3BF7BEC1-2EF5-469D-AEB0-FF88B75B42C4}" type="VALUE">
                      <a:rPr lang="en-US" b="1">
                        <a:solidFill>
                          <a:schemeClr val="bg1">
                            <a:lumMod val="50000"/>
                          </a:schemeClr>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725-446E-AE5C-1DE2D94562B1}"/>
                </c:ext>
              </c:extLst>
            </c:dLbl>
            <c:dLbl>
              <c:idx val="23"/>
              <c:layout>
                <c:manualLayout>
                  <c:x val="-2.3628691983122362E-2"/>
                  <c:y val="-8.7193460490463212E-2"/>
                </c:manualLayout>
              </c:layout>
              <c:tx>
                <c:rich>
                  <a:bodyPr/>
                  <a:lstStyle/>
                  <a:p>
                    <a:r>
                      <a:rPr lang="en-US" b="1">
                        <a:solidFill>
                          <a:schemeClr val="bg1">
                            <a:lumMod val="50000"/>
                          </a:schemeClr>
                        </a:solidFill>
                      </a:rPr>
                      <a:t>13,9</a:t>
                    </a:r>
                    <a:r>
                      <a:rPr lang="en-US" b="1" baseline="0">
                        <a:solidFill>
                          <a:schemeClr val="bg1">
                            <a:lumMod val="50000"/>
                          </a:schemeClr>
                        </a:solidFill>
                      </a:rPr>
                      <a:t> %</a:t>
                    </a:r>
                    <a:endParaRPr lang="en-US" b="1">
                      <a:solidFill>
                        <a:schemeClr val="bg1">
                          <a:lumMod val="50000"/>
                        </a:schemeClr>
                      </a:solidFill>
                    </a:endParaRP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725-446E-AE5C-1DE2D94562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 2.13'!$D$4:$BV$4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2.13'!$D$7:$BV$7</c:f>
              <c:numCache>
                <c:formatCode>0.0%</c:formatCode>
                <c:ptCount val="71"/>
                <c:pt idx="2">
                  <c:v>0.12047875337467473</c:v>
                </c:pt>
                <c:pt idx="3">
                  <c:v>0.12312027424053167</c:v>
                </c:pt>
                <c:pt idx="4">
                  <c:v>0.12327630798684781</c:v>
                </c:pt>
                <c:pt idx="5">
                  <c:v>0.12260002084037175</c:v>
                </c:pt>
                <c:pt idx="6">
                  <c:v>0.12295431807552847</c:v>
                </c:pt>
                <c:pt idx="7">
                  <c:v>0.1233799990320584</c:v>
                </c:pt>
                <c:pt idx="8">
                  <c:v>0.12338217444082605</c:v>
                </c:pt>
                <c:pt idx="9">
                  <c:v>0.12803532416374827</c:v>
                </c:pt>
                <c:pt idx="10">
                  <c:v>0.12593817530857418</c:v>
                </c:pt>
                <c:pt idx="11">
                  <c:v>0.12792104691999448</c:v>
                </c:pt>
                <c:pt idx="12">
                  <c:v>0.1319838036594416</c:v>
                </c:pt>
                <c:pt idx="13">
                  <c:v>0.13556860601432125</c:v>
                </c:pt>
                <c:pt idx="14">
                  <c:v>0.13746920281026118</c:v>
                </c:pt>
                <c:pt idx="15">
                  <c:v>0.13704438054425896</c:v>
                </c:pt>
                <c:pt idx="16">
                  <c:v>0.13774181597535493</c:v>
                </c:pt>
                <c:pt idx="17">
                  <c:v>0.13837725338004936</c:v>
                </c:pt>
                <c:pt idx="18">
                  <c:v>0.1372057701144499</c:v>
                </c:pt>
                <c:pt idx="19">
                  <c:v>0.13623674067381333</c:v>
                </c:pt>
                <c:pt idx="20">
                  <c:v>0.14063459890878385</c:v>
                </c:pt>
                <c:pt idx="21">
                  <c:v>0.13774512519495388</c:v>
                </c:pt>
                <c:pt idx="22">
                  <c:v>0.13768766769195234</c:v>
                </c:pt>
                <c:pt idx="23">
                  <c:v>0.13532822862259083</c:v>
                </c:pt>
                <c:pt idx="24">
                  <c:v>0.13805765987995613</c:v>
                </c:pt>
                <c:pt idx="25">
                  <c:v>0.13946990298857334</c:v>
                </c:pt>
              </c:numCache>
            </c:numRef>
          </c:val>
          <c:smooth val="0"/>
          <c:extLst>
            <c:ext xmlns:c16="http://schemas.microsoft.com/office/drawing/2014/chart" uri="{C3380CC4-5D6E-409C-BE32-E72D297353CC}">
              <c16:uniqueId val="{00000000-89A3-437F-AB95-F393B97399C5}"/>
            </c:ext>
          </c:extLst>
        </c:ser>
        <c:ser>
          <c:idx val="2"/>
          <c:order val="3"/>
          <c:tx>
            <c:strRef>
              <c:f>'Fig 2.13'!$C$8</c:f>
              <c:strCache>
                <c:ptCount val="1"/>
                <c:pt idx="0">
                  <c:v>Sc. Ref</c:v>
                </c:pt>
              </c:strCache>
            </c:strRef>
          </c:tx>
          <c:spPr>
            <a:ln>
              <a:solidFill>
                <a:srgbClr val="C00000"/>
              </a:solidFill>
              <a:prstDash val="sysDash"/>
            </a:ln>
          </c:spPr>
          <c:marker>
            <c:symbol val="none"/>
          </c:marker>
          <c:dLbls>
            <c:dLbl>
              <c:idx val="23"/>
              <c:layout>
                <c:manualLayout>
                  <c:x val="-2.0253164556962026E-2"/>
                  <c:y val="4.3596730245231606E-2"/>
                </c:manualLayout>
              </c:layout>
              <c:tx>
                <c:rich>
                  <a:bodyPr/>
                  <a:lstStyle/>
                  <a:p>
                    <a:fld id="{ECFA4533-F320-4EC3-AE77-EDF3314A6A1E}" type="VALUE">
                      <a:rPr lang="en-US" b="1">
                        <a:solidFill>
                          <a:srgbClr val="7F7F7F"/>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B59-474C-B7A0-AAB869A108E6}"/>
                </c:ext>
              </c:extLst>
            </c:dLbl>
            <c:dLbl>
              <c:idx val="24"/>
              <c:layout>
                <c:manualLayout>
                  <c:x val="-2.3628691983122362E-2"/>
                  <c:y val="6.1762034514078114E-2"/>
                </c:manualLayout>
              </c:layout>
              <c:tx>
                <c:rich>
                  <a:bodyPr/>
                  <a:lstStyle/>
                  <a:p>
                    <a:fld id="{AB1F2011-0851-463F-8913-D3E8D5B708D8}" type="VALUE">
                      <a:rPr lang="en-US" b="1">
                        <a:solidFill>
                          <a:schemeClr val="bg1">
                            <a:lumMod val="50000"/>
                          </a:schemeClr>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725-446E-AE5C-1DE2D94562B1}"/>
                </c:ext>
              </c:extLst>
            </c:dLbl>
            <c:dLbl>
              <c:idx val="30"/>
              <c:layout>
                <c:manualLayout>
                  <c:x val="-5.063291139240568E-3"/>
                  <c:y val="6.9028156221616718E-2"/>
                </c:manualLayout>
              </c:layout>
              <c:tx>
                <c:rich>
                  <a:bodyPr/>
                  <a:lstStyle/>
                  <a:p>
                    <a:fld id="{77484703-D1C0-43AF-970E-CB62278CE66C}" type="VALUE">
                      <a:rPr lang="en-US" b="1">
                        <a:solidFill>
                          <a:srgbClr val="C0000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B59-474C-B7A0-AAB869A108E6}"/>
                </c:ext>
              </c:extLst>
            </c:dLbl>
            <c:dLbl>
              <c:idx val="70"/>
              <c:layout>
                <c:manualLayout>
                  <c:x val="-1.6877637130802926E-3"/>
                  <c:y val="2.1798365122615803E-2"/>
                </c:manualLayout>
              </c:layout>
              <c:tx>
                <c:rich>
                  <a:bodyPr/>
                  <a:lstStyle/>
                  <a:p>
                    <a:fld id="{000A2E55-D883-4040-9840-B1E285D55B1D}" type="VALUE">
                      <a:rPr lang="en-US" b="1">
                        <a:solidFill>
                          <a:srgbClr val="C0000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B59-474C-B7A0-AAB869A108E6}"/>
                </c:ext>
              </c:extLst>
            </c:dLbl>
            <c:spPr>
              <a:noFill/>
              <a:ln>
                <a:noFill/>
              </a:ln>
              <a:effectLst/>
            </c:spPr>
            <c:txPr>
              <a:bodyPr wrap="square" lIns="38100" tIns="19050" rIns="38100" bIns="19050" anchor="ctr">
                <a:spAutoFit/>
              </a:bodyPr>
              <a:lstStyle/>
              <a:p>
                <a:pPr>
                  <a:defRPr>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 2.13'!$D$4:$BV$4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2.13'!$D$8:$BV$8</c:f>
              <c:numCache>
                <c:formatCode>0.0%</c:formatCode>
                <c:ptCount val="71"/>
                <c:pt idx="25">
                  <c:v>0.13946990298857334</c:v>
                </c:pt>
                <c:pt idx="26">
                  <c:v>0.13964533585013206</c:v>
                </c:pt>
                <c:pt idx="27">
                  <c:v>0.14000706316547085</c:v>
                </c:pt>
                <c:pt idx="28">
                  <c:v>0.13990130020627312</c:v>
                </c:pt>
                <c:pt idx="29">
                  <c:v>0.13930059980324011</c:v>
                </c:pt>
                <c:pt idx="30">
                  <c:v>0.13874985507555143</c:v>
                </c:pt>
                <c:pt idx="31">
                  <c:v>0.13789190308518337</c:v>
                </c:pt>
                <c:pt idx="32">
                  <c:v>0.13738049507137229</c:v>
                </c:pt>
                <c:pt idx="33">
                  <c:v>0.1368568487310968</c:v>
                </c:pt>
                <c:pt idx="34">
                  <c:v>0.13634609738573</c:v>
                </c:pt>
                <c:pt idx="35">
                  <c:v>0.13605463721475425</c:v>
                </c:pt>
                <c:pt idx="36">
                  <c:v>0.13574191746251013</c:v>
                </c:pt>
                <c:pt idx="37">
                  <c:v>0.13541078335735199</c:v>
                </c:pt>
                <c:pt idx="38">
                  <c:v>0.13507224688792038</c:v>
                </c:pt>
                <c:pt idx="39">
                  <c:v>0.13469907232301337</c:v>
                </c:pt>
                <c:pt idx="40">
                  <c:v>0.13434449622560618</c:v>
                </c:pt>
                <c:pt idx="41">
                  <c:v>0.13401703478800947</c:v>
                </c:pt>
                <c:pt idx="42">
                  <c:v>0.13368487798565232</c:v>
                </c:pt>
                <c:pt idx="43">
                  <c:v>0.13338975851436075</c:v>
                </c:pt>
                <c:pt idx="44">
                  <c:v>0.13308277504252652</c:v>
                </c:pt>
                <c:pt idx="45">
                  <c:v>0.13279513498346809</c:v>
                </c:pt>
                <c:pt idx="46">
                  <c:v>0.13250376904802522</c:v>
                </c:pt>
                <c:pt idx="47">
                  <c:v>0.13221000588132478</c:v>
                </c:pt>
                <c:pt idx="48">
                  <c:v>0.13195638888721575</c:v>
                </c:pt>
                <c:pt idx="49">
                  <c:v>0.13170965658114075</c:v>
                </c:pt>
                <c:pt idx="50">
                  <c:v>0.13146979947855009</c:v>
                </c:pt>
                <c:pt idx="51">
                  <c:v>0.1312557783700106</c:v>
                </c:pt>
                <c:pt idx="52">
                  <c:v>0.13101493808138415</c:v>
                </c:pt>
                <c:pt idx="53">
                  <c:v>0.13082773377840567</c:v>
                </c:pt>
                <c:pt idx="54">
                  <c:v>0.13064412644077611</c:v>
                </c:pt>
                <c:pt idx="55">
                  <c:v>0.1304631161677807</c:v>
                </c:pt>
                <c:pt idx="56">
                  <c:v>0.13029731963605015</c:v>
                </c:pt>
                <c:pt idx="57">
                  <c:v>0.13012137372259142</c:v>
                </c:pt>
                <c:pt idx="58">
                  <c:v>0.12997551858856893</c:v>
                </c:pt>
                <c:pt idx="59">
                  <c:v>0.12981196391163444</c:v>
                </c:pt>
                <c:pt idx="60">
                  <c:v>0.12967634414066104</c:v>
                </c:pt>
                <c:pt idx="61">
                  <c:v>0.12957492707483148</c:v>
                </c:pt>
                <c:pt idx="62">
                  <c:v>0.12947883060937787</c:v>
                </c:pt>
                <c:pt idx="63">
                  <c:v>0.12939646705313843</c:v>
                </c:pt>
                <c:pt idx="64">
                  <c:v>0.12933320402073009</c:v>
                </c:pt>
                <c:pt idx="65">
                  <c:v>0.12930872825678341</c:v>
                </c:pt>
                <c:pt idx="66">
                  <c:v>0.12925568542102708</c:v>
                </c:pt>
                <c:pt idx="67">
                  <c:v>0.12922385025419975</c:v>
                </c:pt>
                <c:pt idx="68">
                  <c:v>0.1291988398658824</c:v>
                </c:pt>
                <c:pt idx="69">
                  <c:v>0.12916469779056816</c:v>
                </c:pt>
                <c:pt idx="70">
                  <c:v>0.12910491907282112</c:v>
                </c:pt>
              </c:numCache>
            </c:numRef>
          </c:val>
          <c:smooth val="0"/>
          <c:extLst>
            <c:ext xmlns:c16="http://schemas.microsoft.com/office/drawing/2014/chart" uri="{C3380CC4-5D6E-409C-BE32-E72D297353CC}">
              <c16:uniqueId val="{00000001-89A3-437F-AB95-F393B97399C5}"/>
            </c:ext>
          </c:extLst>
        </c:ser>
        <c:dLbls>
          <c:showLegendKey val="0"/>
          <c:showVal val="0"/>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ax val="0.17"/>
          <c:min val="9.0000000000000024E-2"/>
        </c:scaling>
        <c:delete val="0"/>
        <c:axPos val="l"/>
        <c:majorGridlines/>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
          <c:y val="0.94037927196273241"/>
          <c:w val="1"/>
          <c:h val="5.962081715262431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466095219110264E-2"/>
          <c:y val="3.2064285714285698E-2"/>
          <c:w val="0.89463902455231059"/>
          <c:h val="0.84394609327680192"/>
        </c:manualLayout>
      </c:layout>
      <c:lineChart>
        <c:grouping val="standard"/>
        <c:varyColors val="0"/>
        <c:ser>
          <c:idx val="5"/>
          <c:order val="0"/>
          <c:tx>
            <c:strRef>
              <c:f>'Fig 2.14'!$C$48</c:f>
              <c:strCache>
                <c:ptCount val="1"/>
                <c:pt idx="0">
                  <c:v>Obs</c:v>
                </c:pt>
              </c:strCache>
            </c:strRef>
          </c:tx>
          <c:spPr>
            <a:ln w="28575">
              <a:solidFill>
                <a:sysClr val="windowText" lastClr="000000">
                  <a:lumMod val="50000"/>
                  <a:lumOff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05E1-42F7-9E9B-1D74B9E15EB7}"/>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5E1-42F7-9E9B-1D74B9E15EB7}"/>
                </c:ext>
              </c:extLst>
            </c:dLbl>
            <c:dLbl>
              <c:idx val="2"/>
              <c:tx>
                <c:rich>
                  <a:bodyPr/>
                  <a:lstStyle/>
                  <a:p>
                    <a:fld id="{3E8B1B1B-D7CF-4ECF-B002-ABA83816BE2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5E1-42F7-9E9B-1D74B9E15EB7}"/>
                </c:ext>
              </c:extLst>
            </c:dLbl>
            <c:dLbl>
              <c:idx val="3"/>
              <c:tx>
                <c:rich>
                  <a:bodyPr/>
                  <a:lstStyle/>
                  <a:p>
                    <a:fld id="{C394A79B-8156-4B38-9591-D7C25CC214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5E1-42F7-9E9B-1D74B9E15EB7}"/>
                </c:ext>
              </c:extLst>
            </c:dLbl>
            <c:dLbl>
              <c:idx val="4"/>
              <c:tx>
                <c:rich>
                  <a:bodyPr/>
                  <a:lstStyle/>
                  <a:p>
                    <a:fld id="{E26C94AA-BC4F-4953-8CDE-C82C702ECE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5E1-42F7-9E9B-1D74B9E15EB7}"/>
                </c:ext>
              </c:extLst>
            </c:dLbl>
            <c:dLbl>
              <c:idx val="5"/>
              <c:tx>
                <c:rich>
                  <a:bodyPr/>
                  <a:lstStyle/>
                  <a:p>
                    <a:fld id="{2231C51F-116C-410C-B6A2-A9FFE716FB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5E1-42F7-9E9B-1D74B9E15EB7}"/>
                </c:ext>
              </c:extLst>
            </c:dLbl>
            <c:dLbl>
              <c:idx val="6"/>
              <c:tx>
                <c:rich>
                  <a:bodyPr/>
                  <a:lstStyle/>
                  <a:p>
                    <a:fld id="{AFBE3813-2E00-4CC2-9C57-44BE166F6C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5E1-42F7-9E9B-1D74B9E15EB7}"/>
                </c:ext>
              </c:extLst>
            </c:dLbl>
            <c:dLbl>
              <c:idx val="7"/>
              <c:tx>
                <c:rich>
                  <a:bodyPr/>
                  <a:lstStyle/>
                  <a:p>
                    <a:fld id="{43B630B5-2333-46F3-B269-75DD5487B1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5E1-42F7-9E9B-1D74B9E15EB7}"/>
                </c:ext>
              </c:extLst>
            </c:dLbl>
            <c:dLbl>
              <c:idx val="8"/>
              <c:tx>
                <c:rich>
                  <a:bodyPr/>
                  <a:lstStyle/>
                  <a:p>
                    <a:fld id="{515BE7B0-B42D-4714-8122-2BB3CA024E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5E1-42F7-9E9B-1D74B9E15EB7}"/>
                </c:ext>
              </c:extLst>
            </c:dLbl>
            <c:dLbl>
              <c:idx val="9"/>
              <c:tx>
                <c:rich>
                  <a:bodyPr/>
                  <a:lstStyle/>
                  <a:p>
                    <a:fld id="{939AB447-ECE2-467E-B48B-4624E392C6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5E1-42F7-9E9B-1D74B9E15EB7}"/>
                </c:ext>
              </c:extLst>
            </c:dLbl>
            <c:dLbl>
              <c:idx val="10"/>
              <c:tx>
                <c:rich>
                  <a:bodyPr/>
                  <a:lstStyle/>
                  <a:p>
                    <a:fld id="{972D3A21-973C-4911-A1B9-6699B7C3C0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5E1-42F7-9E9B-1D74B9E15EB7}"/>
                </c:ext>
              </c:extLst>
            </c:dLbl>
            <c:dLbl>
              <c:idx val="11"/>
              <c:tx>
                <c:rich>
                  <a:bodyPr/>
                  <a:lstStyle/>
                  <a:p>
                    <a:fld id="{AED92408-CB0B-4EB6-83AA-9278D80022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5E1-42F7-9E9B-1D74B9E15EB7}"/>
                </c:ext>
              </c:extLst>
            </c:dLbl>
            <c:dLbl>
              <c:idx val="12"/>
              <c:tx>
                <c:rich>
                  <a:bodyPr/>
                  <a:lstStyle/>
                  <a:p>
                    <a:fld id="{A86C697A-3955-41A4-AFAF-B86672D2DA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5E1-42F7-9E9B-1D74B9E15EB7}"/>
                </c:ext>
              </c:extLst>
            </c:dLbl>
            <c:dLbl>
              <c:idx val="13"/>
              <c:tx>
                <c:rich>
                  <a:bodyPr/>
                  <a:lstStyle/>
                  <a:p>
                    <a:fld id="{78BCF348-3ECD-4229-9D1E-E9B5B69EE6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5E1-42F7-9E9B-1D74B9E15EB7}"/>
                </c:ext>
              </c:extLst>
            </c:dLbl>
            <c:dLbl>
              <c:idx val="14"/>
              <c:tx>
                <c:rich>
                  <a:bodyPr/>
                  <a:lstStyle/>
                  <a:p>
                    <a:fld id="{A604F797-21CB-4B61-8FDC-4E7DC26BC0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5E1-42F7-9E9B-1D74B9E15EB7}"/>
                </c:ext>
              </c:extLst>
            </c:dLbl>
            <c:dLbl>
              <c:idx val="15"/>
              <c:tx>
                <c:rich>
                  <a:bodyPr/>
                  <a:lstStyle/>
                  <a:p>
                    <a:fld id="{864716D7-22E5-40D5-B128-8612192936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5E1-42F7-9E9B-1D74B9E15EB7}"/>
                </c:ext>
              </c:extLst>
            </c:dLbl>
            <c:dLbl>
              <c:idx val="16"/>
              <c:tx>
                <c:rich>
                  <a:bodyPr/>
                  <a:lstStyle/>
                  <a:p>
                    <a:fld id="{001089BB-9D18-4C77-B60D-F3684037F2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5E1-42F7-9E9B-1D74B9E15EB7}"/>
                </c:ext>
              </c:extLst>
            </c:dLbl>
            <c:dLbl>
              <c:idx val="17"/>
              <c:tx>
                <c:rich>
                  <a:bodyPr/>
                  <a:lstStyle/>
                  <a:p>
                    <a:fld id="{2977AE00-ACD5-44B4-A039-420626F4E9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5E1-42F7-9E9B-1D74B9E15EB7}"/>
                </c:ext>
              </c:extLst>
            </c:dLbl>
            <c:dLbl>
              <c:idx val="18"/>
              <c:tx>
                <c:rich>
                  <a:bodyPr/>
                  <a:lstStyle/>
                  <a:p>
                    <a:fld id="{F5DE2231-82BF-4A12-97A6-81A5B1165F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5E1-42F7-9E9B-1D74B9E15EB7}"/>
                </c:ext>
              </c:extLst>
            </c:dLbl>
            <c:dLbl>
              <c:idx val="19"/>
              <c:tx>
                <c:rich>
                  <a:bodyPr/>
                  <a:lstStyle/>
                  <a:p>
                    <a:fld id="{47C4A70E-8099-4342-9D7C-2C08FBD8B7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5E1-42F7-9E9B-1D74B9E15EB7}"/>
                </c:ext>
              </c:extLst>
            </c:dLbl>
            <c:dLbl>
              <c:idx val="20"/>
              <c:tx>
                <c:rich>
                  <a:bodyPr/>
                  <a:lstStyle/>
                  <a:p>
                    <a:fld id="{EBDE4970-23CF-4C12-A933-1E1AAAC61B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5E1-42F7-9E9B-1D74B9E15EB7}"/>
                </c:ext>
              </c:extLst>
            </c:dLbl>
            <c:dLbl>
              <c:idx val="21"/>
              <c:tx>
                <c:rich>
                  <a:bodyPr/>
                  <a:lstStyle/>
                  <a:p>
                    <a:fld id="{5BA91A66-9DE2-4EC9-871C-EB79BA9EF8E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5E1-42F7-9E9B-1D74B9E15EB7}"/>
                </c:ext>
              </c:extLst>
            </c:dLbl>
            <c:dLbl>
              <c:idx val="22"/>
              <c:tx>
                <c:rich>
                  <a:bodyPr/>
                  <a:lstStyle/>
                  <a:p>
                    <a:fld id="{831B9925-6951-4321-9318-3A263653B4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05E1-42F7-9E9B-1D74B9E15EB7}"/>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05E1-42F7-9E9B-1D74B9E15EB7}"/>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05E1-42F7-9E9B-1D74B9E15EB7}"/>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05E1-42F7-9E9B-1D74B9E15EB7}"/>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05E1-42F7-9E9B-1D74B9E15EB7}"/>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05E1-42F7-9E9B-1D74B9E15EB7}"/>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05E1-42F7-9E9B-1D74B9E15EB7}"/>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05E1-42F7-9E9B-1D74B9E15EB7}"/>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05E1-42F7-9E9B-1D74B9E15EB7}"/>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05E1-42F7-9E9B-1D74B9E15EB7}"/>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05E1-42F7-9E9B-1D74B9E15EB7}"/>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05E1-42F7-9E9B-1D74B9E15EB7}"/>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05E1-42F7-9E9B-1D74B9E15EB7}"/>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3-05E1-42F7-9E9B-1D74B9E15EB7}"/>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4-05E1-42F7-9E9B-1D74B9E15EB7}"/>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5-05E1-42F7-9E9B-1D74B9E15EB7}"/>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6-05E1-42F7-9E9B-1D74B9E15EB7}"/>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7-05E1-42F7-9E9B-1D74B9E15EB7}"/>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8-05E1-42F7-9E9B-1D74B9E15EB7}"/>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9-05E1-42F7-9E9B-1D74B9E15EB7}"/>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A-05E1-42F7-9E9B-1D74B9E15EB7}"/>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B-05E1-42F7-9E9B-1D74B9E15EB7}"/>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C-05E1-42F7-9E9B-1D74B9E15EB7}"/>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D-05E1-42F7-9E9B-1D74B9E15EB7}"/>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E-05E1-42F7-9E9B-1D74B9E15EB7}"/>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05E1-42F7-9E9B-1D74B9E15EB7}"/>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05E1-42F7-9E9B-1D74B9E15EB7}"/>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05E1-42F7-9E9B-1D74B9E15EB7}"/>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2-05E1-42F7-9E9B-1D74B9E15EB7}"/>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3-05E1-42F7-9E9B-1D74B9E15EB7}"/>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4-05E1-42F7-9E9B-1D74B9E15EB7}"/>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5-05E1-42F7-9E9B-1D74B9E15EB7}"/>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6-05E1-42F7-9E9B-1D74B9E15EB7}"/>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7-05E1-42F7-9E9B-1D74B9E15EB7}"/>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8-05E1-42F7-9E9B-1D74B9E15EB7}"/>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9-05E1-42F7-9E9B-1D74B9E15EB7}"/>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A-05E1-42F7-9E9B-1D74B9E15EB7}"/>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05E1-42F7-9E9B-1D74B9E15EB7}"/>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C-05E1-42F7-9E9B-1D74B9E15EB7}"/>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05E1-42F7-9E9B-1D74B9E15EB7}"/>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E-05E1-42F7-9E9B-1D74B9E15EB7}"/>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F-05E1-42F7-9E9B-1D74B9E15EB7}"/>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05E1-42F7-9E9B-1D74B9E15EB7}"/>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05E1-42F7-9E9B-1D74B9E15EB7}"/>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2-05E1-42F7-9E9B-1D74B9E15EB7}"/>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3-05E1-42F7-9E9B-1D74B9E15EB7}"/>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4-05E1-42F7-9E9B-1D74B9E15EB7}"/>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5-05E1-42F7-9E9B-1D74B9E15EB7}"/>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6-05E1-42F7-9E9B-1D74B9E15EB7}"/>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7-05E1-42F7-9E9B-1D74B9E15EB7}"/>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8-05E1-42F7-9E9B-1D74B9E15EB7}"/>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9-05E1-42F7-9E9B-1D74B9E15EB7}"/>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A-05E1-42F7-9E9B-1D74B9E15EB7}"/>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B-05E1-42F7-9E9B-1D74B9E15EB7}"/>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C-05E1-42F7-9E9B-1D74B9E15EB7}"/>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D-05E1-42F7-9E9B-1D74B9E15EB7}"/>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E-05E1-42F7-9E9B-1D74B9E15EB7}"/>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F-05E1-42F7-9E9B-1D74B9E15EB7}"/>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05E1-42F7-9E9B-1D74B9E15EB7}"/>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1-05E1-42F7-9E9B-1D74B9E15EB7}"/>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2-05E1-42F7-9E9B-1D74B9E15EB7}"/>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3-05E1-42F7-9E9B-1D74B9E15EB7}"/>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4-05E1-42F7-9E9B-1D74B9E15EB7}"/>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5-05E1-42F7-9E9B-1D74B9E15EB7}"/>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6-05E1-42F7-9E9B-1D74B9E15EB7}"/>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7-05E1-42F7-9E9B-1D74B9E15EB7}"/>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8-05E1-42F7-9E9B-1D74B9E15EB7}"/>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9-05E1-42F7-9E9B-1D74B9E15EB7}"/>
                </c:ext>
              </c:extLst>
            </c:dLbl>
            <c:dLbl>
              <c:idx val="9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A-05E1-42F7-9E9B-1D74B9E15EB7}"/>
                </c:ext>
              </c:extLst>
            </c:dLbl>
            <c:spPr>
              <a:noFill/>
              <a:ln>
                <a:noFill/>
              </a:ln>
              <a:effectLst/>
            </c:spPr>
            <c:txPr>
              <a:bodyPr wrap="square" lIns="38100" tIns="19050" rIns="38100" bIns="19050" anchor="ctr">
                <a:spAutoFit/>
              </a:bodyPr>
              <a:lstStyle/>
              <a:p>
                <a:pPr>
                  <a:defRPr sz="1100" b="1">
                    <a:solidFill>
                      <a:schemeClr val="tx1">
                        <a:lumMod val="50000"/>
                        <a:lumOff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2.14'!$D$48:$BV$48</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-1.0582261493441991E-3</c:v>
                </c:pt>
                <c:pt idx="19">
                  <c:v>-1.9805788333157603E-4</c:v>
                </c:pt>
                <c:pt idx="20">
                  <c:v>-6.19688076864372E-3</c:v>
                </c:pt>
                <c:pt idx="21">
                  <c:v>4.8464089575567249E-5</c:v>
                </c:pt>
                <c:pt idx="22">
                  <c:v>1.770594214731025E-3</c:v>
                </c:pt>
              </c:numCache>
            </c:numRef>
          </c:val>
          <c:smooth val="0"/>
          <c:extLst>
            <c:ext xmlns:c15="http://schemas.microsoft.com/office/drawing/2012/chart" uri="{02D57815-91ED-43cb-92C2-25804820EDAC}">
              <c15:datalabelsRange>
                <c15:f>'Fig 2.14'!$D$6:$BV$6</c15:f>
                <c15:dlblRangeCache>
                  <c:ptCount val="71"/>
                  <c:pt idx="25">
                    <c:v>-0,2%</c:v>
                  </c:pt>
                  <c:pt idx="26">
                    <c:v>-0,2%</c:v>
                  </c:pt>
                  <c:pt idx="27">
                    <c:v>-0,2%</c:v>
                  </c:pt>
                  <c:pt idx="28">
                    <c:v>-0,2%</c:v>
                  </c:pt>
                  <c:pt idx="29">
                    <c:v>-0,2%</c:v>
                  </c:pt>
                  <c:pt idx="30">
                    <c:v>-0,2%</c:v>
                  </c:pt>
                  <c:pt idx="31">
                    <c:v>-0,2%</c:v>
                  </c:pt>
                  <c:pt idx="32">
                    <c:v>-0,3%</c:v>
                  </c:pt>
                  <c:pt idx="33">
                    <c:v>-0,3%</c:v>
                  </c:pt>
                  <c:pt idx="34">
                    <c:v>-0,3%</c:v>
                  </c:pt>
                  <c:pt idx="35">
                    <c:v>-0,4%</c:v>
                  </c:pt>
                  <c:pt idx="36">
                    <c:v>-0,4%</c:v>
                  </c:pt>
                  <c:pt idx="37">
                    <c:v>-0,5%</c:v>
                  </c:pt>
                  <c:pt idx="38">
                    <c:v>-0,5%</c:v>
                  </c:pt>
                  <c:pt idx="39">
                    <c:v>-0,6%</c:v>
                  </c:pt>
                  <c:pt idx="40">
                    <c:v>-0,6%</c:v>
                  </c:pt>
                  <c:pt idx="41">
                    <c:v>-0,7%</c:v>
                  </c:pt>
                  <c:pt idx="42">
                    <c:v>-0,7%</c:v>
                  </c:pt>
                  <c:pt idx="43">
                    <c:v>-0,8%</c:v>
                  </c:pt>
                  <c:pt idx="44">
                    <c:v>-0,8%</c:v>
                  </c:pt>
                  <c:pt idx="45">
                    <c:v>-0,9%</c:v>
                  </c:pt>
                  <c:pt idx="46">
                    <c:v>-0,9%</c:v>
                  </c:pt>
                  <c:pt idx="47">
                    <c:v>-1,0%</c:v>
                  </c:pt>
                  <c:pt idx="48">
                    <c:v>-1,1%</c:v>
                  </c:pt>
                  <c:pt idx="49">
                    <c:v>-1,1%</c:v>
                  </c:pt>
                  <c:pt idx="50">
                    <c:v>-1,2%</c:v>
                  </c:pt>
                  <c:pt idx="51">
                    <c:v>-1,3%</c:v>
                  </c:pt>
                  <c:pt idx="52">
                    <c:v>-1,4%</c:v>
                  </c:pt>
                  <c:pt idx="53">
                    <c:v>-1,4%</c:v>
                  </c:pt>
                  <c:pt idx="54">
                    <c:v>-1,5%</c:v>
                  </c:pt>
                  <c:pt idx="55">
                    <c:v>-1,5%</c:v>
                  </c:pt>
                  <c:pt idx="56">
                    <c:v>-1,6%</c:v>
                  </c:pt>
                  <c:pt idx="57">
                    <c:v>-1,6%</c:v>
                  </c:pt>
                  <c:pt idx="58">
                    <c:v>-1,7%</c:v>
                  </c:pt>
                  <c:pt idx="59">
                    <c:v>-1,7%</c:v>
                  </c:pt>
                  <c:pt idx="60">
                    <c:v>-1,8%</c:v>
                  </c:pt>
                  <c:pt idx="61">
                    <c:v>-1,8%</c:v>
                  </c:pt>
                  <c:pt idx="62">
                    <c:v>-1,9%</c:v>
                  </c:pt>
                  <c:pt idx="63">
                    <c:v>-1,9%</c:v>
                  </c:pt>
                  <c:pt idx="64">
                    <c:v>-2,0%</c:v>
                  </c:pt>
                  <c:pt idx="65">
                    <c:v>-2,1%</c:v>
                  </c:pt>
                  <c:pt idx="66">
                    <c:v>-2,2%</c:v>
                  </c:pt>
                  <c:pt idx="67">
                    <c:v>-2,2%</c:v>
                  </c:pt>
                  <c:pt idx="68">
                    <c:v>-2,3%</c:v>
                  </c:pt>
                  <c:pt idx="69">
                    <c:v>-2,4%</c:v>
                  </c:pt>
                  <c:pt idx="70">
                    <c:v>-2,4%</c:v>
                  </c:pt>
                </c15:dlblRangeCache>
              </c15:datalabelsRange>
            </c:ext>
            <c:ext xmlns:c16="http://schemas.microsoft.com/office/drawing/2014/chart" uri="{C3380CC4-5D6E-409C-BE32-E72D297353CC}">
              <c16:uniqueId val="{0000005B-05E1-42F7-9E9B-1D74B9E15EB7}"/>
            </c:ext>
          </c:extLst>
        </c:ser>
        <c:ser>
          <c:idx val="0"/>
          <c:order val="1"/>
          <c:tx>
            <c:strRef>
              <c:f>'Fig 2.14'!$C$49</c:f>
              <c:strCache>
                <c:ptCount val="1"/>
                <c:pt idx="0">
                  <c:v>1,6%</c:v>
                </c:pt>
              </c:strCache>
            </c:strRef>
          </c:tx>
          <c:spPr>
            <a:ln>
              <a:solidFill>
                <a:srgbClr val="006600"/>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C-05E1-42F7-9E9B-1D74B9E15EB7}"/>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D-05E1-42F7-9E9B-1D74B9E15EB7}"/>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E-05E1-42F7-9E9B-1D74B9E15EB7}"/>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F-05E1-42F7-9E9B-1D74B9E15EB7}"/>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0-05E1-42F7-9E9B-1D74B9E15EB7}"/>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1-05E1-42F7-9E9B-1D74B9E15EB7}"/>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2-05E1-42F7-9E9B-1D74B9E15EB7}"/>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3-05E1-42F7-9E9B-1D74B9E15EB7}"/>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4-05E1-42F7-9E9B-1D74B9E15EB7}"/>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5-05E1-42F7-9E9B-1D74B9E15EB7}"/>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6-05E1-42F7-9E9B-1D74B9E15EB7}"/>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7-05E1-42F7-9E9B-1D74B9E15EB7}"/>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8-05E1-42F7-9E9B-1D74B9E15EB7}"/>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9-05E1-42F7-9E9B-1D74B9E15EB7}"/>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A-05E1-42F7-9E9B-1D74B9E15EB7}"/>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B-05E1-42F7-9E9B-1D74B9E15EB7}"/>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C-05E1-42F7-9E9B-1D74B9E15EB7}"/>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D-05E1-42F7-9E9B-1D74B9E15EB7}"/>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E-05E1-42F7-9E9B-1D74B9E15EB7}"/>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6F-05E1-42F7-9E9B-1D74B9E15EB7}"/>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0-05E1-42F7-9E9B-1D74B9E15EB7}"/>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71-05E1-42F7-9E9B-1D74B9E15EB7}"/>
                </c:ext>
              </c:extLst>
            </c:dLbl>
            <c:dLbl>
              <c:idx val="22"/>
              <c:tx>
                <c:rich>
                  <a:bodyPr wrap="square" lIns="38100" tIns="19050" rIns="38100" bIns="19050" anchor="ctr">
                    <a:spAutoFit/>
                  </a:bodyPr>
                  <a:lstStyle/>
                  <a:p>
                    <a:pPr>
                      <a:defRPr sz="1100" b="1">
                        <a:solidFill>
                          <a:schemeClr val="tx1">
                            <a:lumMod val="50000"/>
                            <a:lumOff val="50000"/>
                          </a:schemeClr>
                        </a:solidFill>
                      </a:defRPr>
                    </a:pPr>
                    <a:fld id="{C21A9286-6558-45B8-8345-4152FDDD8749}" type="CELLRANGE">
                      <a:rPr lang="en-US"/>
                      <a:pPr>
                        <a:defRPr sz="1100" b="1">
                          <a:solidFill>
                            <a:schemeClr val="tx1">
                              <a:lumMod val="50000"/>
                              <a:lumOff val="50000"/>
                            </a:schemeClr>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2-05E1-42F7-9E9B-1D74B9E15EB7}"/>
                </c:ext>
              </c:extLst>
            </c:dLbl>
            <c:dLbl>
              <c:idx val="23"/>
              <c:tx>
                <c:rich>
                  <a:bodyPr/>
                  <a:lstStyle/>
                  <a:p>
                    <a:fld id="{3909C238-5A55-401B-91B5-A3E824688D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3-05E1-42F7-9E9B-1D74B9E15EB7}"/>
                </c:ext>
              </c:extLst>
            </c:dLbl>
            <c:dLbl>
              <c:idx val="24"/>
              <c:tx>
                <c:rich>
                  <a:bodyPr/>
                  <a:lstStyle/>
                  <a:p>
                    <a:fld id="{56FCEEA7-D984-401B-8514-DE07412164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05E1-42F7-9E9B-1D74B9E15EB7}"/>
                </c:ext>
              </c:extLst>
            </c:dLbl>
            <c:dLbl>
              <c:idx val="25"/>
              <c:tx>
                <c:rich>
                  <a:bodyPr/>
                  <a:lstStyle/>
                  <a:p>
                    <a:fld id="{2DDF8606-9C33-4873-A9C5-AC4C699027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05E1-42F7-9E9B-1D74B9E15EB7}"/>
                </c:ext>
              </c:extLst>
            </c:dLbl>
            <c:dLbl>
              <c:idx val="26"/>
              <c:tx>
                <c:rich>
                  <a:bodyPr/>
                  <a:lstStyle/>
                  <a:p>
                    <a:fld id="{9C60AA36-7B9B-460B-ACDC-D98543285E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05E1-42F7-9E9B-1D74B9E15EB7}"/>
                </c:ext>
              </c:extLst>
            </c:dLbl>
            <c:dLbl>
              <c:idx val="27"/>
              <c:tx>
                <c:rich>
                  <a:bodyPr/>
                  <a:lstStyle/>
                  <a:p>
                    <a:fld id="{594ED546-CCEA-4E82-8B84-806DA74D16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05E1-42F7-9E9B-1D74B9E15EB7}"/>
                </c:ext>
              </c:extLst>
            </c:dLbl>
            <c:dLbl>
              <c:idx val="28"/>
              <c:tx>
                <c:rich>
                  <a:bodyPr/>
                  <a:lstStyle/>
                  <a:p>
                    <a:fld id="{C3F61D6C-828E-4530-B5D4-BD3A319B61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05E1-42F7-9E9B-1D74B9E15EB7}"/>
                </c:ext>
              </c:extLst>
            </c:dLbl>
            <c:dLbl>
              <c:idx val="29"/>
              <c:tx>
                <c:rich>
                  <a:bodyPr/>
                  <a:lstStyle/>
                  <a:p>
                    <a:fld id="{5EA1E53A-FD5C-4AC2-B9F5-9B7B886032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05E1-42F7-9E9B-1D74B9E15EB7}"/>
                </c:ext>
              </c:extLst>
            </c:dLbl>
            <c:dLbl>
              <c:idx val="30"/>
              <c:tx>
                <c:rich>
                  <a:bodyPr/>
                  <a:lstStyle/>
                  <a:p>
                    <a:fld id="{1D2FCAA1-4AFC-448A-BEE3-1A1DE7F0BD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05E1-42F7-9E9B-1D74B9E15EB7}"/>
                </c:ext>
              </c:extLst>
            </c:dLbl>
            <c:dLbl>
              <c:idx val="31"/>
              <c:tx>
                <c:rich>
                  <a:bodyPr/>
                  <a:lstStyle/>
                  <a:p>
                    <a:fld id="{CEFB0C09-0CCF-4300-8BF1-529612F113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05E1-42F7-9E9B-1D74B9E15EB7}"/>
                </c:ext>
              </c:extLst>
            </c:dLbl>
            <c:dLbl>
              <c:idx val="32"/>
              <c:tx>
                <c:rich>
                  <a:bodyPr/>
                  <a:lstStyle/>
                  <a:p>
                    <a:fld id="{B3FCF308-8E68-47E2-ABF7-2391DB5FEB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05E1-42F7-9E9B-1D74B9E15EB7}"/>
                </c:ext>
              </c:extLst>
            </c:dLbl>
            <c:dLbl>
              <c:idx val="33"/>
              <c:tx>
                <c:rich>
                  <a:bodyPr/>
                  <a:lstStyle/>
                  <a:p>
                    <a:fld id="{8D17BC4C-AEFE-4D22-9161-B1021F8AA4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05E1-42F7-9E9B-1D74B9E15EB7}"/>
                </c:ext>
              </c:extLst>
            </c:dLbl>
            <c:dLbl>
              <c:idx val="34"/>
              <c:tx>
                <c:rich>
                  <a:bodyPr wrap="square" lIns="38100" tIns="19050" rIns="38100" bIns="19050" anchor="ctr">
                    <a:spAutoFit/>
                  </a:bodyPr>
                  <a:lstStyle/>
                  <a:p>
                    <a:pPr>
                      <a:defRPr sz="1100" b="1">
                        <a:solidFill>
                          <a:srgbClr val="006600"/>
                        </a:solidFill>
                      </a:defRPr>
                    </a:pPr>
                    <a:fld id="{888F0233-0FD0-450A-8462-9489A02A88DE}" type="CELLRANGE">
                      <a:rPr lang="fr-FR"/>
                      <a:pPr>
                        <a:defRPr sz="1100" b="1">
                          <a:solidFill>
                            <a:srgbClr val="006600"/>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05E1-42F7-9E9B-1D74B9E15EB7}"/>
                </c:ext>
              </c:extLst>
            </c:dLbl>
            <c:dLbl>
              <c:idx val="35"/>
              <c:tx>
                <c:rich>
                  <a:bodyPr/>
                  <a:lstStyle/>
                  <a:p>
                    <a:fld id="{3F5CB114-D349-4203-BE12-D24C49D695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05E1-42F7-9E9B-1D74B9E15EB7}"/>
                </c:ext>
              </c:extLst>
            </c:dLbl>
            <c:dLbl>
              <c:idx val="36"/>
              <c:tx>
                <c:rich>
                  <a:bodyPr/>
                  <a:lstStyle/>
                  <a:p>
                    <a:fld id="{932E7020-B843-4E64-937B-3EF7F36F53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05E1-42F7-9E9B-1D74B9E15EB7}"/>
                </c:ext>
              </c:extLst>
            </c:dLbl>
            <c:dLbl>
              <c:idx val="37"/>
              <c:tx>
                <c:rich>
                  <a:bodyPr/>
                  <a:lstStyle/>
                  <a:p>
                    <a:fld id="{F6200AF1-ED4A-47F7-A74A-5D299354D1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05E1-42F7-9E9B-1D74B9E15EB7}"/>
                </c:ext>
              </c:extLst>
            </c:dLbl>
            <c:dLbl>
              <c:idx val="38"/>
              <c:tx>
                <c:rich>
                  <a:bodyPr/>
                  <a:lstStyle/>
                  <a:p>
                    <a:fld id="{FC95C70B-8F9A-4095-95E9-EE11A5EA35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05E1-42F7-9E9B-1D74B9E15EB7}"/>
                </c:ext>
              </c:extLst>
            </c:dLbl>
            <c:dLbl>
              <c:idx val="39"/>
              <c:tx>
                <c:rich>
                  <a:bodyPr/>
                  <a:lstStyle/>
                  <a:p>
                    <a:fld id="{DA70B006-620E-4C88-8955-0679A70A34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05E1-42F7-9E9B-1D74B9E15EB7}"/>
                </c:ext>
              </c:extLst>
            </c:dLbl>
            <c:dLbl>
              <c:idx val="40"/>
              <c:tx>
                <c:rich>
                  <a:bodyPr/>
                  <a:lstStyle/>
                  <a:p>
                    <a:fld id="{15F29E97-BAD6-4EEE-A154-0AA5E5C8C0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05E1-42F7-9E9B-1D74B9E15EB7}"/>
                </c:ext>
              </c:extLst>
            </c:dLbl>
            <c:dLbl>
              <c:idx val="41"/>
              <c:tx>
                <c:rich>
                  <a:bodyPr/>
                  <a:lstStyle/>
                  <a:p>
                    <a:fld id="{97AA7C18-953C-4AD6-8E85-F00BB58568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05E1-42F7-9E9B-1D74B9E15EB7}"/>
                </c:ext>
              </c:extLst>
            </c:dLbl>
            <c:dLbl>
              <c:idx val="42"/>
              <c:tx>
                <c:rich>
                  <a:bodyPr/>
                  <a:lstStyle/>
                  <a:p>
                    <a:fld id="{F18D0E2C-D244-4356-88D7-8701BA208C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05E1-42F7-9E9B-1D74B9E15EB7}"/>
                </c:ext>
              </c:extLst>
            </c:dLbl>
            <c:dLbl>
              <c:idx val="43"/>
              <c:tx>
                <c:rich>
                  <a:bodyPr/>
                  <a:lstStyle/>
                  <a:p>
                    <a:fld id="{2FE50C6A-30EE-4647-99AA-23C64373BA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05E1-42F7-9E9B-1D74B9E15EB7}"/>
                </c:ext>
              </c:extLst>
            </c:dLbl>
            <c:dLbl>
              <c:idx val="44"/>
              <c:tx>
                <c:rich>
                  <a:bodyPr/>
                  <a:lstStyle/>
                  <a:p>
                    <a:fld id="{73F46D57-385E-4CEA-B6C1-64513FD26D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05E1-42F7-9E9B-1D74B9E15EB7}"/>
                </c:ext>
              </c:extLst>
            </c:dLbl>
            <c:dLbl>
              <c:idx val="45"/>
              <c:tx>
                <c:rich>
                  <a:bodyPr/>
                  <a:lstStyle/>
                  <a:p>
                    <a:fld id="{57F307C3-119B-4920-9D72-BBB51793A8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05E1-42F7-9E9B-1D74B9E15EB7}"/>
                </c:ext>
              </c:extLst>
            </c:dLbl>
            <c:dLbl>
              <c:idx val="46"/>
              <c:tx>
                <c:rich>
                  <a:bodyPr/>
                  <a:lstStyle/>
                  <a:p>
                    <a:fld id="{6ED65BB0-09EC-4FB5-B5D6-14729280B4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05E1-42F7-9E9B-1D74B9E15EB7}"/>
                </c:ext>
              </c:extLst>
            </c:dLbl>
            <c:dLbl>
              <c:idx val="47"/>
              <c:tx>
                <c:rich>
                  <a:bodyPr/>
                  <a:lstStyle/>
                  <a:p>
                    <a:fld id="{D1299FD3-4A44-4C9E-9FC1-67A2B2EE14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05E1-42F7-9E9B-1D74B9E15EB7}"/>
                </c:ext>
              </c:extLst>
            </c:dLbl>
            <c:dLbl>
              <c:idx val="48"/>
              <c:tx>
                <c:rich>
                  <a:bodyPr/>
                  <a:lstStyle/>
                  <a:p>
                    <a:fld id="{8B73BA27-A47C-40DC-9FF8-37F52D91D4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05E1-42F7-9E9B-1D74B9E15EB7}"/>
                </c:ext>
              </c:extLst>
            </c:dLbl>
            <c:dLbl>
              <c:idx val="49"/>
              <c:tx>
                <c:rich>
                  <a:bodyPr/>
                  <a:lstStyle/>
                  <a:p>
                    <a:fld id="{6AACA1C3-D674-4915-BE90-74BC0B00C4B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05E1-42F7-9E9B-1D74B9E15EB7}"/>
                </c:ext>
              </c:extLst>
            </c:dLbl>
            <c:dLbl>
              <c:idx val="50"/>
              <c:tx>
                <c:rich>
                  <a:bodyPr/>
                  <a:lstStyle/>
                  <a:p>
                    <a:fld id="{86348B13-9D0B-49DA-8187-D6DDED9063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05E1-42F7-9E9B-1D74B9E15EB7}"/>
                </c:ext>
              </c:extLst>
            </c:dLbl>
            <c:dLbl>
              <c:idx val="51"/>
              <c:tx>
                <c:rich>
                  <a:bodyPr/>
                  <a:lstStyle/>
                  <a:p>
                    <a:fld id="{60D09A81-95A2-4B08-B44F-3D83242121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F-05E1-42F7-9E9B-1D74B9E15EB7}"/>
                </c:ext>
              </c:extLst>
            </c:dLbl>
            <c:dLbl>
              <c:idx val="52"/>
              <c:tx>
                <c:rich>
                  <a:bodyPr/>
                  <a:lstStyle/>
                  <a:p>
                    <a:fld id="{AB0BF520-B036-41EF-AF21-B53B7568E2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0-05E1-42F7-9E9B-1D74B9E15EB7}"/>
                </c:ext>
              </c:extLst>
            </c:dLbl>
            <c:dLbl>
              <c:idx val="53"/>
              <c:tx>
                <c:rich>
                  <a:bodyPr/>
                  <a:lstStyle/>
                  <a:p>
                    <a:fld id="{9D2401F3-B61C-4F91-B26A-5D952A4E53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1-05E1-42F7-9E9B-1D74B9E15EB7}"/>
                </c:ext>
              </c:extLst>
            </c:dLbl>
            <c:dLbl>
              <c:idx val="54"/>
              <c:tx>
                <c:rich>
                  <a:bodyPr/>
                  <a:lstStyle/>
                  <a:p>
                    <a:fld id="{759050EF-B304-48A3-81FC-643F1C9AEB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2-05E1-42F7-9E9B-1D74B9E15EB7}"/>
                </c:ext>
              </c:extLst>
            </c:dLbl>
            <c:dLbl>
              <c:idx val="55"/>
              <c:tx>
                <c:rich>
                  <a:bodyPr/>
                  <a:lstStyle/>
                  <a:p>
                    <a:fld id="{DC359FE5-56C4-4C3C-9C61-BDF09751C6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3-05E1-42F7-9E9B-1D74B9E15EB7}"/>
                </c:ext>
              </c:extLst>
            </c:dLbl>
            <c:dLbl>
              <c:idx val="56"/>
              <c:tx>
                <c:rich>
                  <a:bodyPr/>
                  <a:lstStyle/>
                  <a:p>
                    <a:fld id="{C1B42157-EB1E-43B8-BC87-57BDFE14B5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4-05E1-42F7-9E9B-1D74B9E15EB7}"/>
                </c:ext>
              </c:extLst>
            </c:dLbl>
            <c:dLbl>
              <c:idx val="57"/>
              <c:tx>
                <c:rich>
                  <a:bodyPr/>
                  <a:lstStyle/>
                  <a:p>
                    <a:fld id="{D9E2B7D4-9E97-4E75-A2AD-44C2419BC7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5-05E1-42F7-9E9B-1D74B9E15EB7}"/>
                </c:ext>
              </c:extLst>
            </c:dLbl>
            <c:dLbl>
              <c:idx val="58"/>
              <c:tx>
                <c:rich>
                  <a:bodyPr/>
                  <a:lstStyle/>
                  <a:p>
                    <a:fld id="{15DDDA1A-0EC3-4F08-8EDA-46AAAA8DDF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6-05E1-42F7-9E9B-1D74B9E15EB7}"/>
                </c:ext>
              </c:extLst>
            </c:dLbl>
            <c:dLbl>
              <c:idx val="59"/>
              <c:tx>
                <c:rich>
                  <a:bodyPr/>
                  <a:lstStyle/>
                  <a:p>
                    <a:fld id="{01E0A0C5-2AC9-4D9B-BE52-2339460B83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7-05E1-42F7-9E9B-1D74B9E15EB7}"/>
                </c:ext>
              </c:extLst>
            </c:dLbl>
            <c:dLbl>
              <c:idx val="60"/>
              <c:tx>
                <c:rich>
                  <a:bodyPr/>
                  <a:lstStyle/>
                  <a:p>
                    <a:fld id="{FD6E6A97-E01A-4BEA-BA04-06873F24C0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8-05E1-42F7-9E9B-1D74B9E15EB7}"/>
                </c:ext>
              </c:extLst>
            </c:dLbl>
            <c:dLbl>
              <c:idx val="61"/>
              <c:tx>
                <c:rich>
                  <a:bodyPr/>
                  <a:lstStyle/>
                  <a:p>
                    <a:fld id="{5B16FEE8-0CF2-419E-BDD0-9D4F06AF46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9-05E1-42F7-9E9B-1D74B9E15EB7}"/>
                </c:ext>
              </c:extLst>
            </c:dLbl>
            <c:dLbl>
              <c:idx val="62"/>
              <c:tx>
                <c:rich>
                  <a:bodyPr/>
                  <a:lstStyle/>
                  <a:p>
                    <a:fld id="{5101C544-DB18-41FC-AFAC-7C3BE825D6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A-05E1-42F7-9E9B-1D74B9E15EB7}"/>
                </c:ext>
              </c:extLst>
            </c:dLbl>
            <c:dLbl>
              <c:idx val="63"/>
              <c:tx>
                <c:rich>
                  <a:bodyPr/>
                  <a:lstStyle/>
                  <a:p>
                    <a:fld id="{0258B170-CE46-420B-B20D-A72F153027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B-05E1-42F7-9E9B-1D74B9E15EB7}"/>
                </c:ext>
              </c:extLst>
            </c:dLbl>
            <c:dLbl>
              <c:idx val="64"/>
              <c:tx>
                <c:rich>
                  <a:bodyPr/>
                  <a:lstStyle/>
                  <a:p>
                    <a:fld id="{C6996082-B706-4DCF-941C-FDE7E6870E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C-05E1-42F7-9E9B-1D74B9E15EB7}"/>
                </c:ext>
              </c:extLst>
            </c:dLbl>
            <c:dLbl>
              <c:idx val="65"/>
              <c:tx>
                <c:rich>
                  <a:bodyPr/>
                  <a:lstStyle/>
                  <a:p>
                    <a:fld id="{A6C90750-DC64-48AF-B776-CDFB5BB2D2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05E1-42F7-9E9B-1D74B9E15EB7}"/>
                </c:ext>
              </c:extLst>
            </c:dLbl>
            <c:dLbl>
              <c:idx val="66"/>
              <c:tx>
                <c:rich>
                  <a:bodyPr/>
                  <a:lstStyle/>
                  <a:p>
                    <a:fld id="{4FE28089-D600-496C-82F5-576A6E607F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05E1-42F7-9E9B-1D74B9E15EB7}"/>
                </c:ext>
              </c:extLst>
            </c:dLbl>
            <c:dLbl>
              <c:idx val="67"/>
              <c:tx>
                <c:rich>
                  <a:bodyPr/>
                  <a:lstStyle/>
                  <a:p>
                    <a:fld id="{D6B813E0-4064-46B1-848D-E3BDF3829F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05E1-42F7-9E9B-1D74B9E15EB7}"/>
                </c:ext>
              </c:extLst>
            </c:dLbl>
            <c:dLbl>
              <c:idx val="68"/>
              <c:tx>
                <c:rich>
                  <a:bodyPr/>
                  <a:lstStyle/>
                  <a:p>
                    <a:fld id="{6922022E-395F-4239-BA23-CC2B20B124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05E1-42F7-9E9B-1D74B9E15EB7}"/>
                </c:ext>
              </c:extLst>
            </c:dLbl>
            <c:dLbl>
              <c:idx val="69"/>
              <c:tx>
                <c:rich>
                  <a:bodyPr/>
                  <a:lstStyle/>
                  <a:p>
                    <a:fld id="{F79D5096-9361-44AB-802B-6397D85162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05E1-42F7-9E9B-1D74B9E15EB7}"/>
                </c:ext>
              </c:extLst>
            </c:dLbl>
            <c:dLbl>
              <c:idx val="70"/>
              <c:tx>
                <c:rich>
                  <a:bodyPr wrap="square" lIns="38100" tIns="19050" rIns="38100" bIns="19050" anchor="ctr">
                    <a:spAutoFit/>
                  </a:bodyPr>
                  <a:lstStyle/>
                  <a:p>
                    <a:pPr>
                      <a:defRPr sz="1100" b="1">
                        <a:solidFill>
                          <a:srgbClr val="006600"/>
                        </a:solidFill>
                      </a:defRPr>
                    </a:pPr>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2-05E1-42F7-9E9B-1D74B9E15EB7}"/>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3-05E1-42F7-9E9B-1D74B9E15EB7}"/>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4-05E1-42F7-9E9B-1D74B9E15EB7}"/>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5-05E1-42F7-9E9B-1D74B9E15EB7}"/>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6-05E1-42F7-9E9B-1D74B9E15EB7}"/>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7-05E1-42F7-9E9B-1D74B9E15EB7}"/>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8-05E1-42F7-9E9B-1D74B9E15EB7}"/>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9-05E1-42F7-9E9B-1D74B9E15EB7}"/>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A-05E1-42F7-9E9B-1D74B9E15EB7}"/>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B-05E1-42F7-9E9B-1D74B9E15EB7}"/>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C-05E1-42F7-9E9B-1D74B9E15EB7}"/>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D-05E1-42F7-9E9B-1D74B9E15EB7}"/>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E-05E1-42F7-9E9B-1D74B9E15EB7}"/>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AF-05E1-42F7-9E9B-1D74B9E15EB7}"/>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0-05E1-42F7-9E9B-1D74B9E15EB7}"/>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1-05E1-42F7-9E9B-1D74B9E15EB7}"/>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2-05E1-42F7-9E9B-1D74B9E15EB7}"/>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3-05E1-42F7-9E9B-1D74B9E15EB7}"/>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4-05E1-42F7-9E9B-1D74B9E15EB7}"/>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5-05E1-42F7-9E9B-1D74B9E15EB7}"/>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2.14'!$D$49:$BV$49</c:f>
              <c:numCache>
                <c:formatCode>0.0%</c:formatCode>
                <c:ptCount val="71"/>
                <c:pt idx="22">
                  <c:v>0</c:v>
                </c:pt>
                <c:pt idx="23">
                  <c:v>0</c:v>
                </c:pt>
                <c:pt idx="24">
                  <c:v>-2.9915096715374678E-3</c:v>
                </c:pt>
                <c:pt idx="25">
                  <c:v>-4.8058838602291487E-3</c:v>
                </c:pt>
                <c:pt idx="26">
                  <c:v>-4.7656634175252399E-3</c:v>
                </c:pt>
                <c:pt idx="27">
                  <c:v>-4.8735632573433385E-3</c:v>
                </c:pt>
                <c:pt idx="28">
                  <c:v>-4.4086456717735978E-3</c:v>
                </c:pt>
                <c:pt idx="29">
                  <c:v>-4.3785134532230707E-3</c:v>
                </c:pt>
                <c:pt idx="30">
                  <c:v>-4.220653170982247E-3</c:v>
                </c:pt>
                <c:pt idx="31">
                  <c:v>-4.0704283627824578E-3</c:v>
                </c:pt>
                <c:pt idx="32">
                  <c:v>-3.7657145281151105E-3</c:v>
                </c:pt>
                <c:pt idx="33">
                  <c:v>-3.9269639992257077E-3</c:v>
                </c:pt>
                <c:pt idx="34">
                  <c:v>-3.9801335252684367E-3</c:v>
                </c:pt>
                <c:pt idx="35">
                  <c:v>-3.8430954247928029E-3</c:v>
                </c:pt>
                <c:pt idx="36">
                  <c:v>-3.6601984537866505E-3</c:v>
                </c:pt>
                <c:pt idx="37">
                  <c:v>-3.4623316506707524E-3</c:v>
                </c:pt>
                <c:pt idx="38">
                  <c:v>-3.1083598871967377E-3</c:v>
                </c:pt>
                <c:pt idx="39">
                  <c:v>-2.5902425166870746E-3</c:v>
                </c:pt>
                <c:pt idx="40">
                  <c:v>-2.0438027503579814E-3</c:v>
                </c:pt>
                <c:pt idx="41">
                  <c:v>-1.5588218830674683E-3</c:v>
                </c:pt>
                <c:pt idx="42">
                  <c:v>-1.1353703433060192E-3</c:v>
                </c:pt>
                <c:pt idx="43">
                  <c:v>-7.4552029063307268E-4</c:v>
                </c:pt>
                <c:pt idx="44">
                  <c:v>-3.9259543709424527E-4</c:v>
                </c:pt>
                <c:pt idx="45">
                  <c:v>-5.7875069140650437E-5</c:v>
                </c:pt>
                <c:pt idx="46">
                  <c:v>2.0517766727831677E-4</c:v>
                </c:pt>
                <c:pt idx="47">
                  <c:v>5.1374452093821965E-4</c:v>
                </c:pt>
                <c:pt idx="48">
                  <c:v>9.0852930660412223E-4</c:v>
                </c:pt>
                <c:pt idx="49">
                  <c:v>1.3590475535228685E-3</c:v>
                </c:pt>
                <c:pt idx="50">
                  <c:v>1.5469335168556142E-3</c:v>
                </c:pt>
                <c:pt idx="51">
                  <c:v>1.8497614825056796E-3</c:v>
                </c:pt>
                <c:pt idx="52">
                  <c:v>2.1777549857397716E-3</c:v>
                </c:pt>
                <c:pt idx="53">
                  <c:v>2.470286553120038E-3</c:v>
                </c:pt>
                <c:pt idx="54">
                  <c:v>2.8378521171471549E-3</c:v>
                </c:pt>
                <c:pt idx="55">
                  <c:v>3.2513730046527523E-3</c:v>
                </c:pt>
                <c:pt idx="56">
                  <c:v>3.6884755209086462E-3</c:v>
                </c:pt>
                <c:pt idx="57">
                  <c:v>4.1650979652280706E-3</c:v>
                </c:pt>
                <c:pt idx="58">
                  <c:v>4.6395646264839052E-3</c:v>
                </c:pt>
                <c:pt idx="59">
                  <c:v>5.1826030061963568E-3</c:v>
                </c:pt>
                <c:pt idx="60">
                  <c:v>5.6061908111304515E-3</c:v>
                </c:pt>
                <c:pt idx="61">
                  <c:v>5.9712650388612232E-3</c:v>
                </c:pt>
                <c:pt idx="62">
                  <c:v>6.2931029686821571E-3</c:v>
                </c:pt>
                <c:pt idx="63">
                  <c:v>6.5748395516435632E-3</c:v>
                </c:pt>
                <c:pt idx="64">
                  <c:v>6.7822169284080525E-3</c:v>
                </c:pt>
                <c:pt idx="65">
                  <c:v>6.8489113919587563E-3</c:v>
                </c:pt>
                <c:pt idx="66">
                  <c:v>6.8896262208626852E-3</c:v>
                </c:pt>
                <c:pt idx="67">
                  <c:v>6.9564049529657057E-3</c:v>
                </c:pt>
                <c:pt idx="68">
                  <c:v>7.0340306152261306E-3</c:v>
                </c:pt>
                <c:pt idx="69">
                  <c:v>7.0820650057832751E-3</c:v>
                </c:pt>
              </c:numCache>
            </c:numRef>
          </c:val>
          <c:smooth val="0"/>
          <c:extLst>
            <c:ext xmlns:c15="http://schemas.microsoft.com/office/drawing/2012/chart" uri="{02D57815-91ED-43cb-92C2-25804820EDAC}">
              <c15:datalabelsRange>
                <c15:f>'Fig 2.14'!$D$9:$BV$9</c15:f>
                <c15:dlblRangeCache>
                  <c:ptCount val="71"/>
                </c15:dlblRangeCache>
              </c15:datalabelsRange>
            </c:ext>
            <c:ext xmlns:c16="http://schemas.microsoft.com/office/drawing/2014/chart" uri="{C3380CC4-5D6E-409C-BE32-E72D297353CC}">
              <c16:uniqueId val="{000000B6-05E1-42F7-9E9B-1D74B9E15EB7}"/>
            </c:ext>
          </c:extLst>
        </c:ser>
        <c:ser>
          <c:idx val="1"/>
          <c:order val="2"/>
          <c:tx>
            <c:strRef>
              <c:f>'Fig 2.14'!$C$50</c:f>
              <c:strCache>
                <c:ptCount val="1"/>
                <c:pt idx="0">
                  <c:v>1,3%</c:v>
                </c:pt>
              </c:strCache>
            </c:strRef>
          </c:tx>
          <c:spPr>
            <a:ln w="28575">
              <a:solidFill>
                <a:srgbClr val="31859C"/>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7-05E1-42F7-9E9B-1D74B9E15EB7}"/>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8-05E1-42F7-9E9B-1D74B9E15EB7}"/>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9-05E1-42F7-9E9B-1D74B9E15EB7}"/>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A-05E1-42F7-9E9B-1D74B9E15EB7}"/>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B-05E1-42F7-9E9B-1D74B9E15EB7}"/>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C-05E1-42F7-9E9B-1D74B9E15EB7}"/>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D-05E1-42F7-9E9B-1D74B9E15EB7}"/>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E-05E1-42F7-9E9B-1D74B9E15EB7}"/>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BF-05E1-42F7-9E9B-1D74B9E15EB7}"/>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0-05E1-42F7-9E9B-1D74B9E15EB7}"/>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1-05E1-42F7-9E9B-1D74B9E15EB7}"/>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2-05E1-42F7-9E9B-1D74B9E15EB7}"/>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3-05E1-42F7-9E9B-1D74B9E15EB7}"/>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4-05E1-42F7-9E9B-1D74B9E15EB7}"/>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5-05E1-42F7-9E9B-1D74B9E15EB7}"/>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6-05E1-42F7-9E9B-1D74B9E15EB7}"/>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7-05E1-42F7-9E9B-1D74B9E15EB7}"/>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8-05E1-42F7-9E9B-1D74B9E15EB7}"/>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9-05E1-42F7-9E9B-1D74B9E15EB7}"/>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A-05E1-42F7-9E9B-1D74B9E15EB7}"/>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B-05E1-42F7-9E9B-1D74B9E15EB7}"/>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CC-05E1-42F7-9E9B-1D74B9E15EB7}"/>
                </c:ext>
              </c:extLst>
            </c:dLbl>
            <c:dLbl>
              <c:idx val="22"/>
              <c:tx>
                <c:rich>
                  <a:bodyPr/>
                  <a:lstStyle/>
                  <a:p>
                    <a:fld id="{329A7CFF-D491-45A4-84F0-743007CD1EC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D-05E1-42F7-9E9B-1D74B9E15EB7}"/>
                </c:ext>
              </c:extLst>
            </c:dLbl>
            <c:dLbl>
              <c:idx val="23"/>
              <c:tx>
                <c:rich>
                  <a:bodyPr/>
                  <a:lstStyle/>
                  <a:p>
                    <a:fld id="{EA67318A-1AF4-4363-A419-D779315579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CE-05E1-42F7-9E9B-1D74B9E15EB7}"/>
                </c:ext>
              </c:extLst>
            </c:dLbl>
            <c:dLbl>
              <c:idx val="24"/>
              <c:tx>
                <c:rich>
                  <a:bodyPr/>
                  <a:lstStyle/>
                  <a:p>
                    <a:fld id="{63C288DA-5C6B-46A0-9501-3102951C35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F-05E1-42F7-9E9B-1D74B9E15EB7}"/>
                </c:ext>
              </c:extLst>
            </c:dLbl>
            <c:dLbl>
              <c:idx val="25"/>
              <c:tx>
                <c:rich>
                  <a:bodyPr/>
                  <a:lstStyle/>
                  <a:p>
                    <a:fld id="{AD11AFDC-BB3A-4ECF-A3ED-3525E990A5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0-05E1-42F7-9E9B-1D74B9E15EB7}"/>
                </c:ext>
              </c:extLst>
            </c:dLbl>
            <c:dLbl>
              <c:idx val="26"/>
              <c:tx>
                <c:rich>
                  <a:bodyPr/>
                  <a:lstStyle/>
                  <a:p>
                    <a:fld id="{A22E53D3-66BD-4BBD-8616-A99163E80E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05E1-42F7-9E9B-1D74B9E15EB7}"/>
                </c:ext>
              </c:extLst>
            </c:dLbl>
            <c:dLbl>
              <c:idx val="27"/>
              <c:tx>
                <c:rich>
                  <a:bodyPr/>
                  <a:lstStyle/>
                  <a:p>
                    <a:fld id="{16FCE98A-FA71-4CBD-8910-FBA1CF8A44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05E1-42F7-9E9B-1D74B9E15EB7}"/>
                </c:ext>
              </c:extLst>
            </c:dLbl>
            <c:dLbl>
              <c:idx val="28"/>
              <c:tx>
                <c:rich>
                  <a:bodyPr/>
                  <a:lstStyle/>
                  <a:p>
                    <a:fld id="{22DD0B3E-11A4-4D1A-8ABE-1D14BAC0D8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05E1-42F7-9E9B-1D74B9E15EB7}"/>
                </c:ext>
              </c:extLst>
            </c:dLbl>
            <c:dLbl>
              <c:idx val="29"/>
              <c:tx>
                <c:rich>
                  <a:bodyPr/>
                  <a:lstStyle/>
                  <a:p>
                    <a:fld id="{7A6AC9C3-8989-4AF0-BB32-FAFC33A920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05E1-42F7-9E9B-1D74B9E15EB7}"/>
                </c:ext>
              </c:extLst>
            </c:dLbl>
            <c:dLbl>
              <c:idx val="30"/>
              <c:tx>
                <c:rich>
                  <a:bodyPr/>
                  <a:lstStyle/>
                  <a:p>
                    <a:fld id="{FBE01506-9098-486A-90C5-6FCFA54927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05E1-42F7-9E9B-1D74B9E15EB7}"/>
                </c:ext>
              </c:extLst>
            </c:dLbl>
            <c:dLbl>
              <c:idx val="31"/>
              <c:tx>
                <c:rich>
                  <a:bodyPr/>
                  <a:lstStyle/>
                  <a:p>
                    <a:fld id="{F7088E57-4EBB-4C32-A90E-81CD50C810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05E1-42F7-9E9B-1D74B9E15EB7}"/>
                </c:ext>
              </c:extLst>
            </c:dLbl>
            <c:dLbl>
              <c:idx val="32"/>
              <c:tx>
                <c:rich>
                  <a:bodyPr/>
                  <a:lstStyle/>
                  <a:p>
                    <a:fld id="{CAF04E9A-DA74-420D-A811-C6647C1F24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05E1-42F7-9E9B-1D74B9E15EB7}"/>
                </c:ext>
              </c:extLst>
            </c:dLbl>
            <c:dLbl>
              <c:idx val="33"/>
              <c:tx>
                <c:rich>
                  <a:bodyPr/>
                  <a:lstStyle/>
                  <a:p>
                    <a:fld id="{70889556-9A8F-40A3-A464-01998673E4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05E1-42F7-9E9B-1D74B9E15EB7}"/>
                </c:ext>
              </c:extLst>
            </c:dLbl>
            <c:dLbl>
              <c:idx val="34"/>
              <c:tx>
                <c:rich>
                  <a:bodyPr/>
                  <a:lstStyle/>
                  <a:p>
                    <a:fld id="{F5CB79CF-29BF-4675-B8B4-91FAFFB4F7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9-05E1-42F7-9E9B-1D74B9E15EB7}"/>
                </c:ext>
              </c:extLst>
            </c:dLbl>
            <c:dLbl>
              <c:idx val="35"/>
              <c:tx>
                <c:rich>
                  <a:bodyPr/>
                  <a:lstStyle/>
                  <a:p>
                    <a:fld id="{18F91F30-55A4-4C5B-A767-33DDC21A7B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A-05E1-42F7-9E9B-1D74B9E15EB7}"/>
                </c:ext>
              </c:extLst>
            </c:dLbl>
            <c:dLbl>
              <c:idx val="36"/>
              <c:tx>
                <c:rich>
                  <a:bodyPr/>
                  <a:lstStyle/>
                  <a:p>
                    <a:fld id="{ADE77157-187E-4AF2-A18C-80E65933BF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B-05E1-42F7-9E9B-1D74B9E15EB7}"/>
                </c:ext>
              </c:extLst>
            </c:dLbl>
            <c:dLbl>
              <c:idx val="37"/>
              <c:tx>
                <c:rich>
                  <a:bodyPr/>
                  <a:lstStyle/>
                  <a:p>
                    <a:fld id="{08976389-8456-40B6-9F17-1CB19F77D8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C-05E1-42F7-9E9B-1D74B9E15EB7}"/>
                </c:ext>
              </c:extLst>
            </c:dLbl>
            <c:dLbl>
              <c:idx val="38"/>
              <c:tx>
                <c:rich>
                  <a:bodyPr/>
                  <a:lstStyle/>
                  <a:p>
                    <a:fld id="{D9DDF30D-7630-4744-991C-BA61C4A02C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D-05E1-42F7-9E9B-1D74B9E15EB7}"/>
                </c:ext>
              </c:extLst>
            </c:dLbl>
            <c:dLbl>
              <c:idx val="39"/>
              <c:tx>
                <c:rich>
                  <a:bodyPr/>
                  <a:lstStyle/>
                  <a:p>
                    <a:fld id="{4DD063DE-D36E-4F93-B310-852ED39E81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E-05E1-42F7-9E9B-1D74B9E15EB7}"/>
                </c:ext>
              </c:extLst>
            </c:dLbl>
            <c:dLbl>
              <c:idx val="40"/>
              <c:tx>
                <c:rich>
                  <a:bodyPr/>
                  <a:lstStyle/>
                  <a:p>
                    <a:fld id="{BCCE3689-8A9B-4558-ACA7-D2E873FCE1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F-05E1-42F7-9E9B-1D74B9E15EB7}"/>
                </c:ext>
              </c:extLst>
            </c:dLbl>
            <c:dLbl>
              <c:idx val="41"/>
              <c:tx>
                <c:rich>
                  <a:bodyPr/>
                  <a:lstStyle/>
                  <a:p>
                    <a:fld id="{99AA8088-C748-45A4-BC16-DDA5DA587F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0-05E1-42F7-9E9B-1D74B9E15EB7}"/>
                </c:ext>
              </c:extLst>
            </c:dLbl>
            <c:dLbl>
              <c:idx val="42"/>
              <c:tx>
                <c:rich>
                  <a:bodyPr/>
                  <a:lstStyle/>
                  <a:p>
                    <a:fld id="{A92B5CFA-8319-4FD4-9ABB-218374F2C7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1-05E1-42F7-9E9B-1D74B9E15EB7}"/>
                </c:ext>
              </c:extLst>
            </c:dLbl>
            <c:dLbl>
              <c:idx val="43"/>
              <c:tx>
                <c:rich>
                  <a:bodyPr/>
                  <a:lstStyle/>
                  <a:p>
                    <a:fld id="{35BD469B-B6F6-4F83-AA96-4C701266AF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2-05E1-42F7-9E9B-1D74B9E15EB7}"/>
                </c:ext>
              </c:extLst>
            </c:dLbl>
            <c:dLbl>
              <c:idx val="44"/>
              <c:tx>
                <c:rich>
                  <a:bodyPr/>
                  <a:lstStyle/>
                  <a:p>
                    <a:fld id="{7D242D70-5955-424F-8F03-B299B52121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3-05E1-42F7-9E9B-1D74B9E15EB7}"/>
                </c:ext>
              </c:extLst>
            </c:dLbl>
            <c:dLbl>
              <c:idx val="45"/>
              <c:tx>
                <c:rich>
                  <a:bodyPr/>
                  <a:lstStyle/>
                  <a:p>
                    <a:fld id="{36344393-9357-42EE-8EC6-B17970AF22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4-05E1-42F7-9E9B-1D74B9E15EB7}"/>
                </c:ext>
              </c:extLst>
            </c:dLbl>
            <c:dLbl>
              <c:idx val="46"/>
              <c:tx>
                <c:rich>
                  <a:bodyPr/>
                  <a:lstStyle/>
                  <a:p>
                    <a:fld id="{CA9A1007-5A5F-4137-9983-0CCD84EED3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5-05E1-42F7-9E9B-1D74B9E15EB7}"/>
                </c:ext>
              </c:extLst>
            </c:dLbl>
            <c:dLbl>
              <c:idx val="47"/>
              <c:tx>
                <c:rich>
                  <a:bodyPr/>
                  <a:lstStyle/>
                  <a:p>
                    <a:fld id="{C17DE024-319E-4A70-9210-CC9A3CA76A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6-05E1-42F7-9E9B-1D74B9E15EB7}"/>
                </c:ext>
              </c:extLst>
            </c:dLbl>
            <c:dLbl>
              <c:idx val="48"/>
              <c:tx>
                <c:rich>
                  <a:bodyPr/>
                  <a:lstStyle/>
                  <a:p>
                    <a:fld id="{7D478E61-9A0A-474F-9C8A-DB75C6E86F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7-05E1-42F7-9E9B-1D74B9E15EB7}"/>
                </c:ext>
              </c:extLst>
            </c:dLbl>
            <c:dLbl>
              <c:idx val="49"/>
              <c:tx>
                <c:rich>
                  <a:bodyPr/>
                  <a:lstStyle/>
                  <a:p>
                    <a:fld id="{778F1132-7954-43F4-A910-AE6D77C0C0E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8-05E1-42F7-9E9B-1D74B9E15EB7}"/>
                </c:ext>
              </c:extLst>
            </c:dLbl>
            <c:dLbl>
              <c:idx val="50"/>
              <c:tx>
                <c:rich>
                  <a:bodyPr/>
                  <a:lstStyle/>
                  <a:p>
                    <a:fld id="{D14076A7-F0AA-4BAF-A212-D7AC374ADB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9-05E1-42F7-9E9B-1D74B9E15EB7}"/>
                </c:ext>
              </c:extLst>
            </c:dLbl>
            <c:dLbl>
              <c:idx val="51"/>
              <c:tx>
                <c:rich>
                  <a:bodyPr/>
                  <a:lstStyle/>
                  <a:p>
                    <a:fld id="{B97AB86E-9FAF-41FE-8C1E-95F330135F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A-05E1-42F7-9E9B-1D74B9E15EB7}"/>
                </c:ext>
              </c:extLst>
            </c:dLbl>
            <c:dLbl>
              <c:idx val="52"/>
              <c:tx>
                <c:rich>
                  <a:bodyPr/>
                  <a:lstStyle/>
                  <a:p>
                    <a:fld id="{B7B12856-59E8-4E37-B9B9-49D84C22F0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B-05E1-42F7-9E9B-1D74B9E15EB7}"/>
                </c:ext>
              </c:extLst>
            </c:dLbl>
            <c:dLbl>
              <c:idx val="53"/>
              <c:tx>
                <c:rich>
                  <a:bodyPr/>
                  <a:lstStyle/>
                  <a:p>
                    <a:fld id="{5DAB6E1F-147F-4DC1-8BC1-8A9F63F976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C-05E1-42F7-9E9B-1D74B9E15EB7}"/>
                </c:ext>
              </c:extLst>
            </c:dLbl>
            <c:dLbl>
              <c:idx val="54"/>
              <c:tx>
                <c:rich>
                  <a:bodyPr/>
                  <a:lstStyle/>
                  <a:p>
                    <a:fld id="{23893987-C4FF-4BE5-9684-BB00F085AE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D-05E1-42F7-9E9B-1D74B9E15EB7}"/>
                </c:ext>
              </c:extLst>
            </c:dLbl>
            <c:dLbl>
              <c:idx val="55"/>
              <c:tx>
                <c:rich>
                  <a:bodyPr/>
                  <a:lstStyle/>
                  <a:p>
                    <a:fld id="{11340D16-6F4D-4F85-BC80-DD3FBED2FD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E-05E1-42F7-9E9B-1D74B9E15EB7}"/>
                </c:ext>
              </c:extLst>
            </c:dLbl>
            <c:dLbl>
              <c:idx val="56"/>
              <c:tx>
                <c:rich>
                  <a:bodyPr/>
                  <a:lstStyle/>
                  <a:p>
                    <a:fld id="{29E929D6-D0E0-4BA7-ADB2-385E8EAC54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F-05E1-42F7-9E9B-1D74B9E15EB7}"/>
                </c:ext>
              </c:extLst>
            </c:dLbl>
            <c:dLbl>
              <c:idx val="57"/>
              <c:tx>
                <c:rich>
                  <a:bodyPr/>
                  <a:lstStyle/>
                  <a:p>
                    <a:fld id="{BD181806-4F29-4257-9F39-759AE0746D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0-05E1-42F7-9E9B-1D74B9E15EB7}"/>
                </c:ext>
              </c:extLst>
            </c:dLbl>
            <c:dLbl>
              <c:idx val="58"/>
              <c:tx>
                <c:rich>
                  <a:bodyPr/>
                  <a:lstStyle/>
                  <a:p>
                    <a:fld id="{BD353B52-EC22-4F49-AEC8-ECE69F8806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1-05E1-42F7-9E9B-1D74B9E15EB7}"/>
                </c:ext>
              </c:extLst>
            </c:dLbl>
            <c:dLbl>
              <c:idx val="59"/>
              <c:tx>
                <c:rich>
                  <a:bodyPr/>
                  <a:lstStyle/>
                  <a:p>
                    <a:fld id="{A197B75F-4154-43A7-9017-0745E697E6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2-05E1-42F7-9E9B-1D74B9E15EB7}"/>
                </c:ext>
              </c:extLst>
            </c:dLbl>
            <c:dLbl>
              <c:idx val="60"/>
              <c:tx>
                <c:rich>
                  <a:bodyPr/>
                  <a:lstStyle/>
                  <a:p>
                    <a:fld id="{4749CD6D-C8B8-4C68-84A6-C3A59CCC2C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3-05E1-42F7-9E9B-1D74B9E15EB7}"/>
                </c:ext>
              </c:extLst>
            </c:dLbl>
            <c:dLbl>
              <c:idx val="61"/>
              <c:tx>
                <c:rich>
                  <a:bodyPr/>
                  <a:lstStyle/>
                  <a:p>
                    <a:fld id="{2F029C67-1E05-4101-922B-56056A0735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4-05E1-42F7-9E9B-1D74B9E15EB7}"/>
                </c:ext>
              </c:extLst>
            </c:dLbl>
            <c:dLbl>
              <c:idx val="62"/>
              <c:tx>
                <c:rich>
                  <a:bodyPr/>
                  <a:lstStyle/>
                  <a:p>
                    <a:fld id="{1B38FB83-60B2-413F-A2B2-31D87D4B4C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5-05E1-42F7-9E9B-1D74B9E15EB7}"/>
                </c:ext>
              </c:extLst>
            </c:dLbl>
            <c:dLbl>
              <c:idx val="63"/>
              <c:tx>
                <c:rich>
                  <a:bodyPr/>
                  <a:lstStyle/>
                  <a:p>
                    <a:fld id="{FC4115F7-800F-4223-9D82-D153D6493A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6-05E1-42F7-9E9B-1D74B9E15EB7}"/>
                </c:ext>
              </c:extLst>
            </c:dLbl>
            <c:dLbl>
              <c:idx val="64"/>
              <c:tx>
                <c:rich>
                  <a:bodyPr/>
                  <a:lstStyle/>
                  <a:p>
                    <a:fld id="{6B9A3E40-C99B-439C-A27D-E924868D2B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7-05E1-42F7-9E9B-1D74B9E15EB7}"/>
                </c:ext>
              </c:extLst>
            </c:dLbl>
            <c:dLbl>
              <c:idx val="65"/>
              <c:tx>
                <c:rich>
                  <a:bodyPr/>
                  <a:lstStyle/>
                  <a:p>
                    <a:fld id="{6B301505-21F9-4DA6-AA43-E17AC3A0F3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8-05E1-42F7-9E9B-1D74B9E15EB7}"/>
                </c:ext>
              </c:extLst>
            </c:dLbl>
            <c:dLbl>
              <c:idx val="66"/>
              <c:tx>
                <c:rich>
                  <a:bodyPr/>
                  <a:lstStyle/>
                  <a:p>
                    <a:fld id="{7F42AC61-6CCD-40B8-B761-B52D48CE7A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9-05E1-42F7-9E9B-1D74B9E15EB7}"/>
                </c:ext>
              </c:extLst>
            </c:dLbl>
            <c:dLbl>
              <c:idx val="67"/>
              <c:tx>
                <c:rich>
                  <a:bodyPr/>
                  <a:lstStyle/>
                  <a:p>
                    <a:fld id="{D9759D4C-08D4-4E5A-AE3E-4CE26BA2F5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A-05E1-42F7-9E9B-1D74B9E15EB7}"/>
                </c:ext>
              </c:extLst>
            </c:dLbl>
            <c:dLbl>
              <c:idx val="68"/>
              <c:tx>
                <c:rich>
                  <a:bodyPr/>
                  <a:lstStyle/>
                  <a:p>
                    <a:fld id="{8BAD6E64-6B1A-4C8D-947C-153B133028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B-05E1-42F7-9E9B-1D74B9E15EB7}"/>
                </c:ext>
              </c:extLst>
            </c:dLbl>
            <c:dLbl>
              <c:idx val="69"/>
              <c:tx>
                <c:rich>
                  <a:bodyPr/>
                  <a:lstStyle/>
                  <a:p>
                    <a:fld id="{87F8AD2F-201C-4743-82E7-7F3C74963F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C-05E1-42F7-9E9B-1D74B9E15EB7}"/>
                </c:ext>
              </c:extLst>
            </c:dLbl>
            <c:dLbl>
              <c:idx val="7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D-05E1-42F7-9E9B-1D74B9E15EB7}"/>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E-05E1-42F7-9E9B-1D74B9E15EB7}"/>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FF-05E1-42F7-9E9B-1D74B9E15EB7}"/>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0-05E1-42F7-9E9B-1D74B9E15EB7}"/>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1-05E1-42F7-9E9B-1D74B9E15EB7}"/>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2-05E1-42F7-9E9B-1D74B9E15EB7}"/>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3-05E1-42F7-9E9B-1D74B9E15EB7}"/>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4-05E1-42F7-9E9B-1D74B9E15EB7}"/>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5-05E1-42F7-9E9B-1D74B9E15EB7}"/>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6-05E1-42F7-9E9B-1D74B9E15EB7}"/>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7-05E1-42F7-9E9B-1D74B9E15EB7}"/>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8-05E1-42F7-9E9B-1D74B9E15EB7}"/>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9-05E1-42F7-9E9B-1D74B9E15EB7}"/>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A-05E1-42F7-9E9B-1D74B9E15EB7}"/>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B-05E1-42F7-9E9B-1D74B9E15EB7}"/>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C-05E1-42F7-9E9B-1D74B9E15EB7}"/>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D-05E1-42F7-9E9B-1D74B9E15EB7}"/>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E-05E1-42F7-9E9B-1D74B9E15EB7}"/>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0F-05E1-42F7-9E9B-1D74B9E15EB7}"/>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0-05E1-42F7-9E9B-1D74B9E15EB7}"/>
                </c:ext>
              </c:extLst>
            </c:dLbl>
            <c:spPr>
              <a:noFill/>
              <a:ln>
                <a:noFill/>
              </a:ln>
              <a:effectLst/>
            </c:spPr>
            <c:txPr>
              <a:bodyPr wrap="square" lIns="38100" tIns="19050" rIns="38100" bIns="19050" anchor="ctr">
                <a:spAutoFit/>
              </a:bodyPr>
              <a:lstStyle/>
              <a:p>
                <a:pPr>
                  <a:defRPr sz="1100" b="1">
                    <a:solidFill>
                      <a:schemeClr val="accent5">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2.14'!$D$50:$BV$50</c:f>
              <c:numCache>
                <c:formatCode>0.0%</c:formatCode>
                <c:ptCount val="71"/>
                <c:pt idx="22">
                  <c:v>0</c:v>
                </c:pt>
                <c:pt idx="23">
                  <c:v>0</c:v>
                </c:pt>
                <c:pt idx="24">
                  <c:v>-2.9915096715374678E-3</c:v>
                </c:pt>
                <c:pt idx="25">
                  <c:v>-4.8058838602291487E-3</c:v>
                </c:pt>
                <c:pt idx="26">
                  <c:v>-4.7656634175252399E-3</c:v>
                </c:pt>
                <c:pt idx="27">
                  <c:v>-4.8735632573433385E-3</c:v>
                </c:pt>
                <c:pt idx="28">
                  <c:v>-4.4161234781401326E-3</c:v>
                </c:pt>
                <c:pt idx="29">
                  <c:v>-4.4555923904845696E-3</c:v>
                </c:pt>
                <c:pt idx="30">
                  <c:v>-4.372734673354417E-3</c:v>
                </c:pt>
                <c:pt idx="31">
                  <c:v>-4.3038382008181719E-3</c:v>
                </c:pt>
                <c:pt idx="32">
                  <c:v>-4.0947581972748393E-3</c:v>
                </c:pt>
                <c:pt idx="33">
                  <c:v>-4.3926737516661318E-3</c:v>
                </c:pt>
                <c:pt idx="34">
                  <c:v>-4.5896066304768057E-3</c:v>
                </c:pt>
                <c:pt idx="35">
                  <c:v>-4.6162374236457804E-3</c:v>
                </c:pt>
                <c:pt idx="36">
                  <c:v>-4.6055982496968906E-3</c:v>
                </c:pt>
                <c:pt idx="37">
                  <c:v>-4.6053551107279322E-3</c:v>
                </c:pt>
                <c:pt idx="38">
                  <c:v>-4.4589228341710696E-3</c:v>
                </c:pt>
                <c:pt idx="39">
                  <c:v>-4.1796742217353189E-3</c:v>
                </c:pt>
                <c:pt idx="40">
                  <c:v>-3.8818782661436124E-3</c:v>
                </c:pt>
                <c:pt idx="41">
                  <c:v>-3.6046130189923697E-3</c:v>
                </c:pt>
                <c:pt idx="42">
                  <c:v>-3.4094701658687887E-3</c:v>
                </c:pt>
                <c:pt idx="43">
                  <c:v>-3.2404794553897442E-3</c:v>
                </c:pt>
                <c:pt idx="44">
                  <c:v>-3.1167381800069061E-3</c:v>
                </c:pt>
                <c:pt idx="45">
                  <c:v>-3.0114463460389485E-3</c:v>
                </c:pt>
                <c:pt idx="46">
                  <c:v>-2.9655804627315985E-3</c:v>
                </c:pt>
                <c:pt idx="47">
                  <c:v>-2.8368124193876576E-3</c:v>
                </c:pt>
                <c:pt idx="48">
                  <c:v>-2.6354694303414306E-3</c:v>
                </c:pt>
                <c:pt idx="49">
                  <c:v>-2.3899502829963504E-3</c:v>
                </c:pt>
                <c:pt idx="50">
                  <c:v>-2.3431333493666162E-3</c:v>
                </c:pt>
                <c:pt idx="51">
                  <c:v>-2.2030362409802551E-3</c:v>
                </c:pt>
                <c:pt idx="52">
                  <c:v>-2.0405934635765177E-3</c:v>
                </c:pt>
                <c:pt idx="53">
                  <c:v>-1.9163631579272311E-3</c:v>
                </c:pt>
                <c:pt idx="54">
                  <c:v>-1.6993492226345108E-3</c:v>
                </c:pt>
                <c:pt idx="55">
                  <c:v>-1.4091130537451368E-3</c:v>
                </c:pt>
                <c:pt idx="56">
                  <c:v>-1.1150549798332743E-3</c:v>
                </c:pt>
                <c:pt idx="57">
                  <c:v>-7.7574564211765895E-4</c:v>
                </c:pt>
                <c:pt idx="58">
                  <c:v>-4.3432562920051043E-4</c:v>
                </c:pt>
                <c:pt idx="59">
                  <c:v>-3.3194036177380815E-5</c:v>
                </c:pt>
                <c:pt idx="60">
                  <c:v>2.7957035943787512E-4</c:v>
                </c:pt>
                <c:pt idx="61">
                  <c:v>5.302187033555672E-4</c:v>
                </c:pt>
                <c:pt idx="62">
                  <c:v>7.4819765556133344E-4</c:v>
                </c:pt>
                <c:pt idx="63">
                  <c:v>9.1430843626902347E-4</c:v>
                </c:pt>
                <c:pt idx="64">
                  <c:v>9.9309325772059531E-4</c:v>
                </c:pt>
                <c:pt idx="65">
                  <c:v>9.5736802785484354E-4</c:v>
                </c:pt>
                <c:pt idx="66">
                  <c:v>8.8353030410426303E-4</c:v>
                </c:pt>
                <c:pt idx="67">
                  <c:v>8.4619560810691996E-4</c:v>
                </c:pt>
                <c:pt idx="68">
                  <c:v>8.2412214814445162E-4</c:v>
                </c:pt>
                <c:pt idx="69">
                  <c:v>7.4268405172020491E-4</c:v>
                </c:pt>
              </c:numCache>
            </c:numRef>
          </c:val>
          <c:smooth val="0"/>
          <c:extLst>
            <c:ext xmlns:c15="http://schemas.microsoft.com/office/drawing/2012/chart" uri="{02D57815-91ED-43cb-92C2-25804820EDAC}">
              <c15:datalabelsRange>
                <c15:f>'Fig 2.14'!$D$10:$BV$10</c15:f>
                <c15:dlblRangeCache>
                  <c:ptCount val="71"/>
                </c15:dlblRangeCache>
              </c15:datalabelsRange>
            </c:ext>
            <c:ext xmlns:c16="http://schemas.microsoft.com/office/drawing/2014/chart" uri="{C3380CC4-5D6E-409C-BE32-E72D297353CC}">
              <c16:uniqueId val="{00000111-05E1-42F7-9E9B-1D74B9E15EB7}"/>
            </c:ext>
          </c:extLst>
        </c:ser>
        <c:ser>
          <c:idx val="6"/>
          <c:order val="3"/>
          <c:tx>
            <c:strRef>
              <c:f>'Fig 2.14'!$C$51</c:f>
              <c:strCache>
                <c:ptCount val="1"/>
                <c:pt idx="0">
                  <c:v>1,0%</c:v>
                </c:pt>
              </c:strCache>
            </c:strRef>
          </c:tx>
          <c:spPr>
            <a:ln>
              <a:solidFill>
                <a:srgbClr val="F79646">
                  <a:lumMod val="75000"/>
                </a:srgbClr>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2-05E1-42F7-9E9B-1D74B9E15EB7}"/>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3-05E1-42F7-9E9B-1D74B9E15EB7}"/>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4-05E1-42F7-9E9B-1D74B9E15EB7}"/>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5-05E1-42F7-9E9B-1D74B9E15EB7}"/>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6-05E1-42F7-9E9B-1D74B9E15EB7}"/>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7-05E1-42F7-9E9B-1D74B9E15EB7}"/>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8-05E1-42F7-9E9B-1D74B9E15EB7}"/>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9-05E1-42F7-9E9B-1D74B9E15EB7}"/>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A-05E1-42F7-9E9B-1D74B9E15EB7}"/>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B-05E1-42F7-9E9B-1D74B9E15EB7}"/>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C-05E1-42F7-9E9B-1D74B9E15EB7}"/>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D-05E1-42F7-9E9B-1D74B9E15EB7}"/>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E-05E1-42F7-9E9B-1D74B9E15EB7}"/>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1F-05E1-42F7-9E9B-1D74B9E15EB7}"/>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0-05E1-42F7-9E9B-1D74B9E15EB7}"/>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1-05E1-42F7-9E9B-1D74B9E15EB7}"/>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2-05E1-42F7-9E9B-1D74B9E15EB7}"/>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3-05E1-42F7-9E9B-1D74B9E15EB7}"/>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4-05E1-42F7-9E9B-1D74B9E15EB7}"/>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5-05E1-42F7-9E9B-1D74B9E15EB7}"/>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6-05E1-42F7-9E9B-1D74B9E15EB7}"/>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27-05E1-42F7-9E9B-1D74B9E15EB7}"/>
                </c:ext>
              </c:extLst>
            </c:dLbl>
            <c:dLbl>
              <c:idx val="22"/>
              <c:tx>
                <c:rich>
                  <a:bodyPr/>
                  <a:lstStyle/>
                  <a:p>
                    <a:fld id="{8E694699-F4FD-48C2-9276-D905EAEBE06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8-05E1-42F7-9E9B-1D74B9E15EB7}"/>
                </c:ext>
              </c:extLst>
            </c:dLbl>
            <c:dLbl>
              <c:idx val="23"/>
              <c:tx>
                <c:rich>
                  <a:bodyPr/>
                  <a:lstStyle/>
                  <a:p>
                    <a:fld id="{8FC8A3B0-2F72-4552-8B6A-5B5F30C99C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9-05E1-42F7-9E9B-1D74B9E15EB7}"/>
                </c:ext>
              </c:extLst>
            </c:dLbl>
            <c:dLbl>
              <c:idx val="24"/>
              <c:tx>
                <c:rich>
                  <a:bodyPr/>
                  <a:lstStyle/>
                  <a:p>
                    <a:fld id="{546711B0-4A4A-4229-8EF3-C4EA985144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A-05E1-42F7-9E9B-1D74B9E15EB7}"/>
                </c:ext>
              </c:extLst>
            </c:dLbl>
            <c:dLbl>
              <c:idx val="25"/>
              <c:tx>
                <c:rich>
                  <a:bodyPr/>
                  <a:lstStyle/>
                  <a:p>
                    <a:fld id="{6E31A876-6562-423B-A92D-E2300A202D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B-05E1-42F7-9E9B-1D74B9E15EB7}"/>
                </c:ext>
              </c:extLst>
            </c:dLbl>
            <c:dLbl>
              <c:idx val="26"/>
              <c:tx>
                <c:rich>
                  <a:bodyPr/>
                  <a:lstStyle/>
                  <a:p>
                    <a:fld id="{5ED92959-01CB-471D-A568-D9EB3C0A0AB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C-05E1-42F7-9E9B-1D74B9E15EB7}"/>
                </c:ext>
              </c:extLst>
            </c:dLbl>
            <c:dLbl>
              <c:idx val="27"/>
              <c:tx>
                <c:rich>
                  <a:bodyPr/>
                  <a:lstStyle/>
                  <a:p>
                    <a:fld id="{7B0BC857-3CF5-4090-ABF6-E024BB7C75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D-05E1-42F7-9E9B-1D74B9E15EB7}"/>
                </c:ext>
              </c:extLst>
            </c:dLbl>
            <c:dLbl>
              <c:idx val="28"/>
              <c:tx>
                <c:rich>
                  <a:bodyPr/>
                  <a:lstStyle/>
                  <a:p>
                    <a:fld id="{6C98B0E7-393F-4F0A-9C8A-AADAF63F13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E-05E1-42F7-9E9B-1D74B9E15EB7}"/>
                </c:ext>
              </c:extLst>
            </c:dLbl>
            <c:dLbl>
              <c:idx val="29"/>
              <c:tx>
                <c:rich>
                  <a:bodyPr/>
                  <a:lstStyle/>
                  <a:p>
                    <a:fld id="{DEC25C54-D6CD-4933-8028-68C344D37B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F-05E1-42F7-9E9B-1D74B9E15EB7}"/>
                </c:ext>
              </c:extLst>
            </c:dLbl>
            <c:dLbl>
              <c:idx val="30"/>
              <c:tx>
                <c:rich>
                  <a:bodyPr/>
                  <a:lstStyle/>
                  <a:p>
                    <a:fld id="{92DEE24E-4E3A-4009-9079-8E669E58CC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0-05E1-42F7-9E9B-1D74B9E15EB7}"/>
                </c:ext>
              </c:extLst>
            </c:dLbl>
            <c:dLbl>
              <c:idx val="31"/>
              <c:tx>
                <c:rich>
                  <a:bodyPr/>
                  <a:lstStyle/>
                  <a:p>
                    <a:fld id="{A600315E-750C-4E6B-A8CD-ED24A99770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1-05E1-42F7-9E9B-1D74B9E15EB7}"/>
                </c:ext>
              </c:extLst>
            </c:dLbl>
            <c:dLbl>
              <c:idx val="32"/>
              <c:tx>
                <c:rich>
                  <a:bodyPr/>
                  <a:lstStyle/>
                  <a:p>
                    <a:fld id="{4582DB3F-92F6-4D2F-A000-EA2345FDA6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2-05E1-42F7-9E9B-1D74B9E15EB7}"/>
                </c:ext>
              </c:extLst>
            </c:dLbl>
            <c:dLbl>
              <c:idx val="33"/>
              <c:tx>
                <c:rich>
                  <a:bodyPr/>
                  <a:lstStyle/>
                  <a:p>
                    <a:fld id="{B81B47B4-0FF2-446A-90DB-9E754B3B7B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3-05E1-42F7-9E9B-1D74B9E15EB7}"/>
                </c:ext>
              </c:extLst>
            </c:dLbl>
            <c:dLbl>
              <c:idx val="34"/>
              <c:tx>
                <c:rich>
                  <a:bodyPr/>
                  <a:lstStyle/>
                  <a:p>
                    <a:fld id="{10305FEF-F443-483B-8646-775E800CE9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4-05E1-42F7-9E9B-1D74B9E15EB7}"/>
                </c:ext>
              </c:extLst>
            </c:dLbl>
            <c:dLbl>
              <c:idx val="35"/>
              <c:tx>
                <c:rich>
                  <a:bodyPr/>
                  <a:lstStyle/>
                  <a:p>
                    <a:fld id="{3E4FABAD-8D6B-4C1C-9C5B-4B1848A7C4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5-05E1-42F7-9E9B-1D74B9E15EB7}"/>
                </c:ext>
              </c:extLst>
            </c:dLbl>
            <c:dLbl>
              <c:idx val="36"/>
              <c:tx>
                <c:rich>
                  <a:bodyPr/>
                  <a:lstStyle/>
                  <a:p>
                    <a:fld id="{47FCF3E3-3310-4BEA-9BB5-82DEC654D1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6-05E1-42F7-9E9B-1D74B9E15EB7}"/>
                </c:ext>
              </c:extLst>
            </c:dLbl>
            <c:dLbl>
              <c:idx val="37"/>
              <c:tx>
                <c:rich>
                  <a:bodyPr/>
                  <a:lstStyle/>
                  <a:p>
                    <a:fld id="{2F4BB0B2-0E0A-4500-9211-E3EB700FC5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7-05E1-42F7-9E9B-1D74B9E15EB7}"/>
                </c:ext>
              </c:extLst>
            </c:dLbl>
            <c:dLbl>
              <c:idx val="38"/>
              <c:tx>
                <c:rich>
                  <a:bodyPr/>
                  <a:lstStyle/>
                  <a:p>
                    <a:fld id="{4BCCAB9A-128B-45A1-94AB-1F86BD067E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8-05E1-42F7-9E9B-1D74B9E15EB7}"/>
                </c:ext>
              </c:extLst>
            </c:dLbl>
            <c:dLbl>
              <c:idx val="39"/>
              <c:tx>
                <c:rich>
                  <a:bodyPr/>
                  <a:lstStyle/>
                  <a:p>
                    <a:fld id="{5045B6D8-CB49-4D20-BDB5-131146FE14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05E1-42F7-9E9B-1D74B9E15EB7}"/>
                </c:ext>
              </c:extLst>
            </c:dLbl>
            <c:dLbl>
              <c:idx val="40"/>
              <c:tx>
                <c:rich>
                  <a:bodyPr/>
                  <a:lstStyle/>
                  <a:p>
                    <a:fld id="{C70B987C-AD59-4BF5-BE2F-3C259438E8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A-05E1-42F7-9E9B-1D74B9E15EB7}"/>
                </c:ext>
              </c:extLst>
            </c:dLbl>
            <c:dLbl>
              <c:idx val="41"/>
              <c:tx>
                <c:rich>
                  <a:bodyPr/>
                  <a:lstStyle/>
                  <a:p>
                    <a:fld id="{A0693220-4D4E-45F5-8E33-C68E6EF880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B-05E1-42F7-9E9B-1D74B9E15EB7}"/>
                </c:ext>
              </c:extLst>
            </c:dLbl>
            <c:dLbl>
              <c:idx val="42"/>
              <c:tx>
                <c:rich>
                  <a:bodyPr/>
                  <a:lstStyle/>
                  <a:p>
                    <a:fld id="{159B34F1-A035-4315-B8F2-AC17F368BF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C-05E1-42F7-9E9B-1D74B9E15EB7}"/>
                </c:ext>
              </c:extLst>
            </c:dLbl>
            <c:dLbl>
              <c:idx val="43"/>
              <c:tx>
                <c:rich>
                  <a:bodyPr/>
                  <a:lstStyle/>
                  <a:p>
                    <a:fld id="{98510EBF-8985-451A-A075-59BA06FE71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D-05E1-42F7-9E9B-1D74B9E15EB7}"/>
                </c:ext>
              </c:extLst>
            </c:dLbl>
            <c:dLbl>
              <c:idx val="44"/>
              <c:tx>
                <c:rich>
                  <a:bodyPr/>
                  <a:lstStyle/>
                  <a:p>
                    <a:fld id="{91E1238F-AE88-4DD4-BAA4-2F4E696B3C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E-05E1-42F7-9E9B-1D74B9E15EB7}"/>
                </c:ext>
              </c:extLst>
            </c:dLbl>
            <c:dLbl>
              <c:idx val="45"/>
              <c:tx>
                <c:rich>
                  <a:bodyPr/>
                  <a:lstStyle/>
                  <a:p>
                    <a:fld id="{7A86DA53-0F8C-4BDD-90EF-0B8970A1A4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F-05E1-42F7-9E9B-1D74B9E15EB7}"/>
                </c:ext>
              </c:extLst>
            </c:dLbl>
            <c:dLbl>
              <c:idx val="46"/>
              <c:tx>
                <c:rich>
                  <a:bodyPr/>
                  <a:lstStyle/>
                  <a:p>
                    <a:fld id="{97C98F57-E790-442B-A953-CD42380812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0-05E1-42F7-9E9B-1D74B9E15EB7}"/>
                </c:ext>
              </c:extLst>
            </c:dLbl>
            <c:dLbl>
              <c:idx val="47"/>
              <c:tx>
                <c:rich>
                  <a:bodyPr/>
                  <a:lstStyle/>
                  <a:p>
                    <a:fld id="{1AB7A596-3D94-4F7B-9A24-29DC6C271F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1-05E1-42F7-9E9B-1D74B9E15EB7}"/>
                </c:ext>
              </c:extLst>
            </c:dLbl>
            <c:dLbl>
              <c:idx val="48"/>
              <c:tx>
                <c:rich>
                  <a:bodyPr/>
                  <a:lstStyle/>
                  <a:p>
                    <a:fld id="{46B9A829-4C47-4D20-AF56-E188CEDED1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2-05E1-42F7-9E9B-1D74B9E15EB7}"/>
                </c:ext>
              </c:extLst>
            </c:dLbl>
            <c:dLbl>
              <c:idx val="49"/>
              <c:tx>
                <c:rich>
                  <a:bodyPr/>
                  <a:lstStyle/>
                  <a:p>
                    <a:fld id="{B3993D3D-6783-4BE7-98DA-EC1427029C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3-05E1-42F7-9E9B-1D74B9E15EB7}"/>
                </c:ext>
              </c:extLst>
            </c:dLbl>
            <c:dLbl>
              <c:idx val="50"/>
              <c:tx>
                <c:rich>
                  <a:bodyPr/>
                  <a:lstStyle/>
                  <a:p>
                    <a:fld id="{2E6C7EAD-ADAC-4C5E-B520-301517DB36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4-05E1-42F7-9E9B-1D74B9E15EB7}"/>
                </c:ext>
              </c:extLst>
            </c:dLbl>
            <c:dLbl>
              <c:idx val="51"/>
              <c:tx>
                <c:rich>
                  <a:bodyPr/>
                  <a:lstStyle/>
                  <a:p>
                    <a:fld id="{4FD3A82B-B104-4C69-8A2D-2B9409429D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5-05E1-42F7-9E9B-1D74B9E15EB7}"/>
                </c:ext>
              </c:extLst>
            </c:dLbl>
            <c:dLbl>
              <c:idx val="52"/>
              <c:tx>
                <c:rich>
                  <a:bodyPr/>
                  <a:lstStyle/>
                  <a:p>
                    <a:fld id="{DE086151-9EB8-43CF-8E3C-9FAE893A6C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6-05E1-42F7-9E9B-1D74B9E15EB7}"/>
                </c:ext>
              </c:extLst>
            </c:dLbl>
            <c:dLbl>
              <c:idx val="53"/>
              <c:tx>
                <c:rich>
                  <a:bodyPr/>
                  <a:lstStyle/>
                  <a:p>
                    <a:fld id="{E308F9CA-1F40-452D-B3AC-52E5880529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7-05E1-42F7-9E9B-1D74B9E15EB7}"/>
                </c:ext>
              </c:extLst>
            </c:dLbl>
            <c:dLbl>
              <c:idx val="54"/>
              <c:tx>
                <c:rich>
                  <a:bodyPr/>
                  <a:lstStyle/>
                  <a:p>
                    <a:fld id="{065C3D6A-F415-4BDF-8CDB-04F189025C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8-05E1-42F7-9E9B-1D74B9E15EB7}"/>
                </c:ext>
              </c:extLst>
            </c:dLbl>
            <c:dLbl>
              <c:idx val="55"/>
              <c:tx>
                <c:rich>
                  <a:bodyPr/>
                  <a:lstStyle/>
                  <a:p>
                    <a:fld id="{A1947AEC-26E2-4017-A61F-802A6D60A0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9-05E1-42F7-9E9B-1D74B9E15EB7}"/>
                </c:ext>
              </c:extLst>
            </c:dLbl>
            <c:dLbl>
              <c:idx val="56"/>
              <c:tx>
                <c:rich>
                  <a:bodyPr/>
                  <a:lstStyle/>
                  <a:p>
                    <a:fld id="{A03EC1FA-910C-484D-AA51-6A647368EE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A-05E1-42F7-9E9B-1D74B9E15EB7}"/>
                </c:ext>
              </c:extLst>
            </c:dLbl>
            <c:dLbl>
              <c:idx val="57"/>
              <c:tx>
                <c:rich>
                  <a:bodyPr/>
                  <a:lstStyle/>
                  <a:p>
                    <a:fld id="{A5CEB205-FACA-4C14-8647-CC7D620DBD1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B-05E1-42F7-9E9B-1D74B9E15EB7}"/>
                </c:ext>
              </c:extLst>
            </c:dLbl>
            <c:dLbl>
              <c:idx val="58"/>
              <c:tx>
                <c:rich>
                  <a:bodyPr/>
                  <a:lstStyle/>
                  <a:p>
                    <a:fld id="{1BBF8155-8CED-4588-9494-E665E4C170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C-05E1-42F7-9E9B-1D74B9E15EB7}"/>
                </c:ext>
              </c:extLst>
            </c:dLbl>
            <c:dLbl>
              <c:idx val="59"/>
              <c:tx>
                <c:rich>
                  <a:bodyPr/>
                  <a:lstStyle/>
                  <a:p>
                    <a:fld id="{C514BCDA-61B4-4670-8E28-AC28B5F296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D-05E1-42F7-9E9B-1D74B9E15EB7}"/>
                </c:ext>
              </c:extLst>
            </c:dLbl>
            <c:dLbl>
              <c:idx val="60"/>
              <c:tx>
                <c:rich>
                  <a:bodyPr/>
                  <a:lstStyle/>
                  <a:p>
                    <a:fld id="{74977D86-AE13-42B1-8791-6E6ED7F2F8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E-05E1-42F7-9E9B-1D74B9E15EB7}"/>
                </c:ext>
              </c:extLst>
            </c:dLbl>
            <c:dLbl>
              <c:idx val="61"/>
              <c:tx>
                <c:rich>
                  <a:bodyPr/>
                  <a:lstStyle/>
                  <a:p>
                    <a:fld id="{58528F89-CD11-4F41-B0C1-8B81B3B5AB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F-05E1-42F7-9E9B-1D74B9E15EB7}"/>
                </c:ext>
              </c:extLst>
            </c:dLbl>
            <c:dLbl>
              <c:idx val="62"/>
              <c:tx>
                <c:rich>
                  <a:bodyPr/>
                  <a:lstStyle/>
                  <a:p>
                    <a:fld id="{08A5E290-3856-4577-8C9E-8F46EFFF0F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05E1-42F7-9E9B-1D74B9E15EB7}"/>
                </c:ext>
              </c:extLst>
            </c:dLbl>
            <c:dLbl>
              <c:idx val="63"/>
              <c:tx>
                <c:rich>
                  <a:bodyPr/>
                  <a:lstStyle/>
                  <a:p>
                    <a:fld id="{3D7F900C-FE34-406D-9DAA-C09BBD90D3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1-05E1-42F7-9E9B-1D74B9E15EB7}"/>
                </c:ext>
              </c:extLst>
            </c:dLbl>
            <c:dLbl>
              <c:idx val="64"/>
              <c:tx>
                <c:rich>
                  <a:bodyPr/>
                  <a:lstStyle/>
                  <a:p>
                    <a:fld id="{22E97DA4-0D78-46AE-8A57-D796FA117D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2-05E1-42F7-9E9B-1D74B9E15EB7}"/>
                </c:ext>
              </c:extLst>
            </c:dLbl>
            <c:dLbl>
              <c:idx val="65"/>
              <c:tx>
                <c:rich>
                  <a:bodyPr/>
                  <a:lstStyle/>
                  <a:p>
                    <a:fld id="{01493034-03D9-4EF3-A688-F129AE4488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3-05E1-42F7-9E9B-1D74B9E15EB7}"/>
                </c:ext>
              </c:extLst>
            </c:dLbl>
            <c:dLbl>
              <c:idx val="66"/>
              <c:tx>
                <c:rich>
                  <a:bodyPr/>
                  <a:lstStyle/>
                  <a:p>
                    <a:fld id="{589BFEA2-FC8F-40E0-B50C-F9B99489E0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4-05E1-42F7-9E9B-1D74B9E15EB7}"/>
                </c:ext>
              </c:extLst>
            </c:dLbl>
            <c:dLbl>
              <c:idx val="67"/>
              <c:tx>
                <c:rich>
                  <a:bodyPr/>
                  <a:lstStyle/>
                  <a:p>
                    <a:fld id="{CCDC4780-4112-44D6-BF33-99C65D5891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5-05E1-42F7-9E9B-1D74B9E15EB7}"/>
                </c:ext>
              </c:extLst>
            </c:dLbl>
            <c:dLbl>
              <c:idx val="68"/>
              <c:tx>
                <c:rich>
                  <a:bodyPr/>
                  <a:lstStyle/>
                  <a:p>
                    <a:fld id="{9012284C-C620-43FE-BBDD-D8729843AE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6-05E1-42F7-9E9B-1D74B9E15EB7}"/>
                </c:ext>
              </c:extLst>
            </c:dLbl>
            <c:dLbl>
              <c:idx val="69"/>
              <c:tx>
                <c:rich>
                  <a:bodyPr/>
                  <a:lstStyle/>
                  <a:p>
                    <a:fld id="{E188448D-8EC4-41D6-8421-435B39F22E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7-05E1-42F7-9E9B-1D74B9E15EB7}"/>
                </c:ext>
              </c:extLst>
            </c:dLbl>
            <c:dLbl>
              <c:idx val="7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8-05E1-42F7-9E9B-1D74B9E15EB7}"/>
                </c:ext>
              </c:extLst>
            </c:dLbl>
            <c:dLbl>
              <c:idx val="7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9-05E1-42F7-9E9B-1D74B9E15EB7}"/>
                </c:ext>
              </c:extLst>
            </c:dLbl>
            <c:dLbl>
              <c:idx val="7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A-05E1-42F7-9E9B-1D74B9E15EB7}"/>
                </c:ext>
              </c:extLst>
            </c:dLbl>
            <c:dLbl>
              <c:idx val="7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B-05E1-42F7-9E9B-1D74B9E15EB7}"/>
                </c:ext>
              </c:extLst>
            </c:dLbl>
            <c:dLbl>
              <c:idx val="7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C-05E1-42F7-9E9B-1D74B9E15EB7}"/>
                </c:ext>
              </c:extLst>
            </c:dLbl>
            <c:dLbl>
              <c:idx val="7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D-05E1-42F7-9E9B-1D74B9E15EB7}"/>
                </c:ext>
              </c:extLst>
            </c:dLbl>
            <c:dLbl>
              <c:idx val="7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E-05E1-42F7-9E9B-1D74B9E15EB7}"/>
                </c:ext>
              </c:extLst>
            </c:dLbl>
            <c:dLbl>
              <c:idx val="7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5F-05E1-42F7-9E9B-1D74B9E15EB7}"/>
                </c:ext>
              </c:extLst>
            </c:dLbl>
            <c:dLbl>
              <c:idx val="7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0-05E1-42F7-9E9B-1D74B9E15EB7}"/>
                </c:ext>
              </c:extLst>
            </c:dLbl>
            <c:dLbl>
              <c:idx val="7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1-05E1-42F7-9E9B-1D74B9E15EB7}"/>
                </c:ext>
              </c:extLst>
            </c:dLbl>
            <c:dLbl>
              <c:idx val="80"/>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2-05E1-42F7-9E9B-1D74B9E15EB7}"/>
                </c:ext>
              </c:extLst>
            </c:dLbl>
            <c:dLbl>
              <c:idx val="81"/>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3-05E1-42F7-9E9B-1D74B9E15EB7}"/>
                </c:ext>
              </c:extLst>
            </c:dLbl>
            <c:dLbl>
              <c:idx val="82"/>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4-05E1-42F7-9E9B-1D74B9E15EB7}"/>
                </c:ext>
              </c:extLst>
            </c:dLbl>
            <c:dLbl>
              <c:idx val="83"/>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5-05E1-42F7-9E9B-1D74B9E15EB7}"/>
                </c:ext>
              </c:extLst>
            </c:dLbl>
            <c:dLbl>
              <c:idx val="84"/>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6-05E1-42F7-9E9B-1D74B9E15EB7}"/>
                </c:ext>
              </c:extLst>
            </c:dLbl>
            <c:dLbl>
              <c:idx val="85"/>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7-05E1-42F7-9E9B-1D74B9E15EB7}"/>
                </c:ext>
              </c:extLst>
            </c:dLbl>
            <c:dLbl>
              <c:idx val="86"/>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8-05E1-42F7-9E9B-1D74B9E15EB7}"/>
                </c:ext>
              </c:extLst>
            </c:dLbl>
            <c:dLbl>
              <c:idx val="87"/>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9-05E1-42F7-9E9B-1D74B9E15EB7}"/>
                </c:ext>
              </c:extLst>
            </c:dLbl>
            <c:dLbl>
              <c:idx val="88"/>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A-05E1-42F7-9E9B-1D74B9E15EB7}"/>
                </c:ext>
              </c:extLst>
            </c:dLbl>
            <c:dLbl>
              <c:idx val="89"/>
              <c:tx>
                <c:rich>
                  <a:bodyPr/>
                  <a:lstStyle/>
                  <a:p>
                    <a:endParaRPr lang="fr-FR"/>
                  </a:p>
                </c:rich>
              </c:tx>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B-05E1-42F7-9E9B-1D74B9E15EB7}"/>
                </c:ext>
              </c:extLst>
            </c:dLbl>
            <c:spPr>
              <a:noFill/>
              <a:ln>
                <a:noFill/>
              </a:ln>
              <a:effectLst/>
            </c:spPr>
            <c:txPr>
              <a:bodyPr wrap="square" lIns="38100" tIns="19050" rIns="38100" bIns="19050" anchor="ctr">
                <a:spAutoFit/>
              </a:bodyPr>
              <a:lstStyle/>
              <a:p>
                <a:pPr>
                  <a:defRPr sz="1100" b="1">
                    <a:solidFill>
                      <a:schemeClr val="accent6">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2.14'!$D$51:$BV$51</c:f>
              <c:numCache>
                <c:formatCode>0.0%</c:formatCode>
                <c:ptCount val="71"/>
                <c:pt idx="22">
                  <c:v>0</c:v>
                </c:pt>
                <c:pt idx="23">
                  <c:v>0</c:v>
                </c:pt>
                <c:pt idx="24">
                  <c:v>-2.9915096715374678E-3</c:v>
                </c:pt>
                <c:pt idx="25">
                  <c:v>-4.8058838602291487E-3</c:v>
                </c:pt>
                <c:pt idx="26">
                  <c:v>-4.7656634175252399E-3</c:v>
                </c:pt>
                <c:pt idx="27">
                  <c:v>-4.8735632573433385E-3</c:v>
                </c:pt>
                <c:pt idx="28">
                  <c:v>-4.430230905481336E-3</c:v>
                </c:pt>
                <c:pt idx="29">
                  <c:v>-4.5391991477965188E-3</c:v>
                </c:pt>
                <c:pt idx="30">
                  <c:v>-4.5438701851562568E-3</c:v>
                </c:pt>
                <c:pt idx="31">
                  <c:v>-4.5636836338533437E-3</c:v>
                </c:pt>
                <c:pt idx="32">
                  <c:v>-4.4554278262811109E-3</c:v>
                </c:pt>
                <c:pt idx="33">
                  <c:v>-4.8972693700401193E-3</c:v>
                </c:pt>
                <c:pt idx="34">
                  <c:v>-5.2267192744599456E-3</c:v>
                </c:pt>
                <c:pt idx="35">
                  <c:v>-5.4080421321495153E-3</c:v>
                </c:pt>
                <c:pt idx="36">
                  <c:v>-5.597344873195631E-3</c:v>
                </c:pt>
                <c:pt idx="37">
                  <c:v>-5.7977794379216741E-3</c:v>
                </c:pt>
                <c:pt idx="38">
                  <c:v>-5.8790812582034946E-3</c:v>
                </c:pt>
                <c:pt idx="39">
                  <c:v>-5.8543285631652286E-3</c:v>
                </c:pt>
                <c:pt idx="40">
                  <c:v>-5.8208751149242122E-3</c:v>
                </c:pt>
                <c:pt idx="41">
                  <c:v>-5.797513988071018E-3</c:v>
                </c:pt>
                <c:pt idx="42">
                  <c:v>-5.8357278969518034E-3</c:v>
                </c:pt>
                <c:pt idx="43">
                  <c:v>-5.8979989886452922E-3</c:v>
                </c:pt>
                <c:pt idx="44">
                  <c:v>-6.0083715139479799E-3</c:v>
                </c:pt>
                <c:pt idx="45">
                  <c:v>-6.130691910688213E-3</c:v>
                </c:pt>
                <c:pt idx="46">
                  <c:v>-6.3199013279664762E-3</c:v>
                </c:pt>
                <c:pt idx="47">
                  <c:v>-6.4101963449450239E-3</c:v>
                </c:pt>
                <c:pt idx="48">
                  <c:v>-6.414534578346176E-3</c:v>
                </c:pt>
                <c:pt idx="49">
                  <c:v>-6.3685909504971883E-3</c:v>
                </c:pt>
                <c:pt idx="50">
                  <c:v>-6.4850492661300829E-3</c:v>
                </c:pt>
                <c:pt idx="51">
                  <c:v>-6.528760864945915E-3</c:v>
                </c:pt>
                <c:pt idx="52">
                  <c:v>-6.5518270161081527E-3</c:v>
                </c:pt>
                <c:pt idx="53">
                  <c:v>-6.6094776374442665E-3</c:v>
                </c:pt>
                <c:pt idx="54">
                  <c:v>-6.5525788680758645E-3</c:v>
                </c:pt>
                <c:pt idx="55">
                  <c:v>-6.4363034579430767E-3</c:v>
                </c:pt>
                <c:pt idx="56">
                  <c:v>-6.2889961411956297E-3</c:v>
                </c:pt>
                <c:pt idx="57">
                  <c:v>-6.1149785054323835E-3</c:v>
                </c:pt>
                <c:pt idx="58">
                  <c:v>-5.9161722512375003E-3</c:v>
                </c:pt>
                <c:pt idx="59">
                  <c:v>-5.6558833735905756E-3</c:v>
                </c:pt>
                <c:pt idx="60">
                  <c:v>-5.5099880404749502E-3</c:v>
                </c:pt>
                <c:pt idx="61">
                  <c:v>-5.4084617071919472E-3</c:v>
                </c:pt>
                <c:pt idx="62">
                  <c:v>-5.3340073042081881E-3</c:v>
                </c:pt>
                <c:pt idx="63">
                  <c:v>-5.3219162569876355E-3</c:v>
                </c:pt>
                <c:pt idx="64">
                  <c:v>-5.3511149422055815E-3</c:v>
                </c:pt>
                <c:pt idx="65">
                  <c:v>-5.5347940062553669E-3</c:v>
                </c:pt>
                <c:pt idx="66">
                  <c:v>-5.7404476445119534E-3</c:v>
                </c:pt>
                <c:pt idx="67">
                  <c:v>-5.9294705807341197E-3</c:v>
                </c:pt>
                <c:pt idx="68">
                  <c:v>-6.0825000078440217E-3</c:v>
                </c:pt>
                <c:pt idx="69">
                  <c:v>-6.2844029323392836E-3</c:v>
                </c:pt>
              </c:numCache>
            </c:numRef>
          </c:val>
          <c:smooth val="0"/>
          <c:extLst>
            <c:ext xmlns:c15="http://schemas.microsoft.com/office/drawing/2012/chart" uri="{02D57815-91ED-43cb-92C2-25804820EDAC}">
              <c15:datalabelsRange>
                <c15:f>'Fig 2.14'!$D$11:$BV$11</c15:f>
                <c15:dlblRangeCache>
                  <c:ptCount val="71"/>
                </c15:dlblRangeCache>
              </c15:datalabelsRange>
            </c:ext>
            <c:ext xmlns:c16="http://schemas.microsoft.com/office/drawing/2014/chart" uri="{C3380CC4-5D6E-409C-BE32-E72D297353CC}">
              <c16:uniqueId val="{0000016C-05E1-42F7-9E9B-1D74B9E15EB7}"/>
            </c:ext>
          </c:extLst>
        </c:ser>
        <c:ser>
          <c:idx val="7"/>
          <c:order val="4"/>
          <c:tx>
            <c:strRef>
              <c:f>'Fig 2.14'!$C$52</c:f>
              <c:strCache>
                <c:ptCount val="1"/>
                <c:pt idx="0">
                  <c:v>0,7%</c:v>
                </c:pt>
              </c:strCache>
            </c:strRef>
          </c:tx>
          <c:spPr>
            <a:ln>
              <a:solidFill>
                <a:srgbClr val="800000"/>
              </a:solidFill>
              <a:prstDash val="solid"/>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D-05E1-42F7-9E9B-1D74B9E15EB7}"/>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E-05E1-42F7-9E9B-1D74B9E15EB7}"/>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6F-05E1-42F7-9E9B-1D74B9E15EB7}"/>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0-05E1-42F7-9E9B-1D74B9E15EB7}"/>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1-05E1-42F7-9E9B-1D74B9E15EB7}"/>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2-05E1-42F7-9E9B-1D74B9E15EB7}"/>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3-05E1-42F7-9E9B-1D74B9E15EB7}"/>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4-05E1-42F7-9E9B-1D74B9E15EB7}"/>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5-05E1-42F7-9E9B-1D74B9E15EB7}"/>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6-05E1-42F7-9E9B-1D74B9E15EB7}"/>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7-05E1-42F7-9E9B-1D74B9E15EB7}"/>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8-05E1-42F7-9E9B-1D74B9E15EB7}"/>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9-05E1-42F7-9E9B-1D74B9E15EB7}"/>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A-05E1-42F7-9E9B-1D74B9E15EB7}"/>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B-05E1-42F7-9E9B-1D74B9E15EB7}"/>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C-05E1-42F7-9E9B-1D74B9E15EB7}"/>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D-05E1-42F7-9E9B-1D74B9E15EB7}"/>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E-05E1-42F7-9E9B-1D74B9E15EB7}"/>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7F-05E1-42F7-9E9B-1D74B9E15EB7}"/>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0-05E1-42F7-9E9B-1D74B9E15EB7}"/>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1-05E1-42F7-9E9B-1D74B9E15EB7}"/>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82-05E1-42F7-9E9B-1D74B9E15EB7}"/>
                </c:ext>
              </c:extLst>
            </c:dLbl>
            <c:dLbl>
              <c:idx val="22"/>
              <c:tx>
                <c:rich>
                  <a:bodyPr/>
                  <a:lstStyle/>
                  <a:p>
                    <a:fld id="{5E5501C6-415A-4441-AEF8-D332249E99B9}"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3-05E1-42F7-9E9B-1D74B9E15EB7}"/>
                </c:ext>
              </c:extLst>
            </c:dLbl>
            <c:dLbl>
              <c:idx val="23"/>
              <c:tx>
                <c:rich>
                  <a:bodyPr/>
                  <a:lstStyle/>
                  <a:p>
                    <a:fld id="{CC6196CC-34CB-4453-BC02-7D0555923A7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84-05E1-42F7-9E9B-1D74B9E15EB7}"/>
                </c:ext>
              </c:extLst>
            </c:dLbl>
            <c:dLbl>
              <c:idx val="24"/>
              <c:tx>
                <c:rich>
                  <a:bodyPr/>
                  <a:lstStyle/>
                  <a:p>
                    <a:fld id="{4B291320-86AA-43A4-A3C9-910CA50DE5B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5-05E1-42F7-9E9B-1D74B9E15EB7}"/>
                </c:ext>
              </c:extLst>
            </c:dLbl>
            <c:dLbl>
              <c:idx val="25"/>
              <c:tx>
                <c:rich>
                  <a:bodyPr/>
                  <a:lstStyle/>
                  <a:p>
                    <a:fld id="{B91ED48C-FDD0-4D2E-BC14-F6744FED1B3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05E1-42F7-9E9B-1D74B9E15EB7}"/>
                </c:ext>
              </c:extLst>
            </c:dLbl>
            <c:dLbl>
              <c:idx val="26"/>
              <c:tx>
                <c:rich>
                  <a:bodyPr/>
                  <a:lstStyle/>
                  <a:p>
                    <a:fld id="{2D262DAA-E3B8-4651-ABAE-02C9899EF48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7-05E1-42F7-9E9B-1D74B9E15EB7}"/>
                </c:ext>
              </c:extLst>
            </c:dLbl>
            <c:dLbl>
              <c:idx val="27"/>
              <c:tx>
                <c:rich>
                  <a:bodyPr/>
                  <a:lstStyle/>
                  <a:p>
                    <a:fld id="{66A250C7-4E81-4B73-894B-47B181004C7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8-05E1-42F7-9E9B-1D74B9E15EB7}"/>
                </c:ext>
              </c:extLst>
            </c:dLbl>
            <c:dLbl>
              <c:idx val="28"/>
              <c:tx>
                <c:rich>
                  <a:bodyPr/>
                  <a:lstStyle/>
                  <a:p>
                    <a:fld id="{70DC2F9B-7083-4F6A-BA8F-0853E85B3EA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9-05E1-42F7-9E9B-1D74B9E15EB7}"/>
                </c:ext>
              </c:extLst>
            </c:dLbl>
            <c:dLbl>
              <c:idx val="29"/>
              <c:tx>
                <c:rich>
                  <a:bodyPr/>
                  <a:lstStyle/>
                  <a:p>
                    <a:fld id="{06B557F6-5C68-4677-A43C-EA9C5663A74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A-05E1-42F7-9E9B-1D74B9E15EB7}"/>
                </c:ext>
              </c:extLst>
            </c:dLbl>
            <c:dLbl>
              <c:idx val="30"/>
              <c:tx>
                <c:rich>
                  <a:bodyPr/>
                  <a:lstStyle/>
                  <a:p>
                    <a:fld id="{EDA661E6-38BF-4050-931D-19B8EF64E19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B-05E1-42F7-9E9B-1D74B9E15EB7}"/>
                </c:ext>
              </c:extLst>
            </c:dLbl>
            <c:dLbl>
              <c:idx val="31"/>
              <c:tx>
                <c:rich>
                  <a:bodyPr/>
                  <a:lstStyle/>
                  <a:p>
                    <a:fld id="{9F3850FF-B622-46DC-9A3E-97FBEA5D0B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C-05E1-42F7-9E9B-1D74B9E15EB7}"/>
                </c:ext>
              </c:extLst>
            </c:dLbl>
            <c:dLbl>
              <c:idx val="32"/>
              <c:tx>
                <c:rich>
                  <a:bodyPr/>
                  <a:lstStyle/>
                  <a:p>
                    <a:fld id="{B92D626A-B9B3-4BA9-B807-C2D16245BE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D-05E1-42F7-9E9B-1D74B9E15EB7}"/>
                </c:ext>
              </c:extLst>
            </c:dLbl>
            <c:dLbl>
              <c:idx val="33"/>
              <c:tx>
                <c:rich>
                  <a:bodyPr/>
                  <a:lstStyle/>
                  <a:p>
                    <a:fld id="{2ED4836E-7483-4F3D-A64D-D9E65EBAB6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E-05E1-42F7-9E9B-1D74B9E15EB7}"/>
                </c:ext>
              </c:extLst>
            </c:dLbl>
            <c:dLbl>
              <c:idx val="34"/>
              <c:tx>
                <c:rich>
                  <a:bodyPr/>
                  <a:lstStyle/>
                  <a:p>
                    <a:fld id="{1937CB24-9C13-4965-ABD9-CD265027C0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F-05E1-42F7-9E9B-1D74B9E15EB7}"/>
                </c:ext>
              </c:extLst>
            </c:dLbl>
            <c:dLbl>
              <c:idx val="35"/>
              <c:tx>
                <c:rich>
                  <a:bodyPr/>
                  <a:lstStyle/>
                  <a:p>
                    <a:fld id="{52747030-F490-4B2F-AAE2-F8225200E9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0-05E1-42F7-9E9B-1D74B9E15EB7}"/>
                </c:ext>
              </c:extLst>
            </c:dLbl>
            <c:dLbl>
              <c:idx val="36"/>
              <c:tx>
                <c:rich>
                  <a:bodyPr/>
                  <a:lstStyle/>
                  <a:p>
                    <a:fld id="{9BFB5F02-3ACF-4203-B61A-8A700E65C50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1-05E1-42F7-9E9B-1D74B9E15EB7}"/>
                </c:ext>
              </c:extLst>
            </c:dLbl>
            <c:dLbl>
              <c:idx val="37"/>
              <c:tx>
                <c:rich>
                  <a:bodyPr/>
                  <a:lstStyle/>
                  <a:p>
                    <a:fld id="{C32BBB3C-BB72-40E6-BAC9-0813B4D88F8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2-05E1-42F7-9E9B-1D74B9E15EB7}"/>
                </c:ext>
              </c:extLst>
            </c:dLbl>
            <c:dLbl>
              <c:idx val="38"/>
              <c:tx>
                <c:rich>
                  <a:bodyPr/>
                  <a:lstStyle/>
                  <a:p>
                    <a:fld id="{7B825830-F805-42A5-9A54-93DAE79DBE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3-05E1-42F7-9E9B-1D74B9E15EB7}"/>
                </c:ext>
              </c:extLst>
            </c:dLbl>
            <c:dLbl>
              <c:idx val="39"/>
              <c:tx>
                <c:rich>
                  <a:bodyPr/>
                  <a:lstStyle/>
                  <a:p>
                    <a:fld id="{5D639974-4D8F-4F44-8F8F-211E87D450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4-05E1-42F7-9E9B-1D74B9E15EB7}"/>
                </c:ext>
              </c:extLst>
            </c:dLbl>
            <c:dLbl>
              <c:idx val="40"/>
              <c:tx>
                <c:rich>
                  <a:bodyPr/>
                  <a:lstStyle/>
                  <a:p>
                    <a:fld id="{FBBF9380-678A-406E-B159-63019433CC6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5-05E1-42F7-9E9B-1D74B9E15EB7}"/>
                </c:ext>
              </c:extLst>
            </c:dLbl>
            <c:dLbl>
              <c:idx val="41"/>
              <c:tx>
                <c:rich>
                  <a:bodyPr/>
                  <a:lstStyle/>
                  <a:p>
                    <a:fld id="{19981F40-2EB0-461B-9A97-7C729D4A94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6-05E1-42F7-9E9B-1D74B9E15EB7}"/>
                </c:ext>
              </c:extLst>
            </c:dLbl>
            <c:dLbl>
              <c:idx val="42"/>
              <c:tx>
                <c:rich>
                  <a:bodyPr/>
                  <a:lstStyle/>
                  <a:p>
                    <a:fld id="{03816D67-9D09-4AA0-8DE4-B4A097D95A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7-05E1-42F7-9E9B-1D74B9E15EB7}"/>
                </c:ext>
              </c:extLst>
            </c:dLbl>
            <c:dLbl>
              <c:idx val="43"/>
              <c:tx>
                <c:rich>
                  <a:bodyPr/>
                  <a:lstStyle/>
                  <a:p>
                    <a:fld id="{6FDC4BD7-E4B2-4D66-AF0B-181FD210E0E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8-05E1-42F7-9E9B-1D74B9E15EB7}"/>
                </c:ext>
              </c:extLst>
            </c:dLbl>
            <c:dLbl>
              <c:idx val="44"/>
              <c:tx>
                <c:rich>
                  <a:bodyPr/>
                  <a:lstStyle/>
                  <a:p>
                    <a:fld id="{B677EF5F-F033-4640-9F9D-308DA6DE43A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9-05E1-42F7-9E9B-1D74B9E15EB7}"/>
                </c:ext>
              </c:extLst>
            </c:dLbl>
            <c:dLbl>
              <c:idx val="45"/>
              <c:tx>
                <c:rich>
                  <a:bodyPr/>
                  <a:lstStyle/>
                  <a:p>
                    <a:fld id="{50F0ACAC-0CB3-400B-B435-5613822ED88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A-05E1-42F7-9E9B-1D74B9E15EB7}"/>
                </c:ext>
              </c:extLst>
            </c:dLbl>
            <c:dLbl>
              <c:idx val="46"/>
              <c:tx>
                <c:rich>
                  <a:bodyPr/>
                  <a:lstStyle/>
                  <a:p>
                    <a:fld id="{EE9BDCCC-B3E8-47E5-8A68-65E31B49C58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B-05E1-42F7-9E9B-1D74B9E15EB7}"/>
                </c:ext>
              </c:extLst>
            </c:dLbl>
            <c:dLbl>
              <c:idx val="47"/>
              <c:tx>
                <c:rich>
                  <a:bodyPr/>
                  <a:lstStyle/>
                  <a:p>
                    <a:fld id="{BFD1EC4F-FB05-42A2-B8D5-497F356EEC5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C-05E1-42F7-9E9B-1D74B9E15EB7}"/>
                </c:ext>
              </c:extLst>
            </c:dLbl>
            <c:dLbl>
              <c:idx val="48"/>
              <c:tx>
                <c:rich>
                  <a:bodyPr/>
                  <a:lstStyle/>
                  <a:p>
                    <a:fld id="{96D45398-3EA0-4BA2-A459-7170A60B302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D-05E1-42F7-9E9B-1D74B9E15EB7}"/>
                </c:ext>
              </c:extLst>
            </c:dLbl>
            <c:dLbl>
              <c:idx val="49"/>
              <c:tx>
                <c:rich>
                  <a:bodyPr/>
                  <a:lstStyle/>
                  <a:p>
                    <a:fld id="{B7A7940A-CE04-448A-B5C9-031DC05433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E-05E1-42F7-9E9B-1D74B9E15EB7}"/>
                </c:ext>
              </c:extLst>
            </c:dLbl>
            <c:dLbl>
              <c:idx val="50"/>
              <c:tx>
                <c:rich>
                  <a:bodyPr/>
                  <a:lstStyle/>
                  <a:p>
                    <a:fld id="{51E8087E-F04F-4AFF-89BC-DEB449EBA09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9F-05E1-42F7-9E9B-1D74B9E15EB7}"/>
                </c:ext>
              </c:extLst>
            </c:dLbl>
            <c:dLbl>
              <c:idx val="51"/>
              <c:tx>
                <c:rich>
                  <a:bodyPr/>
                  <a:lstStyle/>
                  <a:p>
                    <a:fld id="{A8B31A35-934B-4924-A7F7-214911F0C15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0-05E1-42F7-9E9B-1D74B9E15EB7}"/>
                </c:ext>
              </c:extLst>
            </c:dLbl>
            <c:dLbl>
              <c:idx val="52"/>
              <c:tx>
                <c:rich>
                  <a:bodyPr/>
                  <a:lstStyle/>
                  <a:p>
                    <a:fld id="{0B16F42B-310F-400E-9253-A3C037F876F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1-05E1-42F7-9E9B-1D74B9E15EB7}"/>
                </c:ext>
              </c:extLst>
            </c:dLbl>
            <c:dLbl>
              <c:idx val="53"/>
              <c:tx>
                <c:rich>
                  <a:bodyPr/>
                  <a:lstStyle/>
                  <a:p>
                    <a:fld id="{ABAD7A19-48D0-4A0C-91C5-A8A1F39E72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2-05E1-42F7-9E9B-1D74B9E15EB7}"/>
                </c:ext>
              </c:extLst>
            </c:dLbl>
            <c:dLbl>
              <c:idx val="54"/>
              <c:tx>
                <c:rich>
                  <a:bodyPr/>
                  <a:lstStyle/>
                  <a:p>
                    <a:fld id="{076E7F7F-506D-4355-8794-00CAEE3D07F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3-05E1-42F7-9E9B-1D74B9E15EB7}"/>
                </c:ext>
              </c:extLst>
            </c:dLbl>
            <c:dLbl>
              <c:idx val="55"/>
              <c:tx>
                <c:rich>
                  <a:bodyPr/>
                  <a:lstStyle/>
                  <a:p>
                    <a:fld id="{C90C53DF-EEE7-41B1-B2A9-88A8CB29A6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4-05E1-42F7-9E9B-1D74B9E15EB7}"/>
                </c:ext>
              </c:extLst>
            </c:dLbl>
            <c:dLbl>
              <c:idx val="56"/>
              <c:tx>
                <c:rich>
                  <a:bodyPr/>
                  <a:lstStyle/>
                  <a:p>
                    <a:fld id="{7E96213B-F5BF-4547-8FFA-672B2034A0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5-05E1-42F7-9E9B-1D74B9E15EB7}"/>
                </c:ext>
              </c:extLst>
            </c:dLbl>
            <c:dLbl>
              <c:idx val="57"/>
              <c:tx>
                <c:rich>
                  <a:bodyPr/>
                  <a:lstStyle/>
                  <a:p>
                    <a:fld id="{7FE598E6-BF8A-45DF-AB43-E353620105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6-05E1-42F7-9E9B-1D74B9E15EB7}"/>
                </c:ext>
              </c:extLst>
            </c:dLbl>
            <c:dLbl>
              <c:idx val="58"/>
              <c:tx>
                <c:rich>
                  <a:bodyPr/>
                  <a:lstStyle/>
                  <a:p>
                    <a:fld id="{E951657E-3F2A-4181-9EC3-D8B43E9D214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7-05E1-42F7-9E9B-1D74B9E15EB7}"/>
                </c:ext>
              </c:extLst>
            </c:dLbl>
            <c:dLbl>
              <c:idx val="59"/>
              <c:tx>
                <c:rich>
                  <a:bodyPr/>
                  <a:lstStyle/>
                  <a:p>
                    <a:fld id="{72282602-9148-49B9-8D99-39973B6DD1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8-05E1-42F7-9E9B-1D74B9E15EB7}"/>
                </c:ext>
              </c:extLst>
            </c:dLbl>
            <c:dLbl>
              <c:idx val="60"/>
              <c:tx>
                <c:rich>
                  <a:bodyPr/>
                  <a:lstStyle/>
                  <a:p>
                    <a:fld id="{B5207577-4AE2-4C26-BB97-CD3E4DEB75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9-05E1-42F7-9E9B-1D74B9E15EB7}"/>
                </c:ext>
              </c:extLst>
            </c:dLbl>
            <c:dLbl>
              <c:idx val="61"/>
              <c:tx>
                <c:rich>
                  <a:bodyPr/>
                  <a:lstStyle/>
                  <a:p>
                    <a:fld id="{E743A265-BA1A-40CE-AA00-7893F15CED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A-05E1-42F7-9E9B-1D74B9E15EB7}"/>
                </c:ext>
              </c:extLst>
            </c:dLbl>
            <c:dLbl>
              <c:idx val="62"/>
              <c:tx>
                <c:rich>
                  <a:bodyPr/>
                  <a:lstStyle/>
                  <a:p>
                    <a:fld id="{56F921BE-19C9-4886-93D3-B23B7ED2CA5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B-05E1-42F7-9E9B-1D74B9E15EB7}"/>
                </c:ext>
              </c:extLst>
            </c:dLbl>
            <c:dLbl>
              <c:idx val="63"/>
              <c:tx>
                <c:rich>
                  <a:bodyPr/>
                  <a:lstStyle/>
                  <a:p>
                    <a:fld id="{072599EA-449A-452E-9071-D592A45BD6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C-05E1-42F7-9E9B-1D74B9E15EB7}"/>
                </c:ext>
              </c:extLst>
            </c:dLbl>
            <c:dLbl>
              <c:idx val="64"/>
              <c:tx>
                <c:rich>
                  <a:bodyPr/>
                  <a:lstStyle/>
                  <a:p>
                    <a:fld id="{1FCEE271-E69F-45CA-848D-E7F15F120D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D-05E1-42F7-9E9B-1D74B9E15EB7}"/>
                </c:ext>
              </c:extLst>
            </c:dLbl>
            <c:dLbl>
              <c:idx val="65"/>
              <c:tx>
                <c:rich>
                  <a:bodyPr/>
                  <a:lstStyle/>
                  <a:p>
                    <a:fld id="{E5A50805-9200-4D08-A4B8-615614797C7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E-05E1-42F7-9E9B-1D74B9E15EB7}"/>
                </c:ext>
              </c:extLst>
            </c:dLbl>
            <c:dLbl>
              <c:idx val="66"/>
              <c:tx>
                <c:rich>
                  <a:bodyPr/>
                  <a:lstStyle/>
                  <a:p>
                    <a:fld id="{0077FE2A-4E08-43F4-8870-B65EDFD616E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AF-05E1-42F7-9E9B-1D74B9E15EB7}"/>
                </c:ext>
              </c:extLst>
            </c:dLbl>
            <c:dLbl>
              <c:idx val="67"/>
              <c:tx>
                <c:rich>
                  <a:bodyPr/>
                  <a:lstStyle/>
                  <a:p>
                    <a:fld id="{1F76D499-C24D-4485-876B-E0F0C092EDE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0-05E1-42F7-9E9B-1D74B9E15EB7}"/>
                </c:ext>
              </c:extLst>
            </c:dLbl>
            <c:dLbl>
              <c:idx val="68"/>
              <c:tx>
                <c:rich>
                  <a:bodyPr/>
                  <a:lstStyle/>
                  <a:p>
                    <a:fld id="{C8B089C2-BD70-4C90-9708-FD69B3587DC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1-05E1-42F7-9E9B-1D74B9E15EB7}"/>
                </c:ext>
              </c:extLst>
            </c:dLbl>
            <c:dLbl>
              <c:idx val="69"/>
              <c:tx>
                <c:rich>
                  <a:bodyPr/>
                  <a:lstStyle/>
                  <a:p>
                    <a:fld id="{7ECA5009-9F50-42CC-A255-9BC171DA69D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B2-05E1-42F7-9E9B-1D74B9E15EB7}"/>
                </c:ext>
              </c:extLst>
            </c:dLbl>
            <c:dLbl>
              <c:idx val="7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3-05E1-42F7-9E9B-1D74B9E15EB7}"/>
                </c:ext>
              </c:extLst>
            </c:dLbl>
            <c:dLbl>
              <c:idx val="7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4-05E1-42F7-9E9B-1D74B9E15EB7}"/>
                </c:ext>
              </c:extLst>
            </c:dLbl>
            <c:dLbl>
              <c:idx val="7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5-05E1-42F7-9E9B-1D74B9E15EB7}"/>
                </c:ext>
              </c:extLst>
            </c:dLbl>
            <c:dLbl>
              <c:idx val="7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6-05E1-42F7-9E9B-1D74B9E15EB7}"/>
                </c:ext>
              </c:extLst>
            </c:dLbl>
            <c:dLbl>
              <c:idx val="7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7-05E1-42F7-9E9B-1D74B9E15EB7}"/>
                </c:ext>
              </c:extLst>
            </c:dLbl>
            <c:dLbl>
              <c:idx val="7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8-05E1-42F7-9E9B-1D74B9E15EB7}"/>
                </c:ext>
              </c:extLst>
            </c:dLbl>
            <c:dLbl>
              <c:idx val="7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9-05E1-42F7-9E9B-1D74B9E15EB7}"/>
                </c:ext>
              </c:extLst>
            </c:dLbl>
            <c:dLbl>
              <c:idx val="7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A-05E1-42F7-9E9B-1D74B9E15EB7}"/>
                </c:ext>
              </c:extLst>
            </c:dLbl>
            <c:dLbl>
              <c:idx val="7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B-05E1-42F7-9E9B-1D74B9E15EB7}"/>
                </c:ext>
              </c:extLst>
            </c:dLbl>
            <c:dLbl>
              <c:idx val="7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C-05E1-42F7-9E9B-1D74B9E15EB7}"/>
                </c:ext>
              </c:extLst>
            </c:dLbl>
            <c:dLbl>
              <c:idx val="8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D-05E1-42F7-9E9B-1D74B9E15EB7}"/>
                </c:ext>
              </c:extLst>
            </c:dLbl>
            <c:dLbl>
              <c:idx val="8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E-05E1-42F7-9E9B-1D74B9E15EB7}"/>
                </c:ext>
              </c:extLst>
            </c:dLbl>
            <c:dLbl>
              <c:idx val="8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BF-05E1-42F7-9E9B-1D74B9E15EB7}"/>
                </c:ext>
              </c:extLst>
            </c:dLbl>
            <c:dLbl>
              <c:idx val="8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0-05E1-42F7-9E9B-1D74B9E15EB7}"/>
                </c:ext>
              </c:extLst>
            </c:dLbl>
            <c:dLbl>
              <c:idx val="8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1-05E1-42F7-9E9B-1D74B9E15EB7}"/>
                </c:ext>
              </c:extLst>
            </c:dLbl>
            <c:dLbl>
              <c:idx val="8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2-05E1-42F7-9E9B-1D74B9E15EB7}"/>
                </c:ext>
              </c:extLst>
            </c:dLbl>
            <c:dLbl>
              <c:idx val="8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3-05E1-42F7-9E9B-1D74B9E15EB7}"/>
                </c:ext>
              </c:extLst>
            </c:dLbl>
            <c:dLbl>
              <c:idx val="8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4-05E1-42F7-9E9B-1D74B9E15EB7}"/>
                </c:ext>
              </c:extLst>
            </c:dLbl>
            <c:dLbl>
              <c:idx val="8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5-05E1-42F7-9E9B-1D74B9E15EB7}"/>
                </c:ext>
              </c:extLst>
            </c:dLbl>
            <c:dLbl>
              <c:idx val="8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1C6-05E1-42F7-9E9B-1D74B9E15EB7}"/>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2.14'!$D$52:$BV$52</c:f>
              <c:numCache>
                <c:formatCode>0.0%</c:formatCode>
                <c:ptCount val="71"/>
                <c:pt idx="22">
                  <c:v>0</c:v>
                </c:pt>
                <c:pt idx="23">
                  <c:v>0</c:v>
                </c:pt>
                <c:pt idx="24">
                  <c:v>-2.9915096715374678E-3</c:v>
                </c:pt>
                <c:pt idx="25">
                  <c:v>-4.8058838602291487E-3</c:v>
                </c:pt>
                <c:pt idx="26">
                  <c:v>-4.7656634175252399E-3</c:v>
                </c:pt>
                <c:pt idx="27">
                  <c:v>-4.8735632573433385E-3</c:v>
                </c:pt>
                <c:pt idx="28">
                  <c:v>-4.4395501447121177E-3</c:v>
                </c:pt>
                <c:pt idx="29">
                  <c:v>-4.6028836230741221E-3</c:v>
                </c:pt>
                <c:pt idx="30">
                  <c:v>-4.6726024557939283E-3</c:v>
                </c:pt>
                <c:pt idx="31">
                  <c:v>-4.7619696558851288E-3</c:v>
                </c:pt>
                <c:pt idx="32">
                  <c:v>-4.7302383682469307E-3</c:v>
                </c:pt>
                <c:pt idx="33">
                  <c:v>-5.304992080061216E-3</c:v>
                </c:pt>
                <c:pt idx="34">
                  <c:v>-5.772603946168714E-3</c:v>
                </c:pt>
                <c:pt idx="35">
                  <c:v>-6.1268710130884529E-3</c:v>
                </c:pt>
                <c:pt idx="36">
                  <c:v>-6.5023307700053934E-3</c:v>
                </c:pt>
                <c:pt idx="37">
                  <c:v>-6.9227540889387207E-3</c:v>
                </c:pt>
                <c:pt idx="38">
                  <c:v>-7.2282943712005943E-3</c:v>
                </c:pt>
                <c:pt idx="39">
                  <c:v>-7.4263767009828396E-3</c:v>
                </c:pt>
                <c:pt idx="40">
                  <c:v>-7.6405459092075412E-3</c:v>
                </c:pt>
                <c:pt idx="41">
                  <c:v>-7.8852608388641776E-3</c:v>
                </c:pt>
                <c:pt idx="42">
                  <c:v>-8.1841117869081992E-3</c:v>
                </c:pt>
                <c:pt idx="43">
                  <c:v>-8.4912430402762085E-3</c:v>
                </c:pt>
                <c:pt idx="44">
                  <c:v>-8.8383896654163074E-3</c:v>
                </c:pt>
                <c:pt idx="45">
                  <c:v>-9.2051404826966055E-3</c:v>
                </c:pt>
                <c:pt idx="46">
                  <c:v>-9.6255631460312741E-3</c:v>
                </c:pt>
                <c:pt idx="47">
                  <c:v>-9.9630294396594321E-3</c:v>
                </c:pt>
                <c:pt idx="48">
                  <c:v>-1.021214463513323E-2</c:v>
                </c:pt>
                <c:pt idx="49">
                  <c:v>-1.0376452197056629E-2</c:v>
                </c:pt>
                <c:pt idx="50">
                  <c:v>-1.0689931974283057E-2</c:v>
                </c:pt>
                <c:pt idx="51">
                  <c:v>-1.094566477050235E-2</c:v>
                </c:pt>
                <c:pt idx="52">
                  <c:v>-1.1166763718620965E-2</c:v>
                </c:pt>
                <c:pt idx="53">
                  <c:v>-1.1431805275370077E-2</c:v>
                </c:pt>
                <c:pt idx="54">
                  <c:v>-1.1604435700989596E-2</c:v>
                </c:pt>
                <c:pt idx="55">
                  <c:v>-1.1676513611028227E-2</c:v>
                </c:pt>
                <c:pt idx="56">
                  <c:v>-1.17218002209242E-2</c:v>
                </c:pt>
                <c:pt idx="57">
                  <c:v>-1.1728915439990495E-2</c:v>
                </c:pt>
                <c:pt idx="58">
                  <c:v>-1.1690064002964046E-2</c:v>
                </c:pt>
                <c:pt idx="59">
                  <c:v>-1.160606639620182E-2</c:v>
                </c:pt>
                <c:pt idx="60">
                  <c:v>-1.1634142444095108E-2</c:v>
                </c:pt>
                <c:pt idx="61">
                  <c:v>-1.1704498182939949E-2</c:v>
                </c:pt>
                <c:pt idx="62">
                  <c:v>-1.1803224262916245E-2</c:v>
                </c:pt>
                <c:pt idx="63">
                  <c:v>-1.193630674218446E-2</c:v>
                </c:pt>
                <c:pt idx="64">
                  <c:v>-1.2141558769743627E-2</c:v>
                </c:pt>
                <c:pt idx="65">
                  <c:v>-1.2505549974457297E-2</c:v>
                </c:pt>
                <c:pt idx="66">
                  <c:v>-1.2874259382635533E-2</c:v>
                </c:pt>
                <c:pt idx="67">
                  <c:v>-1.3222930402528754E-2</c:v>
                </c:pt>
                <c:pt idx="68">
                  <c:v>-1.3551757272350834E-2</c:v>
                </c:pt>
                <c:pt idx="69">
                  <c:v>-1.3917355732176256E-2</c:v>
                </c:pt>
              </c:numCache>
            </c:numRef>
          </c:val>
          <c:smooth val="0"/>
          <c:extLst>
            <c:ext xmlns:c15="http://schemas.microsoft.com/office/drawing/2012/chart" uri="{02D57815-91ED-43cb-92C2-25804820EDAC}">
              <c15:datalabelsRange>
                <c15:f>'Fig 2.14'!$D$12:$BV$12</c15:f>
                <c15:dlblRangeCache>
                  <c:ptCount val="71"/>
                </c15:dlblRangeCache>
              </c15:datalabelsRange>
            </c:ext>
            <c:ext xmlns:c16="http://schemas.microsoft.com/office/drawing/2014/chart" uri="{C3380CC4-5D6E-409C-BE32-E72D297353CC}">
              <c16:uniqueId val="{000001C7-05E1-42F7-9E9B-1D74B9E15EB7}"/>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spPr>
          <a:ln>
            <a:solidFill>
              <a:srgbClr val="FF0000"/>
            </a:solidFill>
          </a:ln>
        </c:spPr>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scaling>
        <c:delete val="0"/>
        <c:axPos val="l"/>
        <c:majorGridlines>
          <c:spPr>
            <a:ln>
              <a:solidFill>
                <a:srgbClr val="002060"/>
              </a:solidFill>
            </a:ln>
          </c:spPr>
        </c:majorGridlines>
        <c:title>
          <c:tx>
            <c:rich>
              <a:bodyPr rot="-5400000" vert="horz"/>
              <a:lstStyle/>
              <a:p>
                <a:pPr>
                  <a:defRPr>
                    <a:solidFill>
                      <a:srgbClr val="002060"/>
                    </a:solidFill>
                  </a:defRPr>
                </a:pPr>
                <a:r>
                  <a:rPr lang="en-US">
                    <a:solidFill>
                      <a:srgbClr val="002060"/>
                    </a:solidFill>
                  </a:rPr>
                  <a:t>en % du PIB</a:t>
                </a:r>
              </a:p>
            </c:rich>
          </c:tx>
          <c:layout>
            <c:manualLayout>
              <c:xMode val="edge"/>
              <c:yMode val="edge"/>
              <c:x val="1.2451975148676034E-2"/>
              <c:y val="0.34860463355542098"/>
            </c:manualLayout>
          </c:layout>
          <c:overlay val="0"/>
        </c:title>
        <c:numFmt formatCode="0\.0%" sourceLinked="0"/>
        <c:majorTickMark val="out"/>
        <c:minorTickMark val="none"/>
        <c:tickLblPos val="nextTo"/>
        <c:txPr>
          <a:bodyPr/>
          <a:lstStyle/>
          <a:p>
            <a:pPr>
              <a:defRPr>
                <a:solidFill>
                  <a:srgbClr val="002060"/>
                </a:solidFill>
              </a:defRPr>
            </a:pPr>
            <a:endParaRPr lang="fr-FR"/>
          </a:p>
        </c:txPr>
        <c:crossAx val="105298560"/>
        <c:crosses val="autoZero"/>
        <c:crossBetween val="between"/>
        <c:majorUnit val="2.0000000000000005E-3"/>
      </c:valAx>
    </c:plotArea>
    <c:legend>
      <c:legendPos val="b"/>
      <c:layout>
        <c:manualLayout>
          <c:xMode val="edge"/>
          <c:yMode val="edge"/>
          <c:x val="0"/>
          <c:y val="0.94037927196273241"/>
          <c:w val="1"/>
          <c:h val="5.962072803726759E-2"/>
        </c:manualLayout>
      </c:layout>
      <c:overlay val="0"/>
    </c:legend>
    <c:plotVisOnly val="1"/>
    <c:dispBlanksAs val="gap"/>
    <c:showDLblsOverMax val="0"/>
  </c:chart>
  <c:spPr>
    <a:ln>
      <a:solidFill>
        <a:srgbClr val="002060"/>
      </a:solidFill>
    </a:ln>
  </c:spPr>
  <c:printSettings>
    <c:headerFooter/>
    <c:pageMargins b="0.75000000000000033" l="0.70000000000000029" r="0.70000000000000029" t="0.75000000000000033" header="0.30000000000000016" footer="0.30000000000000016"/>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466095219110264E-2"/>
          <c:y val="3.2064285714285698E-2"/>
          <c:w val="0.89463902455231059"/>
          <c:h val="0.84394609327680192"/>
        </c:manualLayout>
      </c:layout>
      <c:lineChart>
        <c:grouping val="standard"/>
        <c:varyColors val="0"/>
        <c:ser>
          <c:idx val="5"/>
          <c:order val="0"/>
          <c:tx>
            <c:strRef>
              <c:f>'Fig 2.14'!$C$5</c:f>
              <c:strCache>
                <c:ptCount val="1"/>
                <c:pt idx="0">
                  <c:v>Obs</c:v>
                </c:pt>
              </c:strCache>
            </c:strRef>
          </c:tx>
          <c:spPr>
            <a:ln w="28575">
              <a:solidFill>
                <a:sysClr val="windowText" lastClr="000000">
                  <a:lumMod val="50000"/>
                  <a:lumOff val="50000"/>
                </a:sysClr>
              </a:solidFill>
            </a:ln>
          </c:spPr>
          <c:marker>
            <c:symbol val="none"/>
          </c:marker>
          <c:dLbls>
            <c:delete val="1"/>
          </c:dLbls>
          <c:cat>
            <c:numRef>
              <c:f>'Fig 2.14'!$D$4:$BV$4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2.14'!$D$5:$BV$5</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47-E61B-4E2E-AD68-A9AF6E8CFD25}"/>
            </c:ext>
          </c:extLst>
        </c:ser>
        <c:ser>
          <c:idx val="1"/>
          <c:order val="1"/>
          <c:tx>
            <c:strRef>
              <c:f>'Fig 2.14'!$C$6</c:f>
              <c:strCache>
                <c:ptCount val="1"/>
                <c:pt idx="0">
                  <c:v>Sc. Ref</c:v>
                </c:pt>
              </c:strCache>
            </c:strRef>
          </c:tx>
          <c:spPr>
            <a:ln>
              <a:solidFill>
                <a:srgbClr val="C00000"/>
              </a:solidFill>
            </a:ln>
          </c:spPr>
          <c:marker>
            <c:symbol val="none"/>
          </c:marker>
          <c:dLbls>
            <c:dLbl>
              <c:idx val="25"/>
              <c:layout>
                <c:manualLayout>
                  <c:x val="-2.8503405428751849E-2"/>
                  <c:y val="-5.7711153194458319E-2"/>
                </c:manualLayout>
              </c:layout>
              <c:spPr>
                <a:noFill/>
                <a:ln>
                  <a:noFill/>
                </a:ln>
                <a:effectLst/>
              </c:spPr>
              <c:txPr>
                <a:bodyPr wrap="square" lIns="38100" tIns="19050" rIns="38100" bIns="19050" anchor="ctr">
                  <a:spAutoFit/>
                </a:bodyPr>
                <a:lstStyle/>
                <a:p>
                  <a:pPr>
                    <a:defRPr b="1">
                      <a:solidFill>
                        <a:srgbClr val="7F7F7F"/>
                      </a:solidFil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9B-4323-A356-3F2443921FBA}"/>
                </c:ext>
              </c:extLst>
            </c:dLbl>
            <c:dLbl>
              <c:idx val="29"/>
              <c:layout>
                <c:manualLayout>
                  <c:x val="-1.8434632379813284E-2"/>
                  <c:y val="6.3788963088474634E-2"/>
                </c:manualLayout>
              </c:layout>
              <c:tx>
                <c:rich>
                  <a:bodyPr/>
                  <a:lstStyle/>
                  <a:p>
                    <a:fld id="{48843D09-A78E-4295-84F4-B5F2BF6AC23A}" type="VALUE">
                      <a:rPr lang="en-US" b="1">
                        <a:solidFill>
                          <a:srgbClr val="C00000"/>
                        </a:solidFill>
                      </a:rPr>
                      <a:pPr/>
                      <a:t>[VALEUR]</a:t>
                    </a:fld>
                    <a:endParaRPr lang="fr-F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7E7-4779-BE77-4FB02E441130}"/>
                </c:ext>
              </c:extLst>
            </c:dLbl>
            <c:dLbl>
              <c:idx val="70"/>
              <c:tx>
                <c:rich>
                  <a:bodyPr/>
                  <a:lstStyle/>
                  <a:p>
                    <a:fld id="{7BD05D08-4386-45B0-ACC5-D512FBD44A2F}" type="VALUE">
                      <a:rPr lang="en-US" b="1">
                        <a:solidFill>
                          <a:srgbClr val="C00000"/>
                        </a:solidFill>
                      </a:rPr>
                      <a:pPr/>
                      <a:t>[VALEUR]</a:t>
                    </a:fld>
                    <a:endParaRPr lang="fr-FR"/>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7E7-4779-BE77-4FB02E441130}"/>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numRef>
              <c:f>'Fig 2.14'!$D$4:$BV$4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2.14'!$D$6:$BV$6</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8F-E61B-4E2E-AD68-A9AF6E8CFD25}"/>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spPr>
          <a:ln>
            <a:solidFill>
              <a:srgbClr val="FF0000"/>
            </a:solidFill>
          </a:ln>
        </c:spPr>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scaling>
        <c:delete val="0"/>
        <c:axPos val="l"/>
        <c:majorGridlines>
          <c:spPr>
            <a:ln>
              <a:solidFill>
                <a:srgbClr val="1F497D"/>
              </a:solidFill>
              <a:prstDash val="dash"/>
            </a:ln>
          </c:spPr>
        </c:majorGridlines>
        <c:title>
          <c:tx>
            <c:rich>
              <a:bodyPr rot="-5400000" vert="horz"/>
              <a:lstStyle/>
              <a:p>
                <a:pPr>
                  <a:defRPr>
                    <a:solidFill>
                      <a:srgbClr val="002060"/>
                    </a:solidFill>
                  </a:defRPr>
                </a:pPr>
                <a:r>
                  <a:rPr lang="en-US">
                    <a:solidFill>
                      <a:srgbClr val="002060"/>
                    </a:solidFill>
                  </a:rPr>
                  <a:t>en % du PIB</a:t>
                </a:r>
              </a:p>
            </c:rich>
          </c:tx>
          <c:layout>
            <c:manualLayout>
              <c:xMode val="edge"/>
              <c:yMode val="edge"/>
              <c:x val="1.2451975148676034E-2"/>
              <c:y val="0.34860463355542098"/>
            </c:manualLayout>
          </c:layout>
          <c:overlay val="0"/>
        </c:title>
        <c:numFmt formatCode="0.0%" sourceLinked="0"/>
        <c:majorTickMark val="out"/>
        <c:minorTickMark val="none"/>
        <c:tickLblPos val="nextTo"/>
        <c:txPr>
          <a:bodyPr/>
          <a:lstStyle/>
          <a:p>
            <a:pPr>
              <a:defRPr>
                <a:solidFill>
                  <a:srgbClr val="002060"/>
                </a:solidFill>
              </a:defRPr>
            </a:pPr>
            <a:endParaRPr lang="fr-FR"/>
          </a:p>
        </c:txPr>
        <c:crossAx val="105298560"/>
        <c:crosses val="autoZero"/>
        <c:crossBetween val="between"/>
        <c:minorUnit val="1.0000000000000003E-4"/>
      </c:valAx>
    </c:plotArea>
    <c:legend>
      <c:legendPos val="b"/>
      <c:layout>
        <c:manualLayout>
          <c:xMode val="edge"/>
          <c:yMode val="edge"/>
          <c:x val="0"/>
          <c:y val="0.94037927196273241"/>
          <c:w val="1"/>
          <c:h val="5.962072803726759E-2"/>
        </c:manualLayout>
      </c:layout>
      <c:overlay val="0"/>
    </c:legend>
    <c:plotVisOnly val="1"/>
    <c:dispBlanksAs val="gap"/>
    <c:showDLblsOverMax val="0"/>
  </c:chart>
  <c:spPr>
    <a:ln>
      <a:solidFill>
        <a:srgbClr val="1F497D"/>
      </a:solidFill>
    </a:ln>
  </c:spPr>
  <c:printSettings>
    <c:headerFooter/>
    <c:pageMargins b="0.75000000000000033" l="0.70000000000000029" r="0.70000000000000029" t="0.75000000000000033" header="0.30000000000000016" footer="0.30000000000000016"/>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4737654320987"/>
          <c:y val="4.3493150684931509E-2"/>
          <c:w val="0.85268981481481476"/>
          <c:h val="0.65471993911719939"/>
        </c:manualLayout>
      </c:layout>
      <c:lineChart>
        <c:grouping val="standard"/>
        <c:varyColors val="0"/>
        <c:ser>
          <c:idx val="1"/>
          <c:order val="0"/>
          <c:tx>
            <c:strRef>
              <c:f>'Fig 2.15'!$B$13</c:f>
              <c:strCache>
                <c:ptCount val="1"/>
                <c:pt idx="0">
                  <c:v>LURA</c:v>
                </c:pt>
              </c:strCache>
            </c:strRef>
          </c:tx>
          <c:spPr>
            <a:ln w="28575" cap="rnd">
              <a:solidFill>
                <a:srgbClr val="4472C4"/>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2.15'!$C$13:$AV$13</c:f>
              <c:numCache>
                <c:formatCode>0.0%</c:formatCode>
                <c:ptCount val="46"/>
                <c:pt idx="0">
                  <c:v>-1.9988361345323934E-3</c:v>
                </c:pt>
                <c:pt idx="1">
                  <c:v>-1.9949922724995044E-3</c:v>
                </c:pt>
                <c:pt idx="2">
                  <c:v>-2.6881028562872936E-3</c:v>
                </c:pt>
                <c:pt idx="3">
                  <c:v>-3.0012779772144748E-3</c:v>
                </c:pt>
                <c:pt idx="4">
                  <c:v>-3.1664341596698777E-3</c:v>
                </c:pt>
                <c:pt idx="5">
                  <c:v>-3.5586324150098207E-3</c:v>
                </c:pt>
                <c:pt idx="6">
                  <c:v>-3.8327676625710522E-3</c:v>
                </c:pt>
                <c:pt idx="7">
                  <c:v>-3.9910351156722413E-3</c:v>
                </c:pt>
                <c:pt idx="8">
                  <c:v>-4.1177725183824641E-3</c:v>
                </c:pt>
                <c:pt idx="9">
                  <c:v>-4.5727910545223759E-3</c:v>
                </c:pt>
                <c:pt idx="10">
                  <c:v>-4.9860070797549567E-3</c:v>
                </c:pt>
                <c:pt idx="11">
                  <c:v>-5.4006622175127549E-3</c:v>
                </c:pt>
                <c:pt idx="12">
                  <c:v>-5.8529098829255615E-3</c:v>
                </c:pt>
                <c:pt idx="13">
                  <c:v>-6.2410453020596453E-3</c:v>
                </c:pt>
                <c:pt idx="14">
                  <c:v>-6.5697524884752254E-3</c:v>
                </c:pt>
                <c:pt idx="15">
                  <c:v>-6.8901037877745711E-3</c:v>
                </c:pt>
                <c:pt idx="16">
                  <c:v>-7.2640588204107171E-3</c:v>
                </c:pt>
                <c:pt idx="17">
                  <c:v>-7.669862462561192E-3</c:v>
                </c:pt>
                <c:pt idx="18">
                  <c:v>-8.1373205931731842E-3</c:v>
                </c:pt>
                <c:pt idx="19">
                  <c:v>-8.6741643173165704E-3</c:v>
                </c:pt>
                <c:pt idx="20">
                  <c:v>-9.1754859792170691E-3</c:v>
                </c:pt>
                <c:pt idx="21">
                  <c:v>-9.6535239936213265E-3</c:v>
                </c:pt>
                <c:pt idx="22">
                  <c:v>-1.0106072129622043E-2</c:v>
                </c:pt>
                <c:pt idx="23">
                  <c:v>-1.0566567002095411E-2</c:v>
                </c:pt>
                <c:pt idx="24">
                  <c:v>-1.1029604476071637E-2</c:v>
                </c:pt>
                <c:pt idx="25">
                  <c:v>-1.149229050848646E-2</c:v>
                </c:pt>
                <c:pt idx="26">
                  <c:v>-1.1968136630869037E-2</c:v>
                </c:pt>
                <c:pt idx="27">
                  <c:v>-1.2426996406849135E-2</c:v>
                </c:pt>
                <c:pt idx="28">
                  <c:v>-1.2927931214933529E-2</c:v>
                </c:pt>
                <c:pt idx="29">
                  <c:v>-1.3403313343819808E-2</c:v>
                </c:pt>
                <c:pt idx="30">
                  <c:v>-1.3808353664175009E-2</c:v>
                </c:pt>
                <c:pt idx="31">
                  <c:v>-1.4183740033579985E-2</c:v>
                </c:pt>
                <c:pt idx="32">
                  <c:v>-1.4561203275697375E-2</c:v>
                </c:pt>
                <c:pt idx="33">
                  <c:v>-1.489445973101342E-2</c:v>
                </c:pt>
                <c:pt idx="34">
                  <c:v>-1.5238524614388094E-2</c:v>
                </c:pt>
                <c:pt idx="35">
                  <c:v>-1.5595225763186213E-2</c:v>
                </c:pt>
                <c:pt idx="36">
                  <c:v>-1.6032885239754557E-2</c:v>
                </c:pt>
                <c:pt idx="37">
                  <c:v>-1.6456846487773052E-2</c:v>
                </c:pt>
                <c:pt idx="38">
                  <c:v>-1.7010162081492811E-2</c:v>
                </c:pt>
                <c:pt idx="39">
                  <c:v>-1.7717779529222499E-2</c:v>
                </c:pt>
                <c:pt idx="40">
                  <c:v>-1.8459639714443619E-2</c:v>
                </c:pt>
                <c:pt idx="41">
                  <c:v>-1.9030983846040329E-2</c:v>
                </c:pt>
                <c:pt idx="42">
                  <c:v>-1.9488540057720855E-2</c:v>
                </c:pt>
                <c:pt idx="43">
                  <c:v>-1.9896543463140352E-2</c:v>
                </c:pt>
                <c:pt idx="44">
                  <c:v>-2.0218560740045716E-2</c:v>
                </c:pt>
                <c:pt idx="45">
                  <c:v>-2.046581594920939E-2</c:v>
                </c:pt>
              </c:numCache>
            </c:numRef>
          </c:val>
          <c:smooth val="0"/>
          <c:extLst>
            <c:ext xmlns:c16="http://schemas.microsoft.com/office/drawing/2014/chart" uri="{C3380CC4-5D6E-409C-BE32-E72D297353CC}">
              <c16:uniqueId val="{00000000-84A7-43EB-96EB-209CEAE43502}"/>
            </c:ext>
          </c:extLst>
        </c:ser>
        <c:ser>
          <c:idx val="2"/>
          <c:order val="1"/>
          <c:tx>
            <c:strRef>
              <c:f>'Fig 2.15'!$B$14</c:f>
              <c:strCache>
                <c:ptCount val="1"/>
                <c:pt idx="0">
                  <c:v>FPE</c:v>
                </c:pt>
              </c:strCache>
            </c:strRef>
          </c:tx>
          <c:spPr>
            <a:ln w="28575" cap="rnd">
              <a:solidFill>
                <a:srgbClr val="C55A11"/>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2.15'!$C$14:$AV$14</c:f>
              <c:numCache>
                <c:formatCode>0.0%</c:formatCode>
                <c:ptCount val="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smooth val="0"/>
          <c:extLst>
            <c:ext xmlns:c16="http://schemas.microsoft.com/office/drawing/2014/chart" uri="{C3380CC4-5D6E-409C-BE32-E72D297353CC}">
              <c16:uniqueId val="{00000001-84A7-43EB-96EB-209CEAE43502}"/>
            </c:ext>
          </c:extLst>
        </c:ser>
        <c:ser>
          <c:idx val="3"/>
          <c:order val="2"/>
          <c:tx>
            <c:strRef>
              <c:f>'Fig 2.15'!$B$15</c:f>
              <c:strCache>
                <c:ptCount val="1"/>
                <c:pt idx="0">
                  <c:v>CNRACL</c:v>
                </c:pt>
              </c:strCache>
            </c:strRef>
          </c:tx>
          <c:spPr>
            <a:ln w="28575" cap="rnd">
              <a:solidFill>
                <a:srgbClr val="FFC000"/>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2.15'!$C$15:$AV$15</c:f>
              <c:numCache>
                <c:formatCode>0.0%</c:formatCode>
                <c:ptCount val="46"/>
                <c:pt idx="0">
                  <c:v>-7.0698136045597114E-4</c:v>
                </c:pt>
                <c:pt idx="1">
                  <c:v>-2.7693524288477275E-4</c:v>
                </c:pt>
                <c:pt idx="2">
                  <c:v>-1.0553025008792213E-4</c:v>
                </c:pt>
                <c:pt idx="3">
                  <c:v>1.3809112376706598E-4</c:v>
                </c:pt>
                <c:pt idx="4">
                  <c:v>-1.1892230631703231E-4</c:v>
                </c:pt>
                <c:pt idx="5">
                  <c:v>-3.2622642897750141E-4</c:v>
                </c:pt>
                <c:pt idx="6">
                  <c:v>-5.4780358583670535E-4</c:v>
                </c:pt>
                <c:pt idx="7">
                  <c:v>-6.5969162729345731E-4</c:v>
                </c:pt>
                <c:pt idx="8">
                  <c:v>-7.819855166929906E-4</c:v>
                </c:pt>
                <c:pt idx="9">
                  <c:v>-8.8359354774523991E-4</c:v>
                </c:pt>
                <c:pt idx="10">
                  <c:v>-9.4889660841884153E-4</c:v>
                </c:pt>
                <c:pt idx="11">
                  <c:v>-9.938417252110367E-4</c:v>
                </c:pt>
                <c:pt idx="12">
                  <c:v>-1.0242469828558613E-3</c:v>
                </c:pt>
                <c:pt idx="13">
                  <c:v>-1.0570645789678703E-3</c:v>
                </c:pt>
                <c:pt idx="14">
                  <c:v>-1.0896970317316713E-3</c:v>
                </c:pt>
                <c:pt idx="15">
                  <c:v>-1.1247160181295909E-3</c:v>
                </c:pt>
                <c:pt idx="16">
                  <c:v>-1.1554155681149491E-3</c:v>
                </c:pt>
                <c:pt idx="17">
                  <c:v>-1.1808454316977956E-3</c:v>
                </c:pt>
                <c:pt idx="18">
                  <c:v>-1.2185798108343476E-3</c:v>
                </c:pt>
                <c:pt idx="19">
                  <c:v>-1.2539322508145661E-3</c:v>
                </c:pt>
                <c:pt idx="20">
                  <c:v>-1.2904706202616319E-3</c:v>
                </c:pt>
                <c:pt idx="21">
                  <c:v>-1.3192776357376088E-3</c:v>
                </c:pt>
                <c:pt idx="22">
                  <c:v>-1.3404042848628674E-3</c:v>
                </c:pt>
                <c:pt idx="23">
                  <c:v>-1.3594649621700647E-3</c:v>
                </c:pt>
                <c:pt idx="24">
                  <c:v>-1.391084454178492E-3</c:v>
                </c:pt>
                <c:pt idx="25">
                  <c:v>-1.4294014709824597E-3</c:v>
                </c:pt>
                <c:pt idx="26">
                  <c:v>-1.4767201673019743E-3</c:v>
                </c:pt>
                <c:pt idx="27">
                  <c:v>-1.5047835665435679E-3</c:v>
                </c:pt>
                <c:pt idx="28">
                  <c:v>-1.5261517770239585E-3</c:v>
                </c:pt>
                <c:pt idx="29">
                  <c:v>-1.5475027332395616E-3</c:v>
                </c:pt>
                <c:pt idx="30">
                  <c:v>-1.5548607951644494E-3</c:v>
                </c:pt>
                <c:pt idx="31">
                  <c:v>-1.5608708939731735E-3</c:v>
                </c:pt>
                <c:pt idx="32">
                  <c:v>-1.5680348020953947E-3</c:v>
                </c:pt>
                <c:pt idx="33">
                  <c:v>-1.5829765883581101E-3</c:v>
                </c:pt>
                <c:pt idx="34">
                  <c:v>-1.5862106267733739E-3</c:v>
                </c:pt>
                <c:pt idx="35">
                  <c:v>-1.5951450396354614E-3</c:v>
                </c:pt>
                <c:pt idx="36">
                  <c:v>-1.6116007512512183E-3</c:v>
                </c:pt>
                <c:pt idx="37">
                  <c:v>-1.623274810777334E-3</c:v>
                </c:pt>
                <c:pt idx="38">
                  <c:v>-1.6358103360682378E-3</c:v>
                </c:pt>
                <c:pt idx="39">
                  <c:v>-1.6455102173972202E-3</c:v>
                </c:pt>
                <c:pt idx="40">
                  <c:v>-1.6554835762570557E-3</c:v>
                </c:pt>
                <c:pt idx="41">
                  <c:v>-1.6577019551863215E-3</c:v>
                </c:pt>
                <c:pt idx="42">
                  <c:v>-1.6637664217606927E-3</c:v>
                </c:pt>
                <c:pt idx="43">
                  <c:v>-1.6595362777516349E-3</c:v>
                </c:pt>
                <c:pt idx="44">
                  <c:v>-1.6698107516241263E-3</c:v>
                </c:pt>
                <c:pt idx="45">
                  <c:v>-1.6632619040588942E-3</c:v>
                </c:pt>
              </c:numCache>
            </c:numRef>
          </c:val>
          <c:smooth val="0"/>
          <c:extLst>
            <c:ext xmlns:c16="http://schemas.microsoft.com/office/drawing/2014/chart" uri="{C3380CC4-5D6E-409C-BE32-E72D297353CC}">
              <c16:uniqueId val="{00000002-84A7-43EB-96EB-209CEAE43502}"/>
            </c:ext>
          </c:extLst>
        </c:ser>
        <c:ser>
          <c:idx val="4"/>
          <c:order val="3"/>
          <c:tx>
            <c:strRef>
              <c:f>'Fig 2.15'!$B$16</c:f>
              <c:strCache>
                <c:ptCount val="1"/>
                <c:pt idx="0">
                  <c:v>Non-Salariés base</c:v>
                </c:pt>
              </c:strCache>
            </c:strRef>
          </c:tx>
          <c:spPr>
            <a:ln w="28575" cap="rnd">
              <a:solidFill>
                <a:srgbClr val="548235"/>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2.15'!$C$16:$AV$16</c:f>
              <c:numCache>
                <c:formatCode>0.0%</c:formatCode>
                <c:ptCount val="46"/>
                <c:pt idx="0">
                  <c:v>1.8404230934158217E-4</c:v>
                </c:pt>
                <c:pt idx="1">
                  <c:v>-6.3480349049386045E-4</c:v>
                </c:pt>
                <c:pt idx="2">
                  <c:v>-5.7643546066314211E-4</c:v>
                </c:pt>
                <c:pt idx="3">
                  <c:v>-5.2414499900829659E-4</c:v>
                </c:pt>
                <c:pt idx="4">
                  <c:v>2.8479568314545E-4</c:v>
                </c:pt>
                <c:pt idx="5">
                  <c:v>3.9215135742882106E-4</c:v>
                </c:pt>
                <c:pt idx="6">
                  <c:v>4.5081082323939744E-4</c:v>
                </c:pt>
                <c:pt idx="7">
                  <c:v>4.9340015834873643E-4</c:v>
                </c:pt>
                <c:pt idx="8">
                  <c:v>5.4222674892478962E-4</c:v>
                </c:pt>
                <c:pt idx="9">
                  <c:v>5.7771191836354099E-4</c:v>
                </c:pt>
                <c:pt idx="10">
                  <c:v>6.1535305550838306E-4</c:v>
                </c:pt>
                <c:pt idx="11">
                  <c:v>6.5115018556503607E-4</c:v>
                </c:pt>
                <c:pt idx="12">
                  <c:v>6.864481408860785E-4</c:v>
                </c:pt>
                <c:pt idx="13">
                  <c:v>7.1828153050278241E-4</c:v>
                </c:pt>
                <c:pt idx="14">
                  <c:v>7.5431189053397417E-4</c:v>
                </c:pt>
                <c:pt idx="15">
                  <c:v>7.8916106220837975E-4</c:v>
                </c:pt>
                <c:pt idx="16">
                  <c:v>8.2312403042220355E-4</c:v>
                </c:pt>
                <c:pt idx="17">
                  <c:v>8.4804844884819614E-4</c:v>
                </c:pt>
                <c:pt idx="18">
                  <c:v>8.8370448514002019E-4</c:v>
                </c:pt>
                <c:pt idx="19">
                  <c:v>9.0881524063947275E-4</c:v>
                </c:pt>
                <c:pt idx="20">
                  <c:v>9.4447517369733664E-4</c:v>
                </c:pt>
                <c:pt idx="21">
                  <c:v>9.6925105110066035E-4</c:v>
                </c:pt>
                <c:pt idx="22">
                  <c:v>9.9788561155237602E-4</c:v>
                </c:pt>
                <c:pt idx="23">
                  <c:v>1.0100877642785396E-3</c:v>
                </c:pt>
                <c:pt idx="24">
                  <c:v>1.0375175321670174E-3</c:v>
                </c:pt>
                <c:pt idx="25">
                  <c:v>1.046684901028098E-3</c:v>
                </c:pt>
                <c:pt idx="26">
                  <c:v>1.0738644182911562E-3</c:v>
                </c:pt>
                <c:pt idx="27">
                  <c:v>1.077783357492001E-3</c:v>
                </c:pt>
                <c:pt idx="28">
                  <c:v>1.1041800848431297E-3</c:v>
                </c:pt>
                <c:pt idx="29">
                  <c:v>1.1028648850793523E-3</c:v>
                </c:pt>
                <c:pt idx="30">
                  <c:v>1.124773128284573E-3</c:v>
                </c:pt>
                <c:pt idx="31">
                  <c:v>1.1202266467317337E-3</c:v>
                </c:pt>
                <c:pt idx="32">
                  <c:v>1.1391913765289097E-3</c:v>
                </c:pt>
                <c:pt idx="33">
                  <c:v>1.1296935369529838E-3</c:v>
                </c:pt>
                <c:pt idx="34">
                  <c:v>1.1455575854926339E-3</c:v>
                </c:pt>
                <c:pt idx="35">
                  <c:v>1.1363785339594647E-3</c:v>
                </c:pt>
                <c:pt idx="36">
                  <c:v>1.147685422051843E-3</c:v>
                </c:pt>
                <c:pt idx="37">
                  <c:v>1.135280023872293E-3</c:v>
                </c:pt>
                <c:pt idx="38">
                  <c:v>1.1480415705819277E-3</c:v>
                </c:pt>
                <c:pt idx="39">
                  <c:v>1.1339243348876325E-3</c:v>
                </c:pt>
                <c:pt idx="40">
                  <c:v>1.1463739910394526E-3</c:v>
                </c:pt>
                <c:pt idx="41">
                  <c:v>1.1305224469622683E-3</c:v>
                </c:pt>
                <c:pt idx="42">
                  <c:v>1.1430180252488273E-3</c:v>
                </c:pt>
                <c:pt idx="43">
                  <c:v>1.1255487965139042E-3</c:v>
                </c:pt>
                <c:pt idx="44">
                  <c:v>1.1433119240445355E-3</c:v>
                </c:pt>
                <c:pt idx="45">
                  <c:v>1.1237941959966924E-3</c:v>
                </c:pt>
              </c:numCache>
            </c:numRef>
          </c:val>
          <c:smooth val="0"/>
          <c:extLst>
            <c:ext xmlns:c16="http://schemas.microsoft.com/office/drawing/2014/chart" uri="{C3380CC4-5D6E-409C-BE32-E72D297353CC}">
              <c16:uniqueId val="{00000003-84A7-43EB-96EB-209CEAE43502}"/>
            </c:ext>
          </c:extLst>
        </c:ser>
        <c:ser>
          <c:idx val="0"/>
          <c:order val="4"/>
          <c:tx>
            <c:strRef>
              <c:f>'Fig 2.15'!$B$17</c:f>
              <c:strCache>
                <c:ptCount val="1"/>
                <c:pt idx="0">
                  <c:v>Régimes spéciaux </c:v>
                </c:pt>
              </c:strCache>
            </c:strRef>
          </c:tx>
          <c:spPr>
            <a:ln w="28575" cap="rnd">
              <a:solidFill>
                <a:srgbClr val="525252"/>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2.15'!$C$17:$AV$17</c:f>
              <c:numCache>
                <c:formatCode>0.0%</c:formatCode>
                <c:ptCount val="46"/>
                <c:pt idx="0">
                  <c:v>2.2375188930955862E-4</c:v>
                </c:pt>
                <c:pt idx="1">
                  <c:v>1.2669719704036948E-4</c:v>
                </c:pt>
                <c:pt idx="2">
                  <c:v>9.0769762254862418E-5</c:v>
                </c:pt>
                <c:pt idx="3">
                  <c:v>-4.2145278865156909E-5</c:v>
                </c:pt>
                <c:pt idx="4">
                  <c:v>-1.2068268459867184E-4</c:v>
                </c:pt>
                <c:pt idx="5">
                  <c:v>-2.8369206814653245E-5</c:v>
                </c:pt>
                <c:pt idx="6">
                  <c:v>-4.1951823604264661E-5</c:v>
                </c:pt>
                <c:pt idx="7">
                  <c:v>-5.4636631954698698E-5</c:v>
                </c:pt>
                <c:pt idx="8">
                  <c:v>-6.2744884481577424E-5</c:v>
                </c:pt>
                <c:pt idx="9">
                  <c:v>-7.5471326530284104E-5</c:v>
                </c:pt>
                <c:pt idx="10">
                  <c:v>1.9041356235168052E-5</c:v>
                </c:pt>
                <c:pt idx="11">
                  <c:v>1.5211735244921738E-5</c:v>
                </c:pt>
                <c:pt idx="12">
                  <c:v>1.0381443447631601E-5</c:v>
                </c:pt>
                <c:pt idx="13">
                  <c:v>4.9829520732148563E-6</c:v>
                </c:pt>
                <c:pt idx="14">
                  <c:v>8.6735758900548964E-8</c:v>
                </c:pt>
                <c:pt idx="15">
                  <c:v>-3.9579276853132474E-6</c:v>
                </c:pt>
                <c:pt idx="16">
                  <c:v>-7.8913214125533102E-6</c:v>
                </c:pt>
                <c:pt idx="17">
                  <c:v>-1.2492112694240268E-5</c:v>
                </c:pt>
                <c:pt idx="18">
                  <c:v>-1.8741742701149535E-5</c:v>
                </c:pt>
                <c:pt idx="19">
                  <c:v>-2.5594141413811992E-5</c:v>
                </c:pt>
                <c:pt idx="20">
                  <c:v>-3.3797446499999404E-5</c:v>
                </c:pt>
                <c:pt idx="21">
                  <c:v>-4.3216730953373168E-5</c:v>
                </c:pt>
                <c:pt idx="22">
                  <c:v>-5.3145943364373455E-5</c:v>
                </c:pt>
                <c:pt idx="23">
                  <c:v>-6.5239232875637587E-5</c:v>
                </c:pt>
                <c:pt idx="24">
                  <c:v>-7.7592506893268284E-5</c:v>
                </c:pt>
                <c:pt idx="25">
                  <c:v>-8.8657255962502944E-5</c:v>
                </c:pt>
                <c:pt idx="26">
                  <c:v>-9.638230048929256E-5</c:v>
                </c:pt>
                <c:pt idx="27">
                  <c:v>-1.0236475449267328E-4</c:v>
                </c:pt>
                <c:pt idx="28">
                  <c:v>-1.0447822504226245E-4</c:v>
                </c:pt>
                <c:pt idx="29">
                  <c:v>-1.0452048894419467E-4</c:v>
                </c:pt>
                <c:pt idx="30">
                  <c:v>-1.0267186019215682E-4</c:v>
                </c:pt>
                <c:pt idx="31">
                  <c:v>-9.9392800802232251E-5</c:v>
                </c:pt>
                <c:pt idx="32">
                  <c:v>-9.6164480741071961E-5</c:v>
                </c:pt>
                <c:pt idx="33">
                  <c:v>-9.3993294302491942E-5</c:v>
                </c:pt>
                <c:pt idx="34">
                  <c:v>-9.2193576171918041E-5</c:v>
                </c:pt>
                <c:pt idx="35">
                  <c:v>-9.1457173788718647E-5</c:v>
                </c:pt>
                <c:pt idx="36">
                  <c:v>-9.1174483949289325E-5</c:v>
                </c:pt>
                <c:pt idx="37">
                  <c:v>-9.0717901499504162E-5</c:v>
                </c:pt>
                <c:pt idx="38">
                  <c:v>-8.9682160466911378E-5</c:v>
                </c:pt>
                <c:pt idx="39">
                  <c:v>-8.6946157145936553E-5</c:v>
                </c:pt>
                <c:pt idx="40">
                  <c:v>-8.2989912502816907E-5</c:v>
                </c:pt>
                <c:pt idx="41">
                  <c:v>-7.8576347977277596E-5</c:v>
                </c:pt>
                <c:pt idx="42">
                  <c:v>-7.5462124229094151E-5</c:v>
                </c:pt>
                <c:pt idx="43">
                  <c:v>-7.4209999512716443E-5</c:v>
                </c:pt>
                <c:pt idx="44">
                  <c:v>-7.3834469495720321E-5</c:v>
                </c:pt>
                <c:pt idx="45">
                  <c:v>-7.365055055301091E-5</c:v>
                </c:pt>
              </c:numCache>
            </c:numRef>
          </c:val>
          <c:smooth val="0"/>
          <c:extLst>
            <c:ext xmlns:c16="http://schemas.microsoft.com/office/drawing/2014/chart" uri="{C3380CC4-5D6E-409C-BE32-E72D297353CC}">
              <c16:uniqueId val="{00000000-0B89-479E-9FD4-DFEB03960AFF}"/>
            </c:ext>
          </c:extLst>
        </c:ser>
        <c:ser>
          <c:idx val="5"/>
          <c:order val="5"/>
          <c:tx>
            <c:strRef>
              <c:f>'Fig 2.15'!$B$18</c:f>
              <c:strCache>
                <c:ptCount val="1"/>
                <c:pt idx="0">
                  <c:v>Régimes complémentaires</c:v>
                </c:pt>
              </c:strCache>
            </c:strRef>
          </c:tx>
          <c:spPr>
            <a:ln w="28575" cap="rnd">
              <a:solidFill>
                <a:srgbClr val="660066"/>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2.15'!$C$18:$AV$18</c:f>
              <c:numCache>
                <c:formatCode>0.0%</c:formatCode>
                <c:ptCount val="46"/>
                <c:pt idx="0">
                  <c:v>6.0347292577604228E-4</c:v>
                </c:pt>
                <c:pt idx="1">
                  <c:v>1.1632730450292573E-3</c:v>
                </c:pt>
                <c:pt idx="2">
                  <c:v>1.0389099186225383E-3</c:v>
                </c:pt>
                <c:pt idx="3">
                  <c:v>1.0371427364058038E-3</c:v>
                </c:pt>
                <c:pt idx="4">
                  <c:v>1.4035645237564993E-3</c:v>
                </c:pt>
                <c:pt idx="5">
                  <c:v>1.5266542067657446E-3</c:v>
                </c:pt>
                <c:pt idx="6">
                  <c:v>1.5365964159441102E-3</c:v>
                </c:pt>
                <c:pt idx="7">
                  <c:v>1.5952607223356672E-3</c:v>
                </c:pt>
                <c:pt idx="8">
                  <c:v>1.6945693254520357E-3</c:v>
                </c:pt>
                <c:pt idx="9">
                  <c:v>1.5589141175128911E-3</c:v>
                </c:pt>
                <c:pt idx="10">
                  <c:v>1.4670460920737851E-3</c:v>
                </c:pt>
                <c:pt idx="11">
                  <c:v>1.4455607385809568E-3</c:v>
                </c:pt>
                <c:pt idx="12">
                  <c:v>1.313299444015367E-3</c:v>
                </c:pt>
                <c:pt idx="13">
                  <c:v>1.2755241146273472E-3</c:v>
                </c:pt>
                <c:pt idx="14">
                  <c:v>1.1766502235478614E-3</c:v>
                </c:pt>
                <c:pt idx="15">
                  <c:v>1.1348054815092509E-3</c:v>
                </c:pt>
                <c:pt idx="16">
                  <c:v>1.0733824992224601E-3</c:v>
                </c:pt>
                <c:pt idx="17">
                  <c:v>1.0068610264897333E-3</c:v>
                </c:pt>
                <c:pt idx="18">
                  <c:v>9.0431359540702621E-4</c:v>
                </c:pt>
                <c:pt idx="19">
                  <c:v>8.0108247812623028E-4</c:v>
                </c:pt>
                <c:pt idx="20">
                  <c:v>7.0380125586810859E-4</c:v>
                </c:pt>
                <c:pt idx="21">
                  <c:v>5.8308126010817507E-4</c:v>
                </c:pt>
                <c:pt idx="22">
                  <c:v>4.6957957327495726E-4</c:v>
                </c:pt>
                <c:pt idx="23">
                  <c:v>2.7402229487553215E-4</c:v>
                </c:pt>
                <c:pt idx="24">
                  <c:v>1.6116030152834683E-5</c:v>
                </c:pt>
                <c:pt idx="25">
                  <c:v>-2.1889711837154134E-4</c:v>
                </c:pt>
                <c:pt idx="26">
                  <c:v>-4.2364460509611643E-4</c:v>
                </c:pt>
                <c:pt idx="27">
                  <c:v>-5.9826823055042467E-4</c:v>
                </c:pt>
                <c:pt idx="28">
                  <c:v>-7.7230331935010507E-4</c:v>
                </c:pt>
                <c:pt idx="29">
                  <c:v>-9.1711021546375638E-4</c:v>
                </c:pt>
                <c:pt idx="30">
                  <c:v>-1.0420154199919077E-3</c:v>
                </c:pt>
                <c:pt idx="31">
                  <c:v>-1.1883098136721535E-3</c:v>
                </c:pt>
                <c:pt idx="32">
                  <c:v>-1.3006050105932557E-3</c:v>
                </c:pt>
                <c:pt idx="33">
                  <c:v>-1.3910902574178566E-3</c:v>
                </c:pt>
                <c:pt idx="34">
                  <c:v>-1.4591322756620352E-3</c:v>
                </c:pt>
                <c:pt idx="35">
                  <c:v>-1.5439402106326011E-3</c:v>
                </c:pt>
                <c:pt idx="36">
                  <c:v>-1.6241762118600327E-3</c:v>
                </c:pt>
                <c:pt idx="37">
                  <c:v>-1.7171772412757969E-3</c:v>
                </c:pt>
                <c:pt idx="38">
                  <c:v>-1.797823898167128E-3</c:v>
                </c:pt>
                <c:pt idx="39">
                  <c:v>-1.8879754803691861E-3</c:v>
                </c:pt>
                <c:pt idx="40">
                  <c:v>-2.0134374218466955E-3</c:v>
                </c:pt>
                <c:pt idx="41">
                  <c:v>-2.1963844565857371E-3</c:v>
                </c:pt>
                <c:pt idx="42">
                  <c:v>-2.3733667039407096E-3</c:v>
                </c:pt>
                <c:pt idx="43">
                  <c:v>-2.5310869293113151E-3</c:v>
                </c:pt>
                <c:pt idx="44">
                  <c:v>-2.6946013559012755E-3</c:v>
                </c:pt>
                <c:pt idx="45">
                  <c:v>-2.8163390732029751E-3</c:v>
                </c:pt>
              </c:numCache>
            </c:numRef>
          </c:val>
          <c:smooth val="0"/>
          <c:extLst>
            <c:ext xmlns:c16="http://schemas.microsoft.com/office/drawing/2014/chart" uri="{C3380CC4-5D6E-409C-BE32-E72D297353CC}">
              <c16:uniqueId val="{00000001-0B89-479E-9FD4-DFEB03960AFF}"/>
            </c:ext>
          </c:extLst>
        </c:ser>
        <c:dLbls>
          <c:showLegendKey val="0"/>
          <c:showVal val="0"/>
          <c:showCatName val="0"/>
          <c:showSerName val="0"/>
          <c:showPercent val="0"/>
          <c:showBubbleSize val="0"/>
        </c:dLbls>
        <c:smooth val="0"/>
        <c:axId val="1733164016"/>
        <c:axId val="1733171504"/>
      </c:lineChart>
      <c:catAx>
        <c:axId val="1733164016"/>
        <c:scaling>
          <c:orientation val="minMax"/>
        </c:scaling>
        <c:delete val="0"/>
        <c:axPos val="b"/>
        <c:numFmt formatCode="General" sourceLinked="1"/>
        <c:majorTickMark val="none"/>
        <c:minorTickMark val="none"/>
        <c:tickLblPos val="low"/>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71504"/>
        <c:crosses val="autoZero"/>
        <c:auto val="1"/>
        <c:lblAlgn val="ctr"/>
        <c:lblOffset val="100"/>
        <c:tickLblSkip val="5"/>
        <c:noMultiLvlLbl val="0"/>
      </c:catAx>
      <c:valAx>
        <c:axId val="1733171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64016"/>
        <c:crosses val="autoZero"/>
        <c:crossBetween val="between"/>
        <c:majorUnit val="2.0000000000000005E-3"/>
      </c:valAx>
      <c:spPr>
        <a:noFill/>
        <a:ln>
          <a:noFill/>
        </a:ln>
        <a:effectLst/>
      </c:spPr>
    </c:plotArea>
    <c:legend>
      <c:legendPos val="b"/>
      <c:layout>
        <c:manualLayout>
          <c:xMode val="edge"/>
          <c:yMode val="edge"/>
          <c:x val="2.0531121399176951E-2"/>
          <c:y val="0.80548782343987824"/>
          <c:w val="0.9794688786008231"/>
          <c:h val="0.194512176560121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 2.14'!#REF!</c:f>
              <c:strCache>
                <c:ptCount val="1"/>
                <c:pt idx="0">
                  <c:v>#REF!</c:v>
                </c:pt>
              </c:strCache>
            </c:strRef>
          </c:tx>
          <c:spPr>
            <a:ln w="28575" cap="rnd">
              <a:solidFill>
                <a:schemeClr val="accent2"/>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2.14'!#REF!</c:f>
              <c:numCache>
                <c:formatCode>General</c:formatCode>
                <c:ptCount val="1"/>
                <c:pt idx="0">
                  <c:v>1</c:v>
                </c:pt>
              </c:numCache>
            </c:numRef>
          </c:val>
          <c:smooth val="0"/>
          <c:extLst>
            <c:ext xmlns:c16="http://schemas.microsoft.com/office/drawing/2014/chart" uri="{C3380CC4-5D6E-409C-BE32-E72D297353CC}">
              <c16:uniqueId val="{00000000-A6A8-443F-8319-A00D71A5A703}"/>
            </c:ext>
          </c:extLst>
        </c:ser>
        <c:ser>
          <c:idx val="2"/>
          <c:order val="1"/>
          <c:tx>
            <c:strRef>
              <c:f>'Fig 2.15'!$B$28</c:f>
              <c:strCache>
                <c:ptCount val="1"/>
              </c:strCache>
            </c:strRef>
          </c:tx>
          <c:spPr>
            <a:ln w="28575" cap="rnd">
              <a:solidFill>
                <a:schemeClr val="accent2">
                  <a:lumMod val="75000"/>
                </a:schemeClr>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2.15'!$C$28:$AV$28</c:f>
              <c:numCache>
                <c:formatCode>0.0%</c:formatCode>
                <c:ptCount val="46"/>
              </c:numCache>
            </c:numRef>
          </c:val>
          <c:smooth val="0"/>
          <c:extLst>
            <c:ext xmlns:c16="http://schemas.microsoft.com/office/drawing/2014/chart" uri="{C3380CC4-5D6E-409C-BE32-E72D297353CC}">
              <c16:uniqueId val="{00000001-A6A8-443F-8319-A00D71A5A703}"/>
            </c:ext>
          </c:extLst>
        </c:ser>
        <c:ser>
          <c:idx val="3"/>
          <c:order val="2"/>
          <c:tx>
            <c:strRef>
              <c:f>'Fig 2.15'!$B$29</c:f>
              <c:strCache>
                <c:ptCount val="1"/>
              </c:strCache>
            </c:strRef>
          </c:tx>
          <c:spPr>
            <a:ln w="28575" cap="rnd">
              <a:solidFill>
                <a:srgbClr val="31859C"/>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2.15'!$C$29:$AV$29</c:f>
              <c:numCache>
                <c:formatCode>0.0%</c:formatCode>
                <c:ptCount val="46"/>
              </c:numCache>
            </c:numRef>
          </c:val>
          <c:smooth val="0"/>
          <c:extLst>
            <c:ext xmlns:c16="http://schemas.microsoft.com/office/drawing/2014/chart" uri="{C3380CC4-5D6E-409C-BE32-E72D297353CC}">
              <c16:uniqueId val="{00000002-A6A8-443F-8319-A00D71A5A703}"/>
            </c:ext>
          </c:extLst>
        </c:ser>
        <c:ser>
          <c:idx val="4"/>
          <c:order val="3"/>
          <c:tx>
            <c:strRef>
              <c:f>'Fig 2.15'!$B$30</c:f>
              <c:strCache>
                <c:ptCount val="1"/>
              </c:strCache>
            </c:strRef>
          </c:tx>
          <c:spPr>
            <a:ln w="28575" cap="rnd">
              <a:solidFill>
                <a:srgbClr val="006600"/>
              </a:solidFill>
              <a:round/>
            </a:ln>
            <a:effectLst/>
          </c:spPr>
          <c:marker>
            <c:symbol val="none"/>
          </c:marker>
          <c:cat>
            <c:numRef>
              <c:f>'Fig 2.15'!$C$12:$AV$12</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2.15'!$C$30:$AV$30</c:f>
              <c:numCache>
                <c:formatCode>0.0%</c:formatCode>
                <c:ptCount val="46"/>
              </c:numCache>
            </c:numRef>
          </c:val>
          <c:smooth val="0"/>
          <c:extLst>
            <c:ext xmlns:c16="http://schemas.microsoft.com/office/drawing/2014/chart" uri="{C3380CC4-5D6E-409C-BE32-E72D297353CC}">
              <c16:uniqueId val="{00000003-A6A8-443F-8319-A00D71A5A703}"/>
            </c:ext>
          </c:extLst>
        </c:ser>
        <c:dLbls>
          <c:showLegendKey val="0"/>
          <c:showVal val="0"/>
          <c:showCatName val="0"/>
          <c:showSerName val="0"/>
          <c:showPercent val="0"/>
          <c:showBubbleSize val="0"/>
        </c:dLbls>
        <c:smooth val="0"/>
        <c:axId val="1733164016"/>
        <c:axId val="1733171504"/>
      </c:lineChart>
      <c:catAx>
        <c:axId val="1733164016"/>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71504"/>
        <c:crosses val="autoZero"/>
        <c:auto val="1"/>
        <c:lblAlgn val="ctr"/>
        <c:lblOffset val="100"/>
        <c:noMultiLvlLbl val="0"/>
      </c:catAx>
      <c:valAx>
        <c:axId val="173317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64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4737654320988"/>
          <c:y val="5.3158295281582953E-2"/>
          <c:w val="0.85268981481481476"/>
          <c:h val="0.64988736681887371"/>
        </c:manualLayout>
      </c:layout>
      <c:lineChart>
        <c:grouping val="standard"/>
        <c:varyColors val="0"/>
        <c:ser>
          <c:idx val="1"/>
          <c:order val="0"/>
          <c:tx>
            <c:strRef>
              <c:f>'Fig 2.15'!$B$6</c:f>
              <c:strCache>
                <c:ptCount val="1"/>
                <c:pt idx="0">
                  <c:v>LURA</c:v>
                </c:pt>
              </c:strCache>
            </c:strRef>
          </c:tx>
          <c:spPr>
            <a:ln w="28575" cap="rnd">
              <a:solidFill>
                <a:srgbClr val="4072C4"/>
              </a:solidFill>
              <a:round/>
            </a:ln>
            <a:effectLst/>
          </c:spPr>
          <c:marker>
            <c:symbol val="none"/>
          </c:marker>
          <c:cat>
            <c:numRef>
              <c:f>'Fig 2.15'!$C$5:$AV$5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2.15'!$C$6:$AV$6</c:f>
              <c:numCache>
                <c:formatCode>0.0%</c:formatCode>
                <c:ptCount val="46"/>
                <c:pt idx="0">
                  <c:v>-4.6409360578987904E-4</c:v>
                </c:pt>
                <c:pt idx="1">
                  <c:v>-1.1197601329433874E-3</c:v>
                </c:pt>
                <c:pt idx="2">
                  <c:v>-1.6881851336183586E-3</c:v>
                </c:pt>
                <c:pt idx="3">
                  <c:v>-1.8576113420849963E-3</c:v>
                </c:pt>
                <c:pt idx="4">
                  <c:v>-1.3071975583691167E-3</c:v>
                </c:pt>
                <c:pt idx="5">
                  <c:v>-1.4629758784629285E-3</c:v>
                </c:pt>
                <c:pt idx="6">
                  <c:v>-1.7556517521681292E-3</c:v>
                </c:pt>
                <c:pt idx="7">
                  <c:v>-1.8857568213288907E-3</c:v>
                </c:pt>
                <c:pt idx="8">
                  <c:v>-1.9894712484062197E-3</c:v>
                </c:pt>
                <c:pt idx="9">
                  <c:v>-2.4216359849920767E-3</c:v>
                </c:pt>
                <c:pt idx="10">
                  <c:v>-2.8074142087965081E-3</c:v>
                </c:pt>
                <c:pt idx="11">
                  <c:v>-3.2027767770555714E-3</c:v>
                </c:pt>
                <c:pt idx="12">
                  <c:v>-3.6354878011749365E-3</c:v>
                </c:pt>
                <c:pt idx="13">
                  <c:v>-4.0130110768150755E-3</c:v>
                </c:pt>
                <c:pt idx="14">
                  <c:v>-4.3291167121435924E-3</c:v>
                </c:pt>
                <c:pt idx="15">
                  <c:v>-4.6375745073079667E-3</c:v>
                </c:pt>
                <c:pt idx="16">
                  <c:v>-5.0034078892839352E-3</c:v>
                </c:pt>
                <c:pt idx="17">
                  <c:v>-5.4071495411391803E-3</c:v>
                </c:pt>
                <c:pt idx="18">
                  <c:v>-5.8797563158807589E-3</c:v>
                </c:pt>
                <c:pt idx="19">
                  <c:v>-6.4212626310844621E-3</c:v>
                </c:pt>
                <c:pt idx="20">
                  <c:v>-6.924201584417952E-3</c:v>
                </c:pt>
                <c:pt idx="21">
                  <c:v>-7.4095075451572493E-3</c:v>
                </c:pt>
                <c:pt idx="22">
                  <c:v>-7.8657397284989869E-3</c:v>
                </c:pt>
                <c:pt idx="23">
                  <c:v>-8.3431760042308213E-3</c:v>
                </c:pt>
                <c:pt idx="24">
                  <c:v>-8.8116583162787844E-3</c:v>
                </c:pt>
                <c:pt idx="25">
                  <c:v>-9.2784607558090183E-3</c:v>
                </c:pt>
                <c:pt idx="26">
                  <c:v>-9.7419205719399844E-3</c:v>
                </c:pt>
                <c:pt idx="27">
                  <c:v>-1.0198348267867795E-2</c:v>
                </c:pt>
                <c:pt idx="28">
                  <c:v>-1.0675037951656056E-2</c:v>
                </c:pt>
                <c:pt idx="29">
                  <c:v>-1.1153769847614358E-2</c:v>
                </c:pt>
                <c:pt idx="30">
                  <c:v>-1.1539443701035608E-2</c:v>
                </c:pt>
                <c:pt idx="31">
                  <c:v>-1.1912212110184841E-2</c:v>
                </c:pt>
                <c:pt idx="32">
                  <c:v>-1.2272876908682395E-2</c:v>
                </c:pt>
                <c:pt idx="33">
                  <c:v>-1.2631747973876863E-2</c:v>
                </c:pt>
                <c:pt idx="34">
                  <c:v>-1.2965517612314275E-2</c:v>
                </c:pt>
                <c:pt idx="35">
                  <c:v>-1.3333991353047267E-2</c:v>
                </c:pt>
                <c:pt idx="36">
                  <c:v>-1.3779133353154021E-2</c:v>
                </c:pt>
                <c:pt idx="37">
                  <c:v>-1.4221541462402176E-2</c:v>
                </c:pt>
                <c:pt idx="38">
                  <c:v>-1.477555241104722E-2</c:v>
                </c:pt>
                <c:pt idx="39">
                  <c:v>-1.5516572830378208E-2</c:v>
                </c:pt>
                <c:pt idx="40">
                  <c:v>-1.6270202995430152E-2</c:v>
                </c:pt>
                <c:pt idx="41">
                  <c:v>-1.6881188269964771E-2</c:v>
                </c:pt>
                <c:pt idx="42">
                  <c:v>-1.7375953119491434E-2</c:v>
                </c:pt>
                <c:pt idx="43">
                  <c:v>-1.7824943962871945E-2</c:v>
                </c:pt>
                <c:pt idx="44">
                  <c:v>-1.8173145614555315E-2</c:v>
                </c:pt>
                <c:pt idx="45">
                  <c:v>-1.8471434234084073E-2</c:v>
                </c:pt>
              </c:numCache>
            </c:numRef>
          </c:val>
          <c:smooth val="0"/>
          <c:extLst>
            <c:ext xmlns:c16="http://schemas.microsoft.com/office/drawing/2014/chart" uri="{C3380CC4-5D6E-409C-BE32-E72D297353CC}">
              <c16:uniqueId val="{00000000-1EF3-4F7D-B88F-A4D9FD87E568}"/>
            </c:ext>
          </c:extLst>
        </c:ser>
        <c:ser>
          <c:idx val="2"/>
          <c:order val="1"/>
          <c:tx>
            <c:strRef>
              <c:f>'Fig 2.15'!$B$7</c:f>
              <c:strCache>
                <c:ptCount val="1"/>
                <c:pt idx="0">
                  <c:v>FPE</c:v>
                </c:pt>
              </c:strCache>
            </c:strRef>
          </c:tx>
          <c:spPr>
            <a:ln w="28575" cap="rnd">
              <a:solidFill>
                <a:srgbClr val="C55A11"/>
              </a:solidFill>
              <a:round/>
            </a:ln>
            <a:effectLst/>
          </c:spPr>
          <c:marker>
            <c:symbol val="none"/>
          </c:marker>
          <c:cat>
            <c:numRef>
              <c:f>'Fig 2.15'!$C$5:$AV$5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2.15'!$C$7:$AV$7</c:f>
              <c:numCache>
                <c:formatCode>0.0%</c:formatCode>
                <c:ptCount val="46"/>
                <c:pt idx="0">
                  <c:v>-1.6074245358504825E-4</c:v>
                </c:pt>
                <c:pt idx="1">
                  <c:v>-5.4400922704837816E-5</c:v>
                </c:pt>
                <c:pt idx="2">
                  <c:v>-6.713714524358645E-5</c:v>
                </c:pt>
                <c:pt idx="3">
                  <c:v>-7.2375166440325143E-5</c:v>
                </c:pt>
                <c:pt idx="4">
                  <c:v>-6.8713475688747199E-5</c:v>
                </c:pt>
                <c:pt idx="5">
                  <c:v>-8.8000121809894878E-5</c:v>
                </c:pt>
                <c:pt idx="6">
                  <c:v>-1.2480006059906241E-4</c:v>
                </c:pt>
                <c:pt idx="7">
                  <c:v>-1.3149030202085337E-4</c:v>
                </c:pt>
                <c:pt idx="8">
                  <c:v>-1.3237960780466563E-4</c:v>
                </c:pt>
                <c:pt idx="9">
                  <c:v>-1.3741427389583172E-4</c:v>
                </c:pt>
                <c:pt idx="10">
                  <c:v>-1.4566427452492769E-4</c:v>
                </c:pt>
                <c:pt idx="11">
                  <c:v>-1.5175258775975E-4</c:v>
                </c:pt>
                <c:pt idx="12">
                  <c:v>-1.5559983773242656E-4</c:v>
                </c:pt>
                <c:pt idx="13">
                  <c:v>-1.5698637088097412E-4</c:v>
                </c:pt>
                <c:pt idx="14">
                  <c:v>-1.5861857546406531E-4</c:v>
                </c:pt>
                <c:pt idx="15">
                  <c:v>-1.6172689001669126E-4</c:v>
                </c:pt>
                <c:pt idx="16">
                  <c:v>-1.633883338574783E-4</c:v>
                </c:pt>
                <c:pt idx="17">
                  <c:v>-1.6646702740531375E-4</c:v>
                </c:pt>
                <c:pt idx="18">
                  <c:v>-1.6186334233645174E-4</c:v>
                </c:pt>
                <c:pt idx="19">
                  <c:v>-1.6291135352284569E-4</c:v>
                </c:pt>
                <c:pt idx="20">
                  <c:v>-1.6087043013901419E-4</c:v>
                </c:pt>
                <c:pt idx="21">
                  <c:v>-1.5986045804993129E-4</c:v>
                </c:pt>
                <c:pt idx="22">
                  <c:v>-1.5404691883373259E-4</c:v>
                </c:pt>
                <c:pt idx="23">
                  <c:v>-1.4990920810170193E-4</c:v>
                </c:pt>
                <c:pt idx="24">
                  <c:v>-1.4144001357624682E-4</c:v>
                </c:pt>
                <c:pt idx="25">
                  <c:v>-1.3778344249510844E-4</c:v>
                </c:pt>
                <c:pt idx="26">
                  <c:v>-1.2929782384114659E-4</c:v>
                </c:pt>
                <c:pt idx="27">
                  <c:v>-1.2484847678462417E-4</c:v>
                </c:pt>
                <c:pt idx="28">
                  <c:v>-1.1934986626510389E-4</c:v>
                </c:pt>
                <c:pt idx="29">
                  <c:v>-1.1364523531870648E-4</c:v>
                </c:pt>
                <c:pt idx="30">
                  <c:v>-1.0714008069159248E-4</c:v>
                </c:pt>
                <c:pt idx="31">
                  <c:v>-1.058767095002604E-4</c:v>
                </c:pt>
                <c:pt idx="32">
                  <c:v>-1.0246700435773959E-4</c:v>
                </c:pt>
                <c:pt idx="33">
                  <c:v>-9.5306135049412732E-5</c:v>
                </c:pt>
                <c:pt idx="34">
                  <c:v>-9.4479997060240565E-5</c:v>
                </c:pt>
                <c:pt idx="35">
                  <c:v>-9.4741245453263258E-5</c:v>
                </c:pt>
                <c:pt idx="36">
                  <c:v>-9.026281625519802E-5</c:v>
                </c:pt>
                <c:pt idx="37">
                  <c:v>-9.3725885440314101E-5</c:v>
                </c:pt>
                <c:pt idx="38">
                  <c:v>-9.7326345437574266E-5</c:v>
                </c:pt>
                <c:pt idx="39">
                  <c:v>-1.0043839234367058E-4</c:v>
                </c:pt>
                <c:pt idx="40">
                  <c:v>-1.0326849937493561E-4</c:v>
                </c:pt>
                <c:pt idx="41">
                  <c:v>-1.0750007748062035E-4</c:v>
                </c:pt>
                <c:pt idx="42">
                  <c:v>-1.0225829763796035E-4</c:v>
                </c:pt>
                <c:pt idx="43">
                  <c:v>-1.1116988609106687E-4</c:v>
                </c:pt>
                <c:pt idx="44">
                  <c:v>-1.103391656439675E-4</c:v>
                </c:pt>
                <c:pt idx="45">
                  <c:v>-1.1611493783987093E-4</c:v>
                </c:pt>
              </c:numCache>
            </c:numRef>
          </c:val>
          <c:smooth val="0"/>
          <c:extLst>
            <c:ext xmlns:c16="http://schemas.microsoft.com/office/drawing/2014/chart" uri="{C3380CC4-5D6E-409C-BE32-E72D297353CC}">
              <c16:uniqueId val="{00000001-1EF3-4F7D-B88F-A4D9FD87E568}"/>
            </c:ext>
          </c:extLst>
        </c:ser>
        <c:ser>
          <c:idx val="3"/>
          <c:order val="2"/>
          <c:tx>
            <c:strRef>
              <c:f>'Fig 2.15'!$B$8</c:f>
              <c:strCache>
                <c:ptCount val="1"/>
                <c:pt idx="0">
                  <c:v>CNRACL</c:v>
                </c:pt>
              </c:strCache>
            </c:strRef>
          </c:tx>
          <c:spPr>
            <a:ln w="28575" cap="rnd">
              <a:solidFill>
                <a:srgbClr val="FFC000"/>
              </a:solidFill>
              <a:round/>
            </a:ln>
            <a:effectLst/>
          </c:spPr>
          <c:marker>
            <c:symbol val="none"/>
          </c:marker>
          <c:cat>
            <c:numRef>
              <c:f>'Fig 2.15'!$C$5:$AV$5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2.15'!$C$8:$AV$8</c:f>
              <c:numCache>
                <c:formatCode>0.0%</c:formatCode>
                <c:ptCount val="46"/>
                <c:pt idx="0">
                  <c:v>-6.62021915982181E-4</c:v>
                </c:pt>
                <c:pt idx="1">
                  <c:v>-4.2875662046935192E-4</c:v>
                </c:pt>
                <c:pt idx="2">
                  <c:v>-3.2289052946068292E-4</c:v>
                </c:pt>
                <c:pt idx="3">
                  <c:v>-1.3727797380059734E-4</c:v>
                </c:pt>
                <c:pt idx="4">
                  <c:v>-4.3488311832692064E-4</c:v>
                </c:pt>
                <c:pt idx="5">
                  <c:v>-6.9009179728581743E-4</c:v>
                </c:pt>
                <c:pt idx="6">
                  <c:v>-8.4696428514435525E-4</c:v>
                </c:pt>
                <c:pt idx="7">
                  <c:v>-9.8679111481505817E-4</c:v>
                </c:pt>
                <c:pt idx="8">
                  <c:v>-1.1274744740136769E-3</c:v>
                </c:pt>
                <c:pt idx="9">
                  <c:v>-1.2491455978260444E-3</c:v>
                </c:pt>
                <c:pt idx="10">
                  <c:v>-1.3339111182959827E-3</c:v>
                </c:pt>
                <c:pt idx="11">
                  <c:v>-1.391860077407203E-3</c:v>
                </c:pt>
                <c:pt idx="12">
                  <c:v>-1.4342382728306003E-3</c:v>
                </c:pt>
                <c:pt idx="13">
                  <c:v>-1.4751638898840237E-3</c:v>
                </c:pt>
                <c:pt idx="14">
                  <c:v>-1.5124674737164862E-3</c:v>
                </c:pt>
                <c:pt idx="15">
                  <c:v>-1.5498002049359055E-3</c:v>
                </c:pt>
                <c:pt idx="16">
                  <c:v>-1.5799298255299214E-3</c:v>
                </c:pt>
                <c:pt idx="17">
                  <c:v>-1.6052462457728461E-3</c:v>
                </c:pt>
                <c:pt idx="18">
                  <c:v>-1.6348319578442586E-3</c:v>
                </c:pt>
                <c:pt idx="19">
                  <c:v>-1.6669304793133519E-3</c:v>
                </c:pt>
                <c:pt idx="20">
                  <c:v>-1.6962890177026982E-3</c:v>
                </c:pt>
                <c:pt idx="21">
                  <c:v>-1.7202388500542874E-3</c:v>
                </c:pt>
                <c:pt idx="22">
                  <c:v>-1.7333238004268641E-3</c:v>
                </c:pt>
                <c:pt idx="23">
                  <c:v>-1.7437194233063912E-3</c:v>
                </c:pt>
                <c:pt idx="24">
                  <c:v>-1.7621862082148132E-3</c:v>
                </c:pt>
                <c:pt idx="25">
                  <c:v>-1.7940364938123299E-3</c:v>
                </c:pt>
                <c:pt idx="26">
                  <c:v>-1.8313070430214975E-3</c:v>
                </c:pt>
                <c:pt idx="27">
                  <c:v>-1.8535543847049047E-3</c:v>
                </c:pt>
                <c:pt idx="28">
                  <c:v>-1.8656385923892795E-3</c:v>
                </c:pt>
                <c:pt idx="29">
                  <c:v>-1.8767891664880382E-3</c:v>
                </c:pt>
                <c:pt idx="30">
                  <c:v>-1.8739399742074209E-3</c:v>
                </c:pt>
                <c:pt idx="31">
                  <c:v>-1.8742123779520183E-3</c:v>
                </c:pt>
                <c:pt idx="32">
                  <c:v>-1.872554426477633E-3</c:v>
                </c:pt>
                <c:pt idx="33">
                  <c:v>-1.872830368488148E-3</c:v>
                </c:pt>
                <c:pt idx="34">
                  <c:v>-1.868149685050776E-3</c:v>
                </c:pt>
                <c:pt idx="35">
                  <c:v>-1.8712385117162966E-3</c:v>
                </c:pt>
                <c:pt idx="36">
                  <c:v>-1.8741158382846073E-3</c:v>
                </c:pt>
                <c:pt idx="37">
                  <c:v>-1.8808836468344385E-3</c:v>
                </c:pt>
                <c:pt idx="38">
                  <c:v>-1.8865104679116787E-3</c:v>
                </c:pt>
                <c:pt idx="39">
                  <c:v>-1.888919763707976E-3</c:v>
                </c:pt>
                <c:pt idx="40">
                  <c:v>-1.8908206400617884E-3</c:v>
                </c:pt>
                <c:pt idx="41">
                  <c:v>-1.8875453339605487E-3</c:v>
                </c:pt>
                <c:pt idx="42">
                  <c:v>-1.8760420862829034E-3</c:v>
                </c:pt>
                <c:pt idx="43">
                  <c:v>-1.8695609435160187E-3</c:v>
                </c:pt>
                <c:pt idx="44">
                  <c:v>-1.8687900683622028E-3</c:v>
                </c:pt>
                <c:pt idx="45">
                  <c:v>-1.8597247859932051E-3</c:v>
                </c:pt>
              </c:numCache>
            </c:numRef>
          </c:val>
          <c:smooth val="0"/>
          <c:extLst>
            <c:ext xmlns:c16="http://schemas.microsoft.com/office/drawing/2014/chart" uri="{C3380CC4-5D6E-409C-BE32-E72D297353CC}">
              <c16:uniqueId val="{00000002-1EF3-4F7D-B88F-A4D9FD87E568}"/>
            </c:ext>
          </c:extLst>
        </c:ser>
        <c:ser>
          <c:idx val="4"/>
          <c:order val="3"/>
          <c:tx>
            <c:strRef>
              <c:f>'Fig 2.15'!$B$9</c:f>
              <c:strCache>
                <c:ptCount val="1"/>
                <c:pt idx="0">
                  <c:v>Non-Salariés base</c:v>
                </c:pt>
              </c:strCache>
            </c:strRef>
          </c:tx>
          <c:spPr>
            <a:ln w="28575" cap="rnd">
              <a:solidFill>
                <a:srgbClr val="548235"/>
              </a:solidFill>
              <a:round/>
            </a:ln>
            <a:effectLst/>
          </c:spPr>
          <c:marker>
            <c:symbol val="none"/>
          </c:marker>
          <c:cat>
            <c:numRef>
              <c:f>'Fig 2.15'!$C$5:$AV$5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2.15'!$C$9:$AV$9</c:f>
              <c:numCache>
                <c:formatCode>0.0%</c:formatCode>
                <c:ptCount val="46"/>
                <c:pt idx="0">
                  <c:v>-6.3368110089547154E-4</c:v>
                </c:pt>
                <c:pt idx="1">
                  <c:v>-5.9902768469477627E-4</c:v>
                </c:pt>
                <c:pt idx="2">
                  <c:v>-5.8018007868117596E-4</c:v>
                </c:pt>
                <c:pt idx="3">
                  <c:v>-5.7070595218392363E-4</c:v>
                </c:pt>
                <c:pt idx="4">
                  <c:v>-5.606836994425749E-4</c:v>
                </c:pt>
                <c:pt idx="5">
                  <c:v>-4.4987961992078493E-4</c:v>
                </c:pt>
                <c:pt idx="6">
                  <c:v>-4.0178328730358642E-4</c:v>
                </c:pt>
                <c:pt idx="7">
                  <c:v>-3.5326409174226716E-4</c:v>
                </c:pt>
                <c:pt idx="8">
                  <c:v>-3.0539819486103282E-4</c:v>
                </c:pt>
                <c:pt idx="9">
                  <c:v>-2.6171836752800958E-4</c:v>
                </c:pt>
                <c:pt idx="10">
                  <c:v>-2.1755965158124695E-4</c:v>
                </c:pt>
                <c:pt idx="11">
                  <c:v>-1.748022271041099E-4</c:v>
                </c:pt>
                <c:pt idx="12">
                  <c:v>-1.3405191512656206E-4</c:v>
                </c:pt>
                <c:pt idx="13">
                  <c:v>-9.3806457949317833E-5</c:v>
                </c:pt>
                <c:pt idx="14">
                  <c:v>-5.4261592692391688E-5</c:v>
                </c:pt>
                <c:pt idx="15">
                  <c:v>-1.6267248478372601E-5</c:v>
                </c:pt>
                <c:pt idx="16">
                  <c:v>2.1085429528119655E-5</c:v>
                </c:pt>
                <c:pt idx="17">
                  <c:v>5.6338070747949384E-5</c:v>
                </c:pt>
                <c:pt idx="18">
                  <c:v>9.1359997052763015E-5</c:v>
                </c:pt>
                <c:pt idx="19">
                  <c:v>1.2458644458131915E-4</c:v>
                </c:pt>
                <c:pt idx="20">
                  <c:v>1.5671922157247626E-4</c:v>
                </c:pt>
                <c:pt idx="21">
                  <c:v>1.8703684676277469E-4</c:v>
                </c:pt>
                <c:pt idx="22">
                  <c:v>2.0850868853201549E-4</c:v>
                </c:pt>
                <c:pt idx="23">
                  <c:v>2.277930881270209E-4</c:v>
                </c:pt>
                <c:pt idx="24">
                  <c:v>2.4487701270301492E-4</c:v>
                </c:pt>
                <c:pt idx="25">
                  <c:v>2.5898977370137461E-4</c:v>
                </c:pt>
                <c:pt idx="26">
                  <c:v>2.7051457374165262E-4</c:v>
                </c:pt>
                <c:pt idx="27">
                  <c:v>2.7930643801484667E-4</c:v>
                </c:pt>
                <c:pt idx="28">
                  <c:v>2.8493948120492389E-4</c:v>
                </c:pt>
                <c:pt idx="29">
                  <c:v>2.8794830820430149E-4</c:v>
                </c:pt>
                <c:pt idx="30">
                  <c:v>2.8879420040261934E-4</c:v>
                </c:pt>
                <c:pt idx="31">
                  <c:v>2.8710631153002495E-4</c:v>
                </c:pt>
                <c:pt idx="32">
                  <c:v>2.8407534537719939E-4</c:v>
                </c:pt>
                <c:pt idx="33">
                  <c:v>2.7979196731999688E-4</c:v>
                </c:pt>
                <c:pt idx="34">
                  <c:v>2.7533603114118712E-4</c:v>
                </c:pt>
                <c:pt idx="35">
                  <c:v>2.7081625900542974E-4</c:v>
                </c:pt>
                <c:pt idx="36">
                  <c:v>2.6660815061035431E-4</c:v>
                </c:pt>
                <c:pt idx="37">
                  <c:v>2.6333040903316632E-4</c:v>
                </c:pt>
                <c:pt idx="38">
                  <c:v>2.6151238071379468E-4</c:v>
                </c:pt>
                <c:pt idx="39">
                  <c:v>2.6116903860310363E-4</c:v>
                </c:pt>
                <c:pt idx="40">
                  <c:v>2.6194328016015305E-4</c:v>
                </c:pt>
                <c:pt idx="41">
                  <c:v>2.6313452372890014E-4</c:v>
                </c:pt>
                <c:pt idx="42">
                  <c:v>2.6451570358405354E-4</c:v>
                </c:pt>
                <c:pt idx="43">
                  <c:v>2.6608489078513981E-4</c:v>
                </c:pt>
                <c:pt idx="44">
                  <c:v>2.6765611150676618E-4</c:v>
                </c:pt>
                <c:pt idx="45">
                  <c:v>2.7001997411510827E-4</c:v>
                </c:pt>
              </c:numCache>
            </c:numRef>
          </c:val>
          <c:smooth val="0"/>
          <c:extLst>
            <c:ext xmlns:c16="http://schemas.microsoft.com/office/drawing/2014/chart" uri="{C3380CC4-5D6E-409C-BE32-E72D297353CC}">
              <c16:uniqueId val="{00000003-1EF3-4F7D-B88F-A4D9FD87E568}"/>
            </c:ext>
          </c:extLst>
        </c:ser>
        <c:ser>
          <c:idx val="0"/>
          <c:order val="4"/>
          <c:tx>
            <c:strRef>
              <c:f>'Fig 2.15'!$B$10</c:f>
              <c:strCache>
                <c:ptCount val="1"/>
                <c:pt idx="0">
                  <c:v>Régimes spéciaux </c:v>
                </c:pt>
              </c:strCache>
            </c:strRef>
          </c:tx>
          <c:spPr>
            <a:ln w="28575" cap="rnd">
              <a:solidFill>
                <a:srgbClr val="525252"/>
              </a:solidFill>
              <a:round/>
            </a:ln>
            <a:effectLst/>
          </c:spPr>
          <c:marker>
            <c:symbol val="none"/>
          </c:marker>
          <c:cat>
            <c:numRef>
              <c:f>'Fig 2.15'!$C$5:$AV$5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2.15'!$C$10:$AV$10</c:f>
              <c:numCache>
                <c:formatCode>0.0%</c:formatCode>
                <c:ptCount val="46"/>
                <c:pt idx="0">
                  <c:v>-2.1316697541334255E-3</c:v>
                </c:pt>
                <c:pt idx="1">
                  <c:v>-2.1820836986606775E-3</c:v>
                </c:pt>
                <c:pt idx="2">
                  <c:v>-2.1714857797762331E-3</c:v>
                </c:pt>
                <c:pt idx="3">
                  <c:v>-2.2655260932235135E-3</c:v>
                </c:pt>
                <c:pt idx="4">
                  <c:v>-2.3092417826793654E-3</c:v>
                </c:pt>
                <c:pt idx="5">
                  <c:v>-2.2587058051852854E-3</c:v>
                </c:pt>
                <c:pt idx="6">
                  <c:v>-2.2410212011506176E-3</c:v>
                </c:pt>
                <c:pt idx="7">
                  <c:v>-2.2419441238299069E-3</c:v>
                </c:pt>
                <c:pt idx="8">
                  <c:v>-2.2520507163020799E-3</c:v>
                </c:pt>
                <c:pt idx="9">
                  <c:v>-2.2758809101158721E-3</c:v>
                </c:pt>
                <c:pt idx="10">
                  <c:v>-2.3161124206432359E-3</c:v>
                </c:pt>
                <c:pt idx="11">
                  <c:v>-2.3650889603074928E-3</c:v>
                </c:pt>
                <c:pt idx="12">
                  <c:v>-2.4136429925565683E-3</c:v>
                </c:pt>
                <c:pt idx="13">
                  <c:v>-2.4605436880636633E-3</c:v>
                </c:pt>
                <c:pt idx="14">
                  <c:v>-2.5023984019736847E-3</c:v>
                </c:pt>
                <c:pt idx="15">
                  <c:v>-2.5418321713710163E-3</c:v>
                </c:pt>
                <c:pt idx="16">
                  <c:v>-2.5824687982387066E-3</c:v>
                </c:pt>
                <c:pt idx="17">
                  <c:v>-2.6224292043474239E-3</c:v>
                </c:pt>
                <c:pt idx="18">
                  <c:v>-2.6580357736110741E-3</c:v>
                </c:pt>
                <c:pt idx="19">
                  <c:v>-2.6759997515106398E-3</c:v>
                </c:pt>
                <c:pt idx="20">
                  <c:v>-2.6845740414077183E-3</c:v>
                </c:pt>
                <c:pt idx="21">
                  <c:v>-2.6958403712515279E-3</c:v>
                </c:pt>
                <c:pt idx="22">
                  <c:v>-2.7029724524790378E-3</c:v>
                </c:pt>
                <c:pt idx="23">
                  <c:v>-2.7208492823053054E-3</c:v>
                </c:pt>
                <c:pt idx="24">
                  <c:v>-2.7447556379998775E-3</c:v>
                </c:pt>
                <c:pt idx="25">
                  <c:v>-2.7756892435363942E-3</c:v>
                </c:pt>
                <c:pt idx="26">
                  <c:v>-2.8079854644503552E-3</c:v>
                </c:pt>
                <c:pt idx="27">
                  <c:v>-2.8377532401870202E-3</c:v>
                </c:pt>
                <c:pt idx="28">
                  <c:v>-2.8568078929087997E-3</c:v>
                </c:pt>
                <c:pt idx="29">
                  <c:v>-2.8675258237797403E-3</c:v>
                </c:pt>
                <c:pt idx="30">
                  <c:v>-2.8676336659873534E-3</c:v>
                </c:pt>
                <c:pt idx="31">
                  <c:v>-2.857674374060858E-3</c:v>
                </c:pt>
                <c:pt idx="32">
                  <c:v>-2.8347674203625817E-3</c:v>
                </c:pt>
                <c:pt idx="33">
                  <c:v>-2.8052303667217655E-3</c:v>
                </c:pt>
                <c:pt idx="34">
                  <c:v>-2.7666318927457678E-3</c:v>
                </c:pt>
                <c:pt idx="35">
                  <c:v>-2.7184998102750975E-3</c:v>
                </c:pt>
                <c:pt idx="36">
                  <c:v>-2.6674151718240526E-3</c:v>
                </c:pt>
                <c:pt idx="37">
                  <c:v>-2.6071574782216061E-3</c:v>
                </c:pt>
                <c:pt idx="38">
                  <c:v>-2.5344445178272709E-3</c:v>
                </c:pt>
                <c:pt idx="39">
                  <c:v>-2.455831201827866E-3</c:v>
                </c:pt>
                <c:pt idx="40">
                  <c:v>-2.3739228424007764E-3</c:v>
                </c:pt>
                <c:pt idx="41">
                  <c:v>-2.2874393837491814E-3</c:v>
                </c:pt>
                <c:pt idx="42">
                  <c:v>-2.196113075390391E-3</c:v>
                </c:pt>
                <c:pt idx="43">
                  <c:v>-2.1024686439199808E-3</c:v>
                </c:pt>
                <c:pt idx="44">
                  <c:v>-2.0082246847611968E-3</c:v>
                </c:pt>
                <c:pt idx="45">
                  <c:v>-1.911280502151156E-3</c:v>
                </c:pt>
              </c:numCache>
            </c:numRef>
          </c:val>
          <c:smooth val="0"/>
          <c:extLst>
            <c:ext xmlns:c16="http://schemas.microsoft.com/office/drawing/2014/chart" uri="{C3380CC4-5D6E-409C-BE32-E72D297353CC}">
              <c16:uniqueId val="{00000000-54E9-4D88-86C5-6BDEE963464A}"/>
            </c:ext>
          </c:extLst>
        </c:ser>
        <c:ser>
          <c:idx val="5"/>
          <c:order val="5"/>
          <c:tx>
            <c:strRef>
              <c:f>'Fig 2.15'!$B$11</c:f>
              <c:strCache>
                <c:ptCount val="1"/>
                <c:pt idx="0">
                  <c:v>Régimes complémentaires</c:v>
                </c:pt>
              </c:strCache>
            </c:strRef>
          </c:tx>
          <c:spPr>
            <a:ln w="28575" cap="rnd">
              <a:solidFill>
                <a:srgbClr val="660066"/>
              </a:solidFill>
              <a:round/>
            </a:ln>
            <a:effectLst/>
          </c:spPr>
          <c:marker>
            <c:symbol val="none"/>
          </c:marker>
          <c:cat>
            <c:numRef>
              <c:f>'Fig 2.15'!$C$5:$AV$5</c:f>
              <c:numCache>
                <c:formatCode>General</c:formatCode>
                <c:ptCount val="4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c:v>2051</c:v>
                </c:pt>
                <c:pt idx="27">
                  <c:v>2052</c:v>
                </c:pt>
                <c:pt idx="28">
                  <c:v>2053</c:v>
                </c:pt>
                <c:pt idx="29">
                  <c:v>2054</c:v>
                </c:pt>
                <c:pt idx="30">
                  <c:v>2055</c:v>
                </c:pt>
                <c:pt idx="31">
                  <c:v>2056</c:v>
                </c:pt>
                <c:pt idx="32">
                  <c:v>2057</c:v>
                </c:pt>
                <c:pt idx="33">
                  <c:v>2058</c:v>
                </c:pt>
                <c:pt idx="34">
                  <c:v>2059</c:v>
                </c:pt>
                <c:pt idx="35">
                  <c:v>2060</c:v>
                </c:pt>
                <c:pt idx="36">
                  <c:v>2061</c:v>
                </c:pt>
                <c:pt idx="37">
                  <c:v>2062</c:v>
                </c:pt>
                <c:pt idx="38">
                  <c:v>2063</c:v>
                </c:pt>
                <c:pt idx="39">
                  <c:v>2064</c:v>
                </c:pt>
                <c:pt idx="40">
                  <c:v>2065</c:v>
                </c:pt>
                <c:pt idx="41">
                  <c:v>2066</c:v>
                </c:pt>
                <c:pt idx="42">
                  <c:v>2067</c:v>
                </c:pt>
                <c:pt idx="43">
                  <c:v>2068</c:v>
                </c:pt>
                <c:pt idx="44">
                  <c:v>2069</c:v>
                </c:pt>
                <c:pt idx="45">
                  <c:v>2070</c:v>
                </c:pt>
              </c:numCache>
            </c:numRef>
          </c:cat>
          <c:val>
            <c:numRef>
              <c:f>'Fig 2.15'!$C$11:$AV$11</c:f>
              <c:numCache>
                <c:formatCode>0.0%</c:formatCode>
                <c:ptCount val="46"/>
                <c:pt idx="0">
                  <c:v>5.3026165858479203E-4</c:v>
                </c:pt>
                <c:pt idx="1">
                  <c:v>1.0764000744550638E-3</c:v>
                </c:pt>
                <c:pt idx="2">
                  <c:v>9.4215065680353669E-4</c:v>
                </c:pt>
                <c:pt idx="3">
                  <c:v>8.952544319380171E-4</c:v>
                </c:pt>
                <c:pt idx="4">
                  <c:v>1.373882777152477E-3</c:v>
                </c:pt>
                <c:pt idx="5">
                  <c:v>1.4210848547343924E-3</c:v>
                </c:pt>
                <c:pt idx="6">
                  <c:v>1.4344809602808066E-3</c:v>
                </c:pt>
                <c:pt idx="7">
                  <c:v>1.497416556396431E-3</c:v>
                </c:pt>
                <c:pt idx="8">
                  <c:v>1.6050532237706114E-3</c:v>
                </c:pt>
                <c:pt idx="9">
                  <c:v>1.4773633570083489E-3</c:v>
                </c:pt>
                <c:pt idx="10">
                  <c:v>1.3933818915941702E-3</c:v>
                </c:pt>
                <c:pt idx="11">
                  <c:v>1.3804476455879817E-3</c:v>
                </c:pt>
                <c:pt idx="12">
                  <c:v>1.2575456645556131E-3</c:v>
                </c:pt>
                <c:pt idx="13">
                  <c:v>1.230558652082615E-3</c:v>
                </c:pt>
                <c:pt idx="14">
                  <c:v>1.1429772801623335E-3</c:v>
                </c:pt>
                <c:pt idx="15">
                  <c:v>1.1126829777008715E-3</c:v>
                </c:pt>
                <c:pt idx="16">
                  <c:v>1.0629673420870626E-3</c:v>
                </c:pt>
                <c:pt idx="17">
                  <c:v>1.0073001685303189E-3</c:v>
                </c:pt>
                <c:pt idx="18">
                  <c:v>9.145326106218425E-4</c:v>
                </c:pt>
                <c:pt idx="19">
                  <c:v>8.2057286531949031E-4</c:v>
                </c:pt>
                <c:pt idx="20">
                  <c:v>7.3208860217124428E-4</c:v>
                </c:pt>
                <c:pt idx="21">
                  <c:v>6.2002683635732419E-4</c:v>
                </c:pt>
                <c:pt idx="22">
                  <c:v>5.1504351096470812E-4</c:v>
                </c:pt>
                <c:pt idx="23">
                  <c:v>3.283627964665912E-4</c:v>
                </c:pt>
                <c:pt idx="24">
                  <c:v>8.0846793843903893E-5</c:v>
                </c:pt>
                <c:pt idx="25">
                  <c:v>-1.4112111882167298E-4</c:v>
                </c:pt>
                <c:pt idx="26">
                  <c:v>-3.2970907921371406E-4</c:v>
                </c:pt>
                <c:pt idx="27">
                  <c:v>-4.8693140130067505E-4</c:v>
                </c:pt>
                <c:pt idx="28">
                  <c:v>-6.4307155480937785E-4</c:v>
                </c:pt>
                <c:pt idx="29">
                  <c:v>-7.7089469265935841E-4</c:v>
                </c:pt>
                <c:pt idx="30">
                  <c:v>-8.8013690356953333E-4</c:v>
                </c:pt>
                <c:pt idx="31">
                  <c:v>-1.0126918772144302E-3</c:v>
                </c:pt>
                <c:pt idx="32">
                  <c:v>-1.1140599464405673E-3</c:v>
                </c:pt>
                <c:pt idx="33">
                  <c:v>-1.196587263138624E-3</c:v>
                </c:pt>
                <c:pt idx="34">
                  <c:v>-1.2589166397787416E-3</c:v>
                </c:pt>
                <c:pt idx="35">
                  <c:v>-1.3432066601689824E-3</c:v>
                </c:pt>
                <c:pt idx="36">
                  <c:v>-1.4243624029842102E-3</c:v>
                </c:pt>
                <c:pt idx="37">
                  <c:v>-1.5196377431134635E-3</c:v>
                </c:pt>
                <c:pt idx="38">
                  <c:v>-1.6038744470498899E-3</c:v>
                </c:pt>
                <c:pt idx="39">
                  <c:v>-1.6986344986008677E-3</c:v>
                </c:pt>
                <c:pt idx="40">
                  <c:v>-1.8296840181181481E-3</c:v>
                </c:pt>
                <c:pt idx="41">
                  <c:v>-2.0195917149941358E-3</c:v>
                </c:pt>
                <c:pt idx="42">
                  <c:v>-2.2052674778612778E-3</c:v>
                </c:pt>
                <c:pt idx="43">
                  <c:v>-2.3730056159337008E-3</c:v>
                </c:pt>
                <c:pt idx="44">
                  <c:v>-2.5470995546902388E-3</c:v>
                </c:pt>
                <c:pt idx="45">
                  <c:v>-2.6799200391885432E-3</c:v>
                </c:pt>
              </c:numCache>
            </c:numRef>
          </c:val>
          <c:smooth val="0"/>
          <c:extLst>
            <c:ext xmlns:c16="http://schemas.microsoft.com/office/drawing/2014/chart" uri="{C3380CC4-5D6E-409C-BE32-E72D297353CC}">
              <c16:uniqueId val="{00000001-54E9-4D88-86C5-6BDEE963464A}"/>
            </c:ext>
          </c:extLst>
        </c:ser>
        <c:dLbls>
          <c:showLegendKey val="0"/>
          <c:showVal val="0"/>
          <c:showCatName val="0"/>
          <c:showSerName val="0"/>
          <c:showPercent val="0"/>
          <c:showBubbleSize val="0"/>
        </c:dLbls>
        <c:smooth val="0"/>
        <c:axId val="1733164016"/>
        <c:axId val="1733171504"/>
      </c:lineChart>
      <c:catAx>
        <c:axId val="1733164016"/>
        <c:scaling>
          <c:orientation val="minMax"/>
        </c:scaling>
        <c:delete val="0"/>
        <c:axPos val="b"/>
        <c:numFmt formatCode="General" sourceLinked="1"/>
        <c:majorTickMark val="none"/>
        <c:minorTickMark val="none"/>
        <c:tickLblPos val="low"/>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71504"/>
        <c:crosses val="autoZero"/>
        <c:auto val="1"/>
        <c:lblAlgn val="ctr"/>
        <c:lblOffset val="100"/>
        <c:tickLblSkip val="5"/>
        <c:noMultiLvlLbl val="0"/>
      </c:catAx>
      <c:valAx>
        <c:axId val="17331715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3164016"/>
        <c:crosses val="autoZero"/>
        <c:crossBetween val="between"/>
        <c:majorUnit val="2.0000000000000005E-3"/>
      </c:valAx>
      <c:spPr>
        <a:noFill/>
        <a:ln>
          <a:noFill/>
        </a:ln>
        <a:effectLst/>
      </c:spPr>
    </c:plotArea>
    <c:legend>
      <c:legendPos val="b"/>
      <c:layout>
        <c:manualLayout>
          <c:xMode val="edge"/>
          <c:yMode val="edge"/>
          <c:x val="2.0531121399176951E-2"/>
          <c:y val="0.81032039573820391"/>
          <c:w val="0.96579681069958845"/>
          <c:h val="0.189679604261796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'Fig 2.16'!$D$5</c:f>
              <c:strCache>
                <c:ptCount val="1"/>
                <c:pt idx="0">
                  <c:v>Sc. Ref</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 2.16'!$B$6:$C$9</c:f>
              <c:multiLvlStrCache>
                <c:ptCount val="4"/>
                <c:lvl>
                  <c:pt idx="2">
                    <c:v>(25 ans = horizon du CSR)</c:v>
                  </c:pt>
                </c:lvl>
                <c:lvl>
                  <c:pt idx="0">
                    <c:v>2030</c:v>
                  </c:pt>
                  <c:pt idx="1">
                    <c:v>2045</c:v>
                  </c:pt>
                  <c:pt idx="2">
                    <c:v>2050</c:v>
                  </c:pt>
                  <c:pt idx="3">
                    <c:v>2070</c:v>
                  </c:pt>
                </c:lvl>
              </c:multiLvlStrCache>
            </c:multiLvlStrRef>
          </c:cat>
          <c:val>
            <c:numRef>
              <c:f>'Fig 2.16'!$D$6:$D$9</c:f>
              <c:numCache>
                <c:formatCode>0.0%</c:formatCode>
                <c:ptCount val="4"/>
                <c:pt idx="0">
                  <c:v>-1.9923170950351021E-3</c:v>
                </c:pt>
                <c:pt idx="1">
                  <c:v>-4.4730495187393932E-3</c:v>
                </c:pt>
                <c:pt idx="2">
                  <c:v>-5.7316481624999421E-3</c:v>
                </c:pt>
                <c:pt idx="3">
                  <c:v>-1.1347188816676228E-2</c:v>
                </c:pt>
              </c:numCache>
            </c:numRef>
          </c:val>
          <c:extLst>
            <c:ext xmlns:c16="http://schemas.microsoft.com/office/drawing/2014/chart" uri="{C3380CC4-5D6E-409C-BE32-E72D297353CC}">
              <c16:uniqueId val="{00000000-7A22-4FDC-A430-ECC77C7176EE}"/>
            </c:ext>
          </c:extLst>
        </c:ser>
        <c:dLbls>
          <c:dLblPos val="outEnd"/>
          <c:showLegendKey val="0"/>
          <c:showVal val="1"/>
          <c:showCatName val="0"/>
          <c:showSerName val="0"/>
          <c:showPercent val="0"/>
          <c:showBubbleSize val="0"/>
        </c:dLbls>
        <c:gapWidth val="219"/>
        <c:overlap val="-27"/>
        <c:axId val="1497939375"/>
        <c:axId val="1497940207"/>
      </c:barChart>
      <c:catAx>
        <c:axId val="1497939375"/>
        <c:scaling>
          <c:orientation val="minMax"/>
        </c:scaling>
        <c:delete val="0"/>
        <c:axPos val="b"/>
        <c:numFmt formatCode="General" sourceLinked="1"/>
        <c:majorTickMark val="none"/>
        <c:minorTickMark val="none"/>
        <c:tickLblPos val="high"/>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497940207"/>
        <c:crosses val="autoZero"/>
        <c:auto val="1"/>
        <c:lblAlgn val="ctr"/>
        <c:lblOffset val="100"/>
        <c:noMultiLvlLbl val="0"/>
      </c:catAx>
      <c:valAx>
        <c:axId val="149794020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497939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1"/>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2.17'!$C$5</c:f>
              <c:strCache>
                <c:ptCount val="1"/>
                <c:pt idx="0">
                  <c:v>Obs</c:v>
                </c:pt>
              </c:strCache>
            </c:strRef>
          </c:tx>
          <c:spPr>
            <a:ln w="28575" cap="rnd">
              <a:solidFill>
                <a:schemeClr val="tx1">
                  <a:lumMod val="50000"/>
                  <a:lumOff val="50000"/>
                </a:schemeClr>
              </a:solidFill>
              <a:round/>
            </a:ln>
            <a:effectLst/>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00-F5A5-4F99-91F9-000B7D541C4D}"/>
            </c:ext>
          </c:extLst>
        </c:ser>
        <c:ser>
          <c:idx val="1"/>
          <c:order val="1"/>
          <c:tx>
            <c:strRef>
              <c:f>'Fig 2.17'!$C$6</c:f>
              <c:strCache>
                <c:ptCount val="1"/>
                <c:pt idx="0">
                  <c:v>Sc. Ref 2026</c:v>
                </c:pt>
              </c:strCache>
            </c:strRef>
          </c:tx>
          <c:spPr>
            <a:ln w="28575" cap="rnd">
              <a:solidFill>
                <a:srgbClr val="C00000"/>
              </a:solidFill>
              <a:round/>
            </a:ln>
            <a:effectLst/>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0.13974132727865152</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01-F5A5-4F99-91F9-000B7D541C4D}"/>
            </c:ext>
          </c:extLst>
        </c:ser>
        <c:ser>
          <c:idx val="9"/>
          <c:order val="2"/>
          <c:tx>
            <c:strRef>
              <c:f>'Fig 2.17'!$C$7</c:f>
              <c:strCache>
                <c:ptCount val="1"/>
                <c:pt idx="0">
                  <c:v>Sc. Ref 2025</c:v>
                </c:pt>
              </c:strCache>
            </c:strRef>
          </c:tx>
          <c:spPr>
            <a:ln w="28575" cap="rnd">
              <a:solidFill>
                <a:srgbClr val="C00000"/>
              </a:solidFill>
              <a:prstDash val="sysDot"/>
              <a:round/>
            </a:ln>
            <a:effectLst/>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2.17'!$D$7:$BV$7</c:f>
              <c:numCache>
                <c:formatCode>0.0%</c:formatCode>
                <c:ptCount val="71"/>
                <c:pt idx="25">
                  <c:v>0.14068200742837925</c:v>
                </c:pt>
                <c:pt idx="26">
                  <c:v>0.14067694385002258</c:v>
                </c:pt>
                <c:pt idx="27">
                  <c:v>0.14036151771107638</c:v>
                </c:pt>
                <c:pt idx="28">
                  <c:v>0.14009229146481308</c:v>
                </c:pt>
                <c:pt idx="29">
                  <c:v>0.13962257527643776</c:v>
                </c:pt>
                <c:pt idx="30">
                  <c:v>0.13961276332811665</c:v>
                </c:pt>
                <c:pt idx="31">
                  <c:v>0.13943524304778823</c:v>
                </c:pt>
                <c:pt idx="32">
                  <c:v>0.13914272724438559</c:v>
                </c:pt>
                <c:pt idx="33">
                  <c:v>0.13962819698771972</c:v>
                </c:pt>
                <c:pt idx="34">
                  <c:v>0.13998069069595473</c:v>
                </c:pt>
                <c:pt idx="35">
                  <c:v>0.1401979619828233</c:v>
                </c:pt>
                <c:pt idx="36">
                  <c:v>0.14047823393417472</c:v>
                </c:pt>
                <c:pt idx="37">
                  <c:v>0.1407702845096771</c:v>
                </c:pt>
                <c:pt idx="38">
                  <c:v>0.14091848993443848</c:v>
                </c:pt>
                <c:pt idx="39">
                  <c:v>0.14095721880614964</c:v>
                </c:pt>
                <c:pt idx="40">
                  <c:v>0.14097854186903305</c:v>
                </c:pt>
                <c:pt idx="41">
                  <c:v>0.14103536636034431</c:v>
                </c:pt>
                <c:pt idx="42">
                  <c:v>0.1411162130281188</c:v>
                </c:pt>
                <c:pt idx="43">
                  <c:v>0.14124237934862646</c:v>
                </c:pt>
                <c:pt idx="44">
                  <c:v>0.14144120378664785</c:v>
                </c:pt>
                <c:pt idx="45">
                  <c:v>0.1416118264280786</c:v>
                </c:pt>
                <c:pt idx="46">
                  <c:v>0.14190659844186726</c:v>
                </c:pt>
                <c:pt idx="47">
                  <c:v>0.14201307483620684</c:v>
                </c:pt>
                <c:pt idx="48">
                  <c:v>0.1420571054793143</c:v>
                </c:pt>
                <c:pt idx="49">
                  <c:v>0.14204895561084541</c:v>
                </c:pt>
                <c:pt idx="50">
                  <c:v>0.14218742885927821</c:v>
                </c:pt>
                <c:pt idx="51">
                  <c:v>0.14227342961862227</c:v>
                </c:pt>
                <c:pt idx="52">
                  <c:v>0.14231733050759457</c:v>
                </c:pt>
                <c:pt idx="53">
                  <c:v>0.14235836318943204</c:v>
                </c:pt>
                <c:pt idx="54">
                  <c:v>0.14234498477330354</c:v>
                </c:pt>
                <c:pt idx="55">
                  <c:v>0.14223646858198688</c:v>
                </c:pt>
                <c:pt idx="56">
                  <c:v>0.1421367281514278</c:v>
                </c:pt>
                <c:pt idx="57">
                  <c:v>0.14195557932576178</c:v>
                </c:pt>
                <c:pt idx="58">
                  <c:v>0.14175107419433347</c:v>
                </c:pt>
                <c:pt idx="59">
                  <c:v>0.14150814665445341</c:v>
                </c:pt>
                <c:pt idx="60">
                  <c:v>0.14136026068876301</c:v>
                </c:pt>
                <c:pt idx="61">
                  <c:v>0.14126415268275824</c:v>
                </c:pt>
                <c:pt idx="62">
                  <c:v>0.14119771565118713</c:v>
                </c:pt>
                <c:pt idx="63">
                  <c:v>0.1411553998070782</c:v>
                </c:pt>
                <c:pt idx="64">
                  <c:v>0.14112160730962844</c:v>
                </c:pt>
                <c:pt idx="65">
                  <c:v>0.14121088733962162</c:v>
                </c:pt>
                <c:pt idx="66">
                  <c:v>0.14130273049333678</c:v>
                </c:pt>
                <c:pt idx="67">
                  <c:v>0.14137119630634817</c:v>
                </c:pt>
                <c:pt idx="68">
                  <c:v>0.14145282411200233</c:v>
                </c:pt>
                <c:pt idx="69">
                  <c:v>0.14157494281134048</c:v>
                </c:pt>
                <c:pt idx="70">
                  <c:v>0.14178628091846535</c:v>
                </c:pt>
              </c:numCache>
            </c:numRef>
          </c:val>
          <c:smooth val="0"/>
          <c:extLst>
            <c:ext xmlns:c16="http://schemas.microsoft.com/office/drawing/2014/chart" uri="{C3380CC4-5D6E-409C-BE32-E72D297353CC}">
              <c16:uniqueId val="{00000002-F5A5-4F99-91F9-000B7D541C4D}"/>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in val="0.1100000000000000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1091217738499E-2"/>
          <c:y val="0.11687469230162691"/>
          <c:w val="0.91488631418550848"/>
          <c:h val="0.71569564845754896"/>
        </c:manualLayout>
      </c:layout>
      <c:barChart>
        <c:barDir val="col"/>
        <c:grouping val="stacked"/>
        <c:varyColors val="0"/>
        <c:ser>
          <c:idx val="0"/>
          <c:order val="0"/>
          <c:tx>
            <c:strRef>
              <c:f>'Fig 2.B'!$B$7:$C$7</c:f>
              <c:strCache>
                <c:ptCount val="2"/>
                <c:pt idx="0">
                  <c:v>Publiques</c:v>
                </c:pt>
              </c:strCache>
            </c:strRef>
          </c:tx>
          <c:spPr>
            <a:solidFill>
              <a:schemeClr val="tx2">
                <a:lumMod val="60000"/>
                <a:lumOff val="40000"/>
              </a:schemeClr>
            </a:solidFill>
            <a:ln>
              <a:solidFill>
                <a:schemeClr val="accent1">
                  <a:lumMod val="75000"/>
                </a:schemeClr>
              </a:solidFill>
            </a:ln>
            <a:effectLst/>
          </c:spPr>
          <c:invertIfNegative val="0"/>
          <c:dLbls>
            <c:delete val="1"/>
          </c:dLbls>
          <c:cat>
            <c:numRef>
              <c:f>'Fig 2.B'!$D$6:$AT$6</c:f>
              <c:numCache>
                <c:formatCode>General</c:formatCode>
                <c:ptCount val="43"/>
                <c:pt idx="0">
                  <c:v>2000</c:v>
                </c:pt>
                <c:pt idx="1">
                  <c:v>2021</c:v>
                </c:pt>
                <c:pt idx="4">
                  <c:v>2000</c:v>
                </c:pt>
                <c:pt idx="5">
                  <c:v>2021</c:v>
                </c:pt>
                <c:pt idx="8">
                  <c:v>2000</c:v>
                </c:pt>
                <c:pt idx="9">
                  <c:v>2021</c:v>
                </c:pt>
                <c:pt idx="12">
                  <c:v>2000</c:v>
                </c:pt>
                <c:pt idx="13">
                  <c:v>2021</c:v>
                </c:pt>
                <c:pt idx="16">
                  <c:v>2000</c:v>
                </c:pt>
                <c:pt idx="17">
                  <c:v>2021</c:v>
                </c:pt>
                <c:pt idx="20">
                  <c:v>2000</c:v>
                </c:pt>
                <c:pt idx="21">
                  <c:v>2021</c:v>
                </c:pt>
                <c:pt idx="24">
                  <c:v>2000</c:v>
                </c:pt>
                <c:pt idx="25">
                  <c:v>2021</c:v>
                </c:pt>
                <c:pt idx="28">
                  <c:v>2000</c:v>
                </c:pt>
                <c:pt idx="29">
                  <c:v>2021</c:v>
                </c:pt>
                <c:pt idx="32">
                  <c:v>2000</c:v>
                </c:pt>
                <c:pt idx="33">
                  <c:v>2021</c:v>
                </c:pt>
                <c:pt idx="36">
                  <c:v>2000</c:v>
                </c:pt>
                <c:pt idx="37">
                  <c:v>2021</c:v>
                </c:pt>
                <c:pt idx="40">
                  <c:v>2000</c:v>
                </c:pt>
                <c:pt idx="41">
                  <c:v>2021</c:v>
                </c:pt>
              </c:numCache>
            </c:numRef>
          </c:cat>
          <c:val>
            <c:numRef>
              <c:f>'Fig 2.B'!$D$7:$AT$7</c:f>
              <c:numCache>
                <c:formatCode>_-* #\ ##0_-;\-* #\ ##0_-;_-* "-"??_-;_-@_-</c:formatCode>
                <c:ptCount val="43"/>
                <c:pt idx="0">
                  <c:v>2748.1010000000001</c:v>
                </c:pt>
                <c:pt idx="1">
                  <c:v>4460.7510000000002</c:v>
                </c:pt>
                <c:pt idx="4">
                  <c:v>5394.0950000000003</c:v>
                </c:pt>
                <c:pt idx="5">
                  <c:v>6363.5129999999999</c:v>
                </c:pt>
                <c:pt idx="8">
                  <c:v>3752.826</c:v>
                </c:pt>
                <c:pt idx="9">
                  <c:v>5341.6880000000001</c:v>
                </c:pt>
                <c:pt idx="12">
                  <c:v>4698.8900000000003</c:v>
                </c:pt>
                <c:pt idx="13">
                  <c:v>5910.2309999999998</c:v>
                </c:pt>
                <c:pt idx="16">
                  <c:v>3706.9389999999999</c:v>
                </c:pt>
                <c:pt idx="17">
                  <c:v>5693.3270000000002</c:v>
                </c:pt>
                <c:pt idx="20">
                  <c:v>4362.1400000000003</c:v>
                </c:pt>
                <c:pt idx="21">
                  <c:v>5931.2479999999996</c:v>
                </c:pt>
                <c:pt idx="24">
                  <c:v>2839.0529999999999</c:v>
                </c:pt>
                <c:pt idx="25">
                  <c:v>4134.3559999999998</c:v>
                </c:pt>
                <c:pt idx="28">
                  <c:v>2763.4140000000002</c:v>
                </c:pt>
                <c:pt idx="29">
                  <c:v>4009.8069999999998</c:v>
                </c:pt>
                <c:pt idx="32">
                  <c:v>2842.8679999999999</c:v>
                </c:pt>
                <c:pt idx="33">
                  <c:v>3412.2420000000002</c:v>
                </c:pt>
                <c:pt idx="36">
                  <c:v>2725.5320000000002</c:v>
                </c:pt>
                <c:pt idx="37">
                  <c:v>4616.1819999999998</c:v>
                </c:pt>
                <c:pt idx="40">
                  <c:v>1947.4079999999999</c:v>
                </c:pt>
                <c:pt idx="41">
                  <c:v>2818.614</c:v>
                </c:pt>
              </c:numCache>
            </c:numRef>
          </c:val>
          <c:extLst>
            <c:ext xmlns:c16="http://schemas.microsoft.com/office/drawing/2014/chart" uri="{C3380CC4-5D6E-409C-BE32-E72D297353CC}">
              <c16:uniqueId val="{00000000-253F-4D80-92B7-B7DAB68AD2F6}"/>
            </c:ext>
          </c:extLst>
        </c:ser>
        <c:ser>
          <c:idx val="1"/>
          <c:order val="1"/>
          <c:tx>
            <c:strRef>
              <c:f>'Fig 2.B'!$B$8:$C$8</c:f>
              <c:strCache>
                <c:ptCount val="2"/>
                <c:pt idx="0">
                  <c:v>Privées</c:v>
                </c:pt>
              </c:strCache>
            </c:strRef>
          </c:tx>
          <c:spPr>
            <a:solidFill>
              <a:schemeClr val="accent2"/>
            </a:solidFill>
            <a:ln>
              <a:solidFill>
                <a:schemeClr val="accent2">
                  <a:lumMod val="75000"/>
                </a:schemeClr>
              </a:solidFill>
            </a:ln>
            <a:effectLst/>
          </c:spPr>
          <c:invertIfNegative val="0"/>
          <c:dLbls>
            <c:delete val="1"/>
          </c:dLbls>
          <c:cat>
            <c:numRef>
              <c:f>'Fig 2.B'!$D$6:$AT$6</c:f>
              <c:numCache>
                <c:formatCode>General</c:formatCode>
                <c:ptCount val="43"/>
                <c:pt idx="0">
                  <c:v>2000</c:v>
                </c:pt>
                <c:pt idx="1">
                  <c:v>2021</c:v>
                </c:pt>
                <c:pt idx="4">
                  <c:v>2000</c:v>
                </c:pt>
                <c:pt idx="5">
                  <c:v>2021</c:v>
                </c:pt>
                <c:pt idx="8">
                  <c:v>2000</c:v>
                </c:pt>
                <c:pt idx="9">
                  <c:v>2021</c:v>
                </c:pt>
                <c:pt idx="12">
                  <c:v>2000</c:v>
                </c:pt>
                <c:pt idx="13">
                  <c:v>2021</c:v>
                </c:pt>
                <c:pt idx="16">
                  <c:v>2000</c:v>
                </c:pt>
                <c:pt idx="17">
                  <c:v>2021</c:v>
                </c:pt>
                <c:pt idx="20">
                  <c:v>2000</c:v>
                </c:pt>
                <c:pt idx="21">
                  <c:v>2021</c:v>
                </c:pt>
                <c:pt idx="24">
                  <c:v>2000</c:v>
                </c:pt>
                <c:pt idx="25">
                  <c:v>2021</c:v>
                </c:pt>
                <c:pt idx="28">
                  <c:v>2000</c:v>
                </c:pt>
                <c:pt idx="29">
                  <c:v>2021</c:v>
                </c:pt>
                <c:pt idx="32">
                  <c:v>2000</c:v>
                </c:pt>
                <c:pt idx="33">
                  <c:v>2021</c:v>
                </c:pt>
                <c:pt idx="36">
                  <c:v>2000</c:v>
                </c:pt>
                <c:pt idx="37">
                  <c:v>2021</c:v>
                </c:pt>
                <c:pt idx="40">
                  <c:v>2000</c:v>
                </c:pt>
                <c:pt idx="41">
                  <c:v>2021</c:v>
                </c:pt>
              </c:numCache>
            </c:numRef>
          </c:cat>
          <c:val>
            <c:numRef>
              <c:f>'Fig 2.B'!$D$8:$AT$8</c:f>
              <c:numCache>
                <c:formatCode>_-* #\ ##0_-;\-* #\ ##0_-;_-* "-"??_-;_-@_-</c:formatCode>
                <c:ptCount val="43"/>
                <c:pt idx="0">
                  <c:v>1763.577</c:v>
                </c:pt>
                <c:pt idx="1">
                  <c:v>3933.4409999999998</c:v>
                </c:pt>
                <c:pt idx="4">
                  <c:v>428.80500000000001</c:v>
                </c:pt>
                <c:pt idx="5">
                  <c:v>315.28399999999999</c:v>
                </c:pt>
                <c:pt idx="8">
                  <c:v>415.42099999999999</c:v>
                </c:pt>
                <c:pt idx="9">
                  <c:v>1014.843</c:v>
                </c:pt>
                <c:pt idx="12">
                  <c:v>236.90100000000001</c:v>
                </c:pt>
                <c:pt idx="13">
                  <c:v>357.10199999999998</c:v>
                </c:pt>
                <c:pt idx="16">
                  <c:v>390.90199999999999</c:v>
                </c:pt>
                <c:pt idx="17">
                  <c:v>556.45000000000005</c:v>
                </c:pt>
                <c:pt idx="20">
                  <c:v>50.070999999999998</c:v>
                </c:pt>
                <c:pt idx="21">
                  <c:v>111.18</c:v>
                </c:pt>
                <c:pt idx="24">
                  <c:v>913.19600000000003</c:v>
                </c:pt>
                <c:pt idx="25">
                  <c:v>1733.345</c:v>
                </c:pt>
                <c:pt idx="28">
                  <c:v>1167.692</c:v>
                </c:pt>
                <c:pt idx="29">
                  <c:v>1140.4269999999999</c:v>
                </c:pt>
                <c:pt idx="32">
                  <c:v>1049.74</c:v>
                </c:pt>
                <c:pt idx="33">
                  <c:v>1345.4960000000001</c:v>
                </c:pt>
                <c:pt idx="36">
                  <c:v>34.271000000000001</c:v>
                </c:pt>
                <c:pt idx="37">
                  <c:v>97.832999999999998</c:v>
                </c:pt>
                <c:pt idx="40">
                  <c:v>1210.914</c:v>
                </c:pt>
                <c:pt idx="41">
                  <c:v>1832.2470000000001</c:v>
                </c:pt>
              </c:numCache>
            </c:numRef>
          </c:val>
          <c:extLst>
            <c:ext xmlns:c16="http://schemas.microsoft.com/office/drawing/2014/chart" uri="{C3380CC4-5D6E-409C-BE32-E72D297353CC}">
              <c16:uniqueId val="{00000001-253F-4D80-92B7-B7DAB68AD2F6}"/>
            </c:ext>
          </c:extLst>
        </c:ser>
        <c:ser>
          <c:idx val="2"/>
          <c:order val="2"/>
          <c:tx>
            <c:strRef>
              <c:f>'Fig 2.B'!$B$9:$C$9</c:f>
              <c:strCache>
                <c:ptCount val="2"/>
                <c:pt idx="0">
                  <c:v>Privées</c:v>
                </c:pt>
              </c:strCache>
            </c:strRef>
          </c:tx>
          <c:spPr>
            <a:noFill/>
            <a:ln>
              <a:noFill/>
            </a:ln>
            <a:effectLst/>
          </c:spPr>
          <c:invertIfNegative val="0"/>
          <c:dLbls>
            <c:dLbl>
              <c:idx val="1"/>
              <c:layout>
                <c:manualLayout>
                  <c:x val="-1.8409064430052143E-3"/>
                  <c:y val="0.1096957814207939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3F-4D80-92B7-B7DAB68AD2F6}"/>
                </c:ext>
              </c:extLst>
            </c:dLbl>
            <c:numFmt formatCode="#,##0" sourceLinked="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2.B'!$D$6:$AT$6</c:f>
              <c:numCache>
                <c:formatCode>General</c:formatCode>
                <c:ptCount val="43"/>
                <c:pt idx="0">
                  <c:v>2000</c:v>
                </c:pt>
                <c:pt idx="1">
                  <c:v>2021</c:v>
                </c:pt>
                <c:pt idx="4">
                  <c:v>2000</c:v>
                </c:pt>
                <c:pt idx="5">
                  <c:v>2021</c:v>
                </c:pt>
                <c:pt idx="8">
                  <c:v>2000</c:v>
                </c:pt>
                <c:pt idx="9">
                  <c:v>2021</c:v>
                </c:pt>
                <c:pt idx="12">
                  <c:v>2000</c:v>
                </c:pt>
                <c:pt idx="13">
                  <c:v>2021</c:v>
                </c:pt>
                <c:pt idx="16">
                  <c:v>2000</c:v>
                </c:pt>
                <c:pt idx="17">
                  <c:v>2021</c:v>
                </c:pt>
                <c:pt idx="20">
                  <c:v>2000</c:v>
                </c:pt>
                <c:pt idx="21">
                  <c:v>2021</c:v>
                </c:pt>
                <c:pt idx="24">
                  <c:v>2000</c:v>
                </c:pt>
                <c:pt idx="25">
                  <c:v>2021</c:v>
                </c:pt>
                <c:pt idx="28">
                  <c:v>2000</c:v>
                </c:pt>
                <c:pt idx="29">
                  <c:v>2021</c:v>
                </c:pt>
                <c:pt idx="32">
                  <c:v>2000</c:v>
                </c:pt>
                <c:pt idx="33">
                  <c:v>2021</c:v>
                </c:pt>
                <c:pt idx="36">
                  <c:v>2000</c:v>
                </c:pt>
                <c:pt idx="37">
                  <c:v>2021</c:v>
                </c:pt>
                <c:pt idx="40">
                  <c:v>2000</c:v>
                </c:pt>
                <c:pt idx="41">
                  <c:v>2021</c:v>
                </c:pt>
              </c:numCache>
            </c:numRef>
          </c:cat>
          <c:val>
            <c:numRef>
              <c:f>'Fig 2.B'!$D$9:$AT$9</c:f>
              <c:numCache>
                <c:formatCode>_-* #\ ##0_-;\-* #\ ##0_-;_-* "-"??_-;_-@_-</c:formatCode>
                <c:ptCount val="43"/>
                <c:pt idx="0">
                  <c:v>4511.6779999999999</c:v>
                </c:pt>
                <c:pt idx="1">
                  <c:v>8394.1919999999991</c:v>
                </c:pt>
                <c:pt idx="4">
                  <c:v>5822.9000000000005</c:v>
                </c:pt>
                <c:pt idx="5">
                  <c:v>6678.7969999999996</c:v>
                </c:pt>
                <c:pt idx="8">
                  <c:v>4168.2470000000003</c:v>
                </c:pt>
                <c:pt idx="9">
                  <c:v>6356.5309999999999</c:v>
                </c:pt>
                <c:pt idx="12">
                  <c:v>4935.7910000000002</c:v>
                </c:pt>
                <c:pt idx="13">
                  <c:v>6267.3329999999996</c:v>
                </c:pt>
                <c:pt idx="16">
                  <c:v>4097.8409999999994</c:v>
                </c:pt>
                <c:pt idx="17">
                  <c:v>6249.777</c:v>
                </c:pt>
                <c:pt idx="20">
                  <c:v>4412.2110000000002</c:v>
                </c:pt>
                <c:pt idx="21">
                  <c:v>6042.4279999999999</c:v>
                </c:pt>
                <c:pt idx="24">
                  <c:v>3752.2489999999998</c:v>
                </c:pt>
                <c:pt idx="25">
                  <c:v>5867.701</c:v>
                </c:pt>
                <c:pt idx="28">
                  <c:v>3931.1060000000002</c:v>
                </c:pt>
                <c:pt idx="29">
                  <c:v>5150.2339999999995</c:v>
                </c:pt>
                <c:pt idx="32">
                  <c:v>3892.6080000000002</c:v>
                </c:pt>
                <c:pt idx="33">
                  <c:v>4757.7380000000003</c:v>
                </c:pt>
                <c:pt idx="36">
                  <c:v>2759.8030000000003</c:v>
                </c:pt>
                <c:pt idx="37">
                  <c:v>4714.0149999999994</c:v>
                </c:pt>
                <c:pt idx="40">
                  <c:v>3158.3220000000001</c:v>
                </c:pt>
                <c:pt idx="41">
                  <c:v>4650.8609999999999</c:v>
                </c:pt>
              </c:numCache>
            </c:numRef>
          </c:val>
          <c:extLst>
            <c:ext xmlns:c16="http://schemas.microsoft.com/office/drawing/2014/chart" uri="{C3380CC4-5D6E-409C-BE32-E72D297353CC}">
              <c16:uniqueId val="{00000003-253F-4D80-92B7-B7DAB68AD2F6}"/>
            </c:ext>
          </c:extLst>
        </c:ser>
        <c:dLbls>
          <c:dLblPos val="inBase"/>
          <c:showLegendKey val="0"/>
          <c:showVal val="1"/>
          <c:showCatName val="0"/>
          <c:showSerName val="0"/>
          <c:showPercent val="0"/>
          <c:showBubbleSize val="0"/>
        </c:dLbls>
        <c:gapWidth val="150"/>
        <c:overlap val="100"/>
        <c:axId val="1441107248"/>
        <c:axId val="1441113072"/>
      </c:barChart>
      <c:catAx>
        <c:axId val="144110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1" i="0" u="none" strike="noStrike" kern="1200" baseline="0">
                <a:solidFill>
                  <a:schemeClr val="tx1"/>
                </a:solidFill>
                <a:latin typeface="+mn-lt"/>
                <a:ea typeface="+mn-ea"/>
                <a:cs typeface="+mn-cs"/>
              </a:defRPr>
            </a:pPr>
            <a:endParaRPr lang="fr-FR"/>
          </a:p>
        </c:txPr>
        <c:crossAx val="1441113072"/>
        <c:crosses val="autoZero"/>
        <c:auto val="0"/>
        <c:lblAlgn val="ctr"/>
        <c:lblOffset val="100"/>
        <c:tickMarkSkip val="1"/>
        <c:noMultiLvlLbl val="0"/>
      </c:catAx>
      <c:valAx>
        <c:axId val="1441113072"/>
        <c:scaling>
          <c:orientation val="minMax"/>
          <c:max val="90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1200" b="1" i="0" u="none" strike="noStrike" kern="1200" baseline="0">
                <a:solidFill>
                  <a:schemeClr val="tx1"/>
                </a:solidFill>
                <a:latin typeface="+mn-lt"/>
                <a:ea typeface="+mn-ea"/>
                <a:cs typeface="+mn-cs"/>
              </a:defRPr>
            </a:pPr>
            <a:endParaRPr lang="fr-FR"/>
          </a:p>
        </c:txPr>
        <c:crossAx val="1441107248"/>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rgbClr val="DEEAF6"/>
    </a:solidFill>
    <a:ln w="9525" cap="flat" cmpd="sng" algn="ctr">
      <a:noFill/>
      <a:round/>
    </a:ln>
    <a:effectLst/>
  </c:spPr>
  <c:txPr>
    <a:bodyPr/>
    <a:lstStyle/>
    <a:p>
      <a:pPr>
        <a:defRPr sz="1200" b="1">
          <a:solidFill>
            <a:schemeClr val="tx1"/>
          </a:solidFill>
        </a:defRPr>
      </a:pPr>
      <a:endParaRPr lang="fr-FR"/>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2.18'!$C$5</c:f>
              <c:strCache>
                <c:ptCount val="1"/>
                <c:pt idx="0">
                  <c:v>Obs</c:v>
                </c:pt>
              </c:strCache>
            </c:strRef>
          </c:tx>
          <c:spPr>
            <a:ln w="28575" cap="rnd">
              <a:solidFill>
                <a:schemeClr val="tx1">
                  <a:lumMod val="50000"/>
                  <a:lumOff val="50000"/>
                </a:schemeClr>
              </a:solidFill>
              <a:round/>
            </a:ln>
            <a:effectLst/>
          </c:spPr>
          <c:marker>
            <c:symbol val="none"/>
          </c:marker>
          <c:cat>
            <c:numRef>
              <c:f>'Fig 2.18'!$D$4:$BV$4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2.18'!$D$5:$BV$5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00-DCF4-4D28-8FA9-E0ECA953C392}"/>
            </c:ext>
          </c:extLst>
        </c:ser>
        <c:ser>
          <c:idx val="1"/>
          <c:order val="1"/>
          <c:tx>
            <c:strRef>
              <c:f>'Fig 2.18'!$C$6</c:f>
              <c:strCache>
                <c:ptCount val="1"/>
                <c:pt idx="0">
                  <c:v>Sc. Ref</c:v>
                </c:pt>
              </c:strCache>
            </c:strRef>
          </c:tx>
          <c:spPr>
            <a:ln w="28575" cap="rnd">
              <a:solidFill>
                <a:srgbClr val="C00000"/>
              </a:solidFill>
              <a:round/>
            </a:ln>
            <a:effectLst/>
          </c:spPr>
          <c:marker>
            <c:symbol val="none"/>
          </c:marker>
          <c:cat>
            <c:numRef>
              <c:f>'Fig 2.18'!$D$4:$BV$4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2.18'!$D$6:$BV$6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01-DCF4-4D28-8FA9-E0ECA953C392}"/>
            </c:ext>
          </c:extLst>
        </c:ser>
        <c:ser>
          <c:idx val="3"/>
          <c:order val="2"/>
          <c:tx>
            <c:strRef>
              <c:f>'Fig 2.18'!$C$7</c:f>
              <c:strCache>
                <c:ptCount val="1"/>
                <c:pt idx="0">
                  <c:v>Var fécondité haute</c:v>
                </c:pt>
              </c:strCache>
            </c:strRef>
          </c:tx>
          <c:spPr>
            <a:ln w="28575" cap="rnd">
              <a:solidFill>
                <a:srgbClr val="C00000"/>
              </a:solidFill>
              <a:prstDash val="dash"/>
              <a:round/>
            </a:ln>
            <a:effectLst/>
          </c:spPr>
          <c:marker>
            <c:symbol val="none"/>
          </c:marker>
          <c:cat>
            <c:numRef>
              <c:f>'Fig 2.18'!$D$4:$BV$4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2.18'!$D$7:$BV$7</c:f>
              <c:numCache>
                <c:formatCode>0.0%</c:formatCode>
                <c:ptCount val="71"/>
                <c:pt idx="25">
                  <c:v>0.14116445335913447</c:v>
                </c:pt>
                <c:pt idx="26">
                  <c:v>0.1412620966139406</c:v>
                </c:pt>
                <c:pt idx="27">
                  <c:v>0.14224745205163186</c:v>
                </c:pt>
                <c:pt idx="28">
                  <c:v>0.14229363460118818</c:v>
                </c:pt>
                <c:pt idx="29">
                  <c:v>0.14101827874692369</c:v>
                </c:pt>
                <c:pt idx="30">
                  <c:v>0.14072258481919597</c:v>
                </c:pt>
                <c:pt idx="31">
                  <c:v>0.14032309957932329</c:v>
                </c:pt>
                <c:pt idx="32">
                  <c:v>0.1399762301369043</c:v>
                </c:pt>
                <c:pt idx="33">
                  <c:v>0.13956846364984668</c:v>
                </c:pt>
                <c:pt idx="34">
                  <c:v>0.13970937552958215</c:v>
                </c:pt>
                <c:pt idx="35">
                  <c:v>0.1398187108594561</c:v>
                </c:pt>
                <c:pt idx="36">
                  <c:v>0.13992561632593353</c:v>
                </c:pt>
                <c:pt idx="37">
                  <c:v>0.14019866955640786</c:v>
                </c:pt>
                <c:pt idx="38">
                  <c:v>0.14032918488522314</c:v>
                </c:pt>
                <c:pt idx="39">
                  <c:v>0.14036676025745648</c:v>
                </c:pt>
                <c:pt idx="40">
                  <c:v>0.14037249163092366</c:v>
                </c:pt>
                <c:pt idx="41">
                  <c:v>0.14041668530446971</c:v>
                </c:pt>
                <c:pt idx="42">
                  <c:v>0.14053556694511493</c:v>
                </c:pt>
                <c:pt idx="43">
                  <c:v>0.14072015566802074</c:v>
                </c:pt>
                <c:pt idx="44">
                  <c:v>0.14089971682246288</c:v>
                </c:pt>
                <c:pt idx="45">
                  <c:v>0.14108026052111236</c:v>
                </c:pt>
                <c:pt idx="46">
                  <c:v>0.14122579873935606</c:v>
                </c:pt>
                <c:pt idx="47">
                  <c:v>0.14135563907464724</c:v>
                </c:pt>
                <c:pt idx="48">
                  <c:v>0.141520305817501</c:v>
                </c:pt>
                <c:pt idx="49">
                  <c:v>0.14169701986932604</c:v>
                </c:pt>
                <c:pt idx="50">
                  <c:v>0.14185470983946219</c:v>
                </c:pt>
                <c:pt idx="51">
                  <c:v>0.14203080742446972</c:v>
                </c:pt>
                <c:pt idx="52">
                  <c:v>0.14211907618468755</c:v>
                </c:pt>
                <c:pt idx="53">
                  <c:v>0.14224357796629833</c:v>
                </c:pt>
                <c:pt idx="54">
                  <c:v>0.14231819677299548</c:v>
                </c:pt>
                <c:pt idx="55">
                  <c:v>0.14228565804817864</c:v>
                </c:pt>
                <c:pt idx="56">
                  <c:v>0.14229764793055485</c:v>
                </c:pt>
                <c:pt idx="57">
                  <c:v>0.14225898615490162</c:v>
                </c:pt>
                <c:pt idx="58">
                  <c:v>0.14217853689685853</c:v>
                </c:pt>
                <c:pt idx="59">
                  <c:v>0.14199429901374933</c:v>
                </c:pt>
                <c:pt idx="60">
                  <c:v>0.1419446897931653</c:v>
                </c:pt>
                <c:pt idx="61">
                  <c:v>0.14200089184274237</c:v>
                </c:pt>
                <c:pt idx="62">
                  <c:v>0.14205091909770684</c:v>
                </c:pt>
                <c:pt idx="63">
                  <c:v>0.1422087453189208</c:v>
                </c:pt>
                <c:pt idx="64">
                  <c:v>0.14249996795804803</c:v>
                </c:pt>
                <c:pt idx="65">
                  <c:v>0.14294242669700905</c:v>
                </c:pt>
                <c:pt idx="66">
                  <c:v>0.14326722382795543</c:v>
                </c:pt>
                <c:pt idx="67">
                  <c:v>0.14344080446619445</c:v>
                </c:pt>
                <c:pt idx="68">
                  <c:v>0.1435592910430287</c:v>
                </c:pt>
                <c:pt idx="69">
                  <c:v>0.14355178303603744</c:v>
                </c:pt>
                <c:pt idx="70">
                  <c:v>0.14340809575274518</c:v>
                </c:pt>
              </c:numCache>
            </c:numRef>
          </c:val>
          <c:smooth val="0"/>
          <c:extLst>
            <c:ext xmlns:c16="http://schemas.microsoft.com/office/drawing/2014/chart" uri="{C3380CC4-5D6E-409C-BE32-E72D297353CC}">
              <c16:uniqueId val="{00000002-DCF4-4D28-8FA9-E0ECA953C392}"/>
            </c:ext>
          </c:extLst>
        </c:ser>
        <c:ser>
          <c:idx val="7"/>
          <c:order val="3"/>
          <c:tx>
            <c:strRef>
              <c:f>'Fig 2.18'!$C$8</c:f>
              <c:strCache>
                <c:ptCount val="1"/>
                <c:pt idx="0">
                  <c:v>Var fécondité basse</c:v>
                </c:pt>
              </c:strCache>
            </c:strRef>
          </c:tx>
          <c:spPr>
            <a:ln w="28575" cap="rnd">
              <a:solidFill>
                <a:srgbClr val="C00000"/>
              </a:solidFill>
              <a:prstDash val="sysDot"/>
              <a:round/>
            </a:ln>
            <a:effectLst/>
          </c:spPr>
          <c:marker>
            <c:symbol val="none"/>
          </c:marker>
          <c:cat>
            <c:numRef>
              <c:f>'Fig 2.18'!$D$4:$BV$4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2.18'!$D$8:$BV$8</c:f>
              <c:numCache>
                <c:formatCode>0.0%</c:formatCode>
                <c:ptCount val="71"/>
                <c:pt idx="25">
                  <c:v>0.14116445335913447</c:v>
                </c:pt>
                <c:pt idx="26">
                  <c:v>0.1412620966139406</c:v>
                </c:pt>
                <c:pt idx="27">
                  <c:v>0.14224745205163186</c:v>
                </c:pt>
                <c:pt idx="28">
                  <c:v>0.14229363460118818</c:v>
                </c:pt>
                <c:pt idx="29">
                  <c:v>0.14101827874692369</c:v>
                </c:pt>
                <c:pt idx="30">
                  <c:v>0.14073354436268029</c:v>
                </c:pt>
                <c:pt idx="31">
                  <c:v>0.14031575598480228</c:v>
                </c:pt>
                <c:pt idx="32">
                  <c:v>0.13996802251095605</c:v>
                </c:pt>
                <c:pt idx="33">
                  <c:v>0.13956091557565484</c:v>
                </c:pt>
                <c:pt idx="34">
                  <c:v>0.13970221203057528</c:v>
                </c:pt>
                <c:pt idx="35">
                  <c:v>0.13979420064769099</c:v>
                </c:pt>
                <c:pt idx="36">
                  <c:v>0.1399205579613409</c:v>
                </c:pt>
                <c:pt idx="37">
                  <c:v>0.14017701414518863</c:v>
                </c:pt>
                <c:pt idx="38">
                  <c:v>0.14032837293408335</c:v>
                </c:pt>
                <c:pt idx="39">
                  <c:v>0.14040310847851539</c:v>
                </c:pt>
                <c:pt idx="40">
                  <c:v>0.14046216275401541</c:v>
                </c:pt>
                <c:pt idx="41">
                  <c:v>0.14057706222214958</c:v>
                </c:pt>
                <c:pt idx="42">
                  <c:v>0.14078470964458845</c:v>
                </c:pt>
                <c:pt idx="43">
                  <c:v>0.14113121875802417</c:v>
                </c:pt>
                <c:pt idx="44">
                  <c:v>0.14154553414132681</c:v>
                </c:pt>
                <c:pt idx="45">
                  <c:v>0.14203593026970976</c:v>
                </c:pt>
                <c:pt idx="46">
                  <c:v>0.14255067110726233</c:v>
                </c:pt>
                <c:pt idx="47">
                  <c:v>0.14310656815243888</c:v>
                </c:pt>
                <c:pt idx="48">
                  <c:v>0.14377535552461848</c:v>
                </c:pt>
                <c:pt idx="49">
                  <c:v>0.14453712192505233</c:v>
                </c:pt>
                <c:pt idx="50">
                  <c:v>0.14536920415429275</c:v>
                </c:pt>
                <c:pt idx="51">
                  <c:v>0.14624434257572169</c:v>
                </c:pt>
                <c:pt idx="52">
                  <c:v>0.14705698169720913</c:v>
                </c:pt>
                <c:pt idx="53">
                  <c:v>0.1479323023658467</c:v>
                </c:pt>
                <c:pt idx="54">
                  <c:v>0.148780891174463</c:v>
                </c:pt>
                <c:pt idx="55">
                  <c:v>0.14954921873318744</c:v>
                </c:pt>
                <c:pt idx="56">
                  <c:v>0.15036647617352625</c:v>
                </c:pt>
                <c:pt idx="57">
                  <c:v>0.15113060457637231</c:v>
                </c:pt>
                <c:pt idx="58">
                  <c:v>0.1518498213434672</c:v>
                </c:pt>
                <c:pt idx="59">
                  <c:v>0.15246164512155827</c:v>
                </c:pt>
                <c:pt idx="60">
                  <c:v>0.15322601259737936</c:v>
                </c:pt>
                <c:pt idx="61">
                  <c:v>0.15410483279173298</c:v>
                </c:pt>
                <c:pt idx="62">
                  <c:v>0.15497787407119268</c:v>
                </c:pt>
                <c:pt idx="63">
                  <c:v>0.15596915721419866</c:v>
                </c:pt>
                <c:pt idx="64">
                  <c:v>0.1570947311684649</c:v>
                </c:pt>
                <c:pt idx="65">
                  <c:v>0.15841185296704413</c:v>
                </c:pt>
                <c:pt idx="66">
                  <c:v>0.15961849009752213</c:v>
                </c:pt>
                <c:pt idx="67">
                  <c:v>0.16067456357098633</c:v>
                </c:pt>
                <c:pt idx="68">
                  <c:v>0.16168618676202462</c:v>
                </c:pt>
                <c:pt idx="69">
                  <c:v>0.16259069886757743</c:v>
                </c:pt>
                <c:pt idx="70">
                  <c:v>0.16339788833159558</c:v>
                </c:pt>
              </c:numCache>
            </c:numRef>
          </c:val>
          <c:smooth val="0"/>
          <c:extLst>
            <c:ext xmlns:c16="http://schemas.microsoft.com/office/drawing/2014/chart" uri="{C3380CC4-5D6E-409C-BE32-E72D297353CC}">
              <c16:uniqueId val="{00000003-DCF4-4D28-8FA9-E0ECA953C392}"/>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in val="0.1100000000000000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2.18'!$C$10</c:f>
              <c:strCache>
                <c:ptCount val="1"/>
                <c:pt idx="0">
                  <c:v>Obs</c:v>
                </c:pt>
              </c:strCache>
            </c:strRef>
          </c:tx>
          <c:spPr>
            <a:ln w="28575" cap="rnd">
              <a:solidFill>
                <a:schemeClr val="tx1">
                  <a:lumMod val="50000"/>
                  <a:lumOff val="50000"/>
                </a:schemeClr>
              </a:solidFill>
              <a:round/>
            </a:ln>
            <a:effectLst/>
          </c:spPr>
          <c:marker>
            <c:symbol val="none"/>
          </c:marker>
          <c:cat>
            <c:numRef>
              <c:f>'Fig 2.18'!$D$4:$BV$4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2.18'!$D$10:$BV$10</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00-58F4-47A0-A3A4-6B08504F47A9}"/>
            </c:ext>
          </c:extLst>
        </c:ser>
        <c:ser>
          <c:idx val="1"/>
          <c:order val="1"/>
          <c:tx>
            <c:strRef>
              <c:f>'Fig 2.18'!$C$11</c:f>
              <c:strCache>
                <c:ptCount val="1"/>
                <c:pt idx="0">
                  <c:v>Sc. Ref</c:v>
                </c:pt>
              </c:strCache>
            </c:strRef>
          </c:tx>
          <c:spPr>
            <a:ln w="28575" cap="rnd">
              <a:solidFill>
                <a:srgbClr val="C00000"/>
              </a:solidFill>
              <a:round/>
            </a:ln>
            <a:effectLst/>
          </c:spPr>
          <c:marker>
            <c:symbol val="none"/>
          </c:marker>
          <c:cat>
            <c:numRef>
              <c:f>'Fig 2.18'!$D$4:$BV$4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2.18'!$D$11:$BV$11</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1-58F4-47A0-A3A4-6B08504F47A9}"/>
            </c:ext>
          </c:extLst>
        </c:ser>
        <c:ser>
          <c:idx val="3"/>
          <c:order val="2"/>
          <c:tx>
            <c:strRef>
              <c:f>'Fig 2.18'!$C$12</c:f>
              <c:strCache>
                <c:ptCount val="1"/>
                <c:pt idx="0">
                  <c:v>Var fécondité haute</c:v>
                </c:pt>
              </c:strCache>
            </c:strRef>
          </c:tx>
          <c:spPr>
            <a:ln w="28575" cap="rnd">
              <a:solidFill>
                <a:srgbClr val="C00000"/>
              </a:solidFill>
              <a:prstDash val="sysDash"/>
              <a:round/>
            </a:ln>
            <a:effectLst/>
          </c:spPr>
          <c:marker>
            <c:symbol val="none"/>
          </c:marker>
          <c:cat>
            <c:numRef>
              <c:f>'Fig 2.18'!$D$4:$BV$4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2.18'!$D$12:$BV$12</c:f>
              <c:numCache>
                <c:formatCode>0.0%</c:formatCode>
                <c:ptCount val="71"/>
                <c:pt idx="25">
                  <c:v>-1.6983103110038977E-3</c:v>
                </c:pt>
                <c:pt idx="26">
                  <c:v>-1.6167607638085391E-3</c:v>
                </c:pt>
                <c:pt idx="27">
                  <c:v>-2.2403888861610155E-3</c:v>
                </c:pt>
                <c:pt idx="28">
                  <c:v>-2.3923343949150688E-3</c:v>
                </c:pt>
                <c:pt idx="29">
                  <c:v>-1.717678943683576E-3</c:v>
                </c:pt>
                <c:pt idx="30">
                  <c:v>-1.9727297436445412E-3</c:v>
                </c:pt>
                <c:pt idx="31">
                  <c:v>-2.43119649413992E-3</c:v>
                </c:pt>
                <c:pt idx="32">
                  <c:v>-2.5957350655320122E-3</c:v>
                </c:pt>
                <c:pt idx="33">
                  <c:v>-2.7116149187498828E-3</c:v>
                </c:pt>
                <c:pt idx="34">
                  <c:v>-3.3632781438521497E-3</c:v>
                </c:pt>
                <c:pt idx="35">
                  <c:v>-3.7640736447018541E-3</c:v>
                </c:pt>
                <c:pt idx="36">
                  <c:v>-4.1836988634234018E-3</c:v>
                </c:pt>
                <c:pt idx="37">
                  <c:v>-4.7878861990558741E-3</c:v>
                </c:pt>
                <c:pt idx="38">
                  <c:v>-5.1934095862290752E-3</c:v>
                </c:pt>
                <c:pt idx="39">
                  <c:v>-5.5350267495681282E-3</c:v>
                </c:pt>
                <c:pt idx="40">
                  <c:v>-5.848239701476049E-3</c:v>
                </c:pt>
                <c:pt idx="41">
                  <c:v>-6.236213608847796E-3</c:v>
                </c:pt>
                <c:pt idx="42">
                  <c:v>-6.61625070446345E-3</c:v>
                </c:pt>
                <c:pt idx="43">
                  <c:v>-7.0992051093876074E-3</c:v>
                </c:pt>
                <c:pt idx="44">
                  <c:v>-7.5353927974534662E-3</c:v>
                </c:pt>
                <c:pt idx="45">
                  <c:v>-7.9983131353705827E-3</c:v>
                </c:pt>
                <c:pt idx="46">
                  <c:v>-8.4350622806943776E-3</c:v>
                </c:pt>
                <c:pt idx="47">
                  <c:v>-8.814327579412834E-3</c:v>
                </c:pt>
                <c:pt idx="48">
                  <c:v>-9.1869647998591708E-3</c:v>
                </c:pt>
                <c:pt idx="49">
                  <c:v>-9.670911561708101E-3</c:v>
                </c:pt>
                <c:pt idx="50">
                  <c:v>-1.0065808527592202E-2</c:v>
                </c:pt>
                <c:pt idx="51">
                  <c:v>-1.0588842027674406E-2</c:v>
                </c:pt>
                <c:pt idx="52">
                  <c:v>-1.0885271145887554E-2</c:v>
                </c:pt>
                <c:pt idx="53">
                  <c:v>-1.1323681752311382E-2</c:v>
                </c:pt>
                <c:pt idx="54">
                  <c:v>-1.1689499090527966E-2</c:v>
                </c:pt>
                <c:pt idx="55">
                  <c:v>-1.1833431391318844E-2</c:v>
                </c:pt>
                <c:pt idx="56">
                  <c:v>-1.2041038773228513E-2</c:v>
                </c:pt>
                <c:pt idx="57">
                  <c:v>-1.2199749598964915E-2</c:v>
                </c:pt>
                <c:pt idx="58">
                  <c:v>-1.2235665825514802E-2</c:v>
                </c:pt>
                <c:pt idx="59">
                  <c:v>-1.2290191157693198E-2</c:v>
                </c:pt>
                <c:pt idx="60">
                  <c:v>-1.2389105239594245E-2</c:v>
                </c:pt>
                <c:pt idx="61">
                  <c:v>-1.256929402161705E-2</c:v>
                </c:pt>
                <c:pt idx="62">
                  <c:v>-1.2714031926049502E-2</c:v>
                </c:pt>
                <c:pt idx="63">
                  <c:v>-1.2999027818703907E-2</c:v>
                </c:pt>
                <c:pt idx="64">
                  <c:v>-1.3423488758115082E-2</c:v>
                </c:pt>
                <c:pt idx="65">
                  <c:v>-1.3872185921357111E-2</c:v>
                </c:pt>
                <c:pt idx="66">
                  <c:v>-1.4373477268155133E-2</c:v>
                </c:pt>
                <c:pt idx="67">
                  <c:v>-1.4614159003563415E-2</c:v>
                </c:pt>
                <c:pt idx="68">
                  <c:v>-1.4746892370841896E-2</c:v>
                </c:pt>
                <c:pt idx="69">
                  <c:v>-1.4751969903914613E-2</c:v>
                </c:pt>
                <c:pt idx="70">
                  <c:v>-1.4740149996670782E-2</c:v>
                </c:pt>
              </c:numCache>
            </c:numRef>
          </c:val>
          <c:smooth val="0"/>
          <c:extLst>
            <c:ext xmlns:c16="http://schemas.microsoft.com/office/drawing/2014/chart" uri="{C3380CC4-5D6E-409C-BE32-E72D297353CC}">
              <c16:uniqueId val="{00000002-58F4-47A0-A3A4-6B08504F47A9}"/>
            </c:ext>
          </c:extLst>
        </c:ser>
        <c:ser>
          <c:idx val="7"/>
          <c:order val="3"/>
          <c:tx>
            <c:strRef>
              <c:f>'Fig 2.18'!$C$13</c:f>
              <c:strCache>
                <c:ptCount val="1"/>
                <c:pt idx="0">
                  <c:v>Var fécondité basse</c:v>
                </c:pt>
              </c:strCache>
            </c:strRef>
          </c:tx>
          <c:spPr>
            <a:ln w="28575" cap="rnd">
              <a:solidFill>
                <a:srgbClr val="C00000"/>
              </a:solidFill>
              <a:prstDash val="sysDot"/>
              <a:round/>
            </a:ln>
            <a:effectLst/>
          </c:spPr>
          <c:marker>
            <c:symbol val="none"/>
          </c:marker>
          <c:cat>
            <c:numRef>
              <c:f>'Fig 2.18'!$D$4:$BV$4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2.18'!$D$13:$BV$13</c:f>
              <c:numCache>
                <c:formatCode>0.0%</c:formatCode>
                <c:ptCount val="71"/>
                <c:pt idx="25">
                  <c:v>-1.6710520513979477E-3</c:v>
                </c:pt>
                <c:pt idx="26">
                  <c:v>-1.6167607638085391E-3</c:v>
                </c:pt>
                <c:pt idx="27">
                  <c:v>-2.2403888861610155E-3</c:v>
                </c:pt>
                <c:pt idx="28">
                  <c:v>-2.3923343949150688E-3</c:v>
                </c:pt>
                <c:pt idx="29">
                  <c:v>-1.717678943683576E-3</c:v>
                </c:pt>
                <c:pt idx="30">
                  <c:v>-1.9836892871288592E-3</c:v>
                </c:pt>
                <c:pt idx="31">
                  <c:v>-2.532073928106171E-3</c:v>
                </c:pt>
                <c:pt idx="32">
                  <c:v>-2.7259484199971817E-3</c:v>
                </c:pt>
                <c:pt idx="33">
                  <c:v>-2.8771177414218252E-3</c:v>
                </c:pt>
                <c:pt idx="34">
                  <c:v>-3.5250968478030831E-3</c:v>
                </c:pt>
                <c:pt idx="35">
                  <c:v>-3.9436253232958407E-3</c:v>
                </c:pt>
                <c:pt idx="36">
                  <c:v>-4.4135135628400046E-3</c:v>
                </c:pt>
                <c:pt idx="37">
                  <c:v>-5.0266891138498193E-3</c:v>
                </c:pt>
                <c:pt idx="38">
                  <c:v>-5.1848479484636611E-3</c:v>
                </c:pt>
                <c:pt idx="39">
                  <c:v>-5.6151646446454817E-3</c:v>
                </c:pt>
                <c:pt idx="40">
                  <c:v>-6.1174616083835287E-3</c:v>
                </c:pt>
                <c:pt idx="41">
                  <c:v>-6.6246760976158281E-3</c:v>
                </c:pt>
                <c:pt idx="42">
                  <c:v>-7.1675291399234953E-3</c:v>
                </c:pt>
                <c:pt idx="43">
                  <c:v>-7.9119634074545919E-3</c:v>
                </c:pt>
                <c:pt idx="44">
                  <c:v>-8.6647973192723604E-3</c:v>
                </c:pt>
                <c:pt idx="45">
                  <c:v>-9.4143211306943753E-3</c:v>
                </c:pt>
                <c:pt idx="46">
                  <c:v>-1.0237293249551138E-2</c:v>
                </c:pt>
                <c:pt idx="47">
                  <c:v>-1.1116381951801924E-2</c:v>
                </c:pt>
                <c:pt idx="48">
                  <c:v>-1.2060859454429279E-2</c:v>
                </c:pt>
                <c:pt idx="49">
                  <c:v>-1.3039514886364845E-2</c:v>
                </c:pt>
                <c:pt idx="50">
                  <c:v>-1.4049021214043028E-2</c:v>
                </c:pt>
                <c:pt idx="51">
                  <c:v>-1.5133035559602298E-2</c:v>
                </c:pt>
                <c:pt idx="52">
                  <c:v>-1.6125068562779926E-2</c:v>
                </c:pt>
                <c:pt idx="53">
                  <c:v>-1.709588247238214E-2</c:v>
                </c:pt>
                <c:pt idx="54">
                  <c:v>-1.8074808550318622E-2</c:v>
                </c:pt>
                <c:pt idx="55">
                  <c:v>-1.9010929677378857E-2</c:v>
                </c:pt>
                <c:pt idx="56">
                  <c:v>-1.9854125416123442E-2</c:v>
                </c:pt>
                <c:pt idx="57">
                  <c:v>-2.0721822338216261E-2</c:v>
                </c:pt>
                <c:pt idx="58">
                  <c:v>-2.1543746134441238E-2</c:v>
                </c:pt>
                <c:pt idx="59">
                  <c:v>-2.2303577350510584E-2</c:v>
                </c:pt>
                <c:pt idx="60">
                  <c:v>-2.3175842065121188E-2</c:v>
                </c:pt>
                <c:pt idx="61">
                  <c:v>-2.410839574139878E-2</c:v>
                </c:pt>
                <c:pt idx="62">
                  <c:v>-2.5012684923594181E-2</c:v>
                </c:pt>
                <c:pt idx="63">
                  <c:v>-2.6036210643034713E-2</c:v>
                </c:pt>
                <c:pt idx="64">
                  <c:v>-2.7216693264494246E-2</c:v>
                </c:pt>
                <c:pt idx="65">
                  <c:v>-2.8555280836437796E-2</c:v>
                </c:pt>
                <c:pt idx="66">
                  <c:v>-2.981554889096294E-2</c:v>
                </c:pt>
                <c:pt idx="67">
                  <c:v>-3.0823349436845143E-2</c:v>
                </c:pt>
                <c:pt idx="68">
                  <c:v>-3.1825862296213675E-2</c:v>
                </c:pt>
                <c:pt idx="69">
                  <c:v>-3.2774038157808355E-2</c:v>
                </c:pt>
                <c:pt idx="70">
                  <c:v>-3.3609953678045063E-2</c:v>
                </c:pt>
              </c:numCache>
            </c:numRef>
          </c:val>
          <c:smooth val="0"/>
          <c:extLst>
            <c:ext xmlns:c16="http://schemas.microsoft.com/office/drawing/2014/chart" uri="{C3380CC4-5D6E-409C-BE32-E72D297353CC}">
              <c16:uniqueId val="{00000003-58F4-47A0-A3A4-6B08504F47A9}"/>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2.19'!$C$5</c:f>
              <c:strCache>
                <c:ptCount val="1"/>
                <c:pt idx="0">
                  <c:v>Obs</c:v>
                </c:pt>
              </c:strCache>
            </c:strRef>
          </c:tx>
          <c:spPr>
            <a:ln w="28575" cap="rnd">
              <a:solidFill>
                <a:schemeClr val="tx1">
                  <a:lumMod val="50000"/>
                  <a:lumOff val="50000"/>
                </a:schemeClr>
              </a:solidFill>
              <a:round/>
            </a:ln>
            <a:effectLst/>
          </c:spPr>
          <c:marker>
            <c:symbol val="none"/>
          </c:marker>
          <c:cat>
            <c:numRef>
              <c:f>'Fig 2.19'!$D$4:$BV$4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2.19'!$D$5:$BV$5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00-96F9-4702-A483-E1C9A67EF7A6}"/>
            </c:ext>
          </c:extLst>
        </c:ser>
        <c:ser>
          <c:idx val="1"/>
          <c:order val="1"/>
          <c:tx>
            <c:strRef>
              <c:f>'Fig 2.19'!$C$6</c:f>
              <c:strCache>
                <c:ptCount val="1"/>
                <c:pt idx="0">
                  <c:v>Sc. Ref</c:v>
                </c:pt>
              </c:strCache>
            </c:strRef>
          </c:tx>
          <c:spPr>
            <a:ln w="28575" cap="rnd">
              <a:solidFill>
                <a:srgbClr val="C00000"/>
              </a:solidFill>
              <a:round/>
            </a:ln>
            <a:effectLst/>
          </c:spPr>
          <c:marker>
            <c:symbol val="none"/>
          </c:marker>
          <c:cat>
            <c:numRef>
              <c:f>'Fig 2.19'!$D$4:$BV$4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2.19'!$D$6:$BV$6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01-96F9-4702-A483-E1C9A67EF7A6}"/>
            </c:ext>
          </c:extLst>
        </c:ser>
        <c:ser>
          <c:idx val="3"/>
          <c:order val="2"/>
          <c:tx>
            <c:strRef>
              <c:f>'Fig 2.19'!$C$7</c:f>
              <c:strCache>
                <c:ptCount val="1"/>
                <c:pt idx="0">
                  <c:v>Var mortalité haute (EV basse)</c:v>
                </c:pt>
              </c:strCache>
            </c:strRef>
          </c:tx>
          <c:spPr>
            <a:ln w="28575" cap="rnd">
              <a:solidFill>
                <a:srgbClr val="C00000"/>
              </a:solidFill>
              <a:prstDash val="dash"/>
              <a:round/>
            </a:ln>
            <a:effectLst/>
          </c:spPr>
          <c:marker>
            <c:symbol val="none"/>
          </c:marker>
          <c:cat>
            <c:numRef>
              <c:f>'Fig 2.19'!$D$4:$BV$4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2.19'!$D$7:$BV$7</c:f>
              <c:numCache>
                <c:formatCode>0.0%</c:formatCode>
                <c:ptCount val="71"/>
                <c:pt idx="25">
                  <c:v>0.14105108882613884</c:v>
                </c:pt>
                <c:pt idx="26">
                  <c:v>0.14113494138149513</c:v>
                </c:pt>
                <c:pt idx="27">
                  <c:v>0.14195559574788669</c:v>
                </c:pt>
                <c:pt idx="28">
                  <c:v>0.14191433971522627</c:v>
                </c:pt>
                <c:pt idx="29">
                  <c:v>0.14048023391659156</c:v>
                </c:pt>
                <c:pt idx="30">
                  <c:v>0.14012603838165325</c:v>
                </c:pt>
                <c:pt idx="31">
                  <c:v>0.13949471607517355</c:v>
                </c:pt>
                <c:pt idx="32">
                  <c:v>0.13895763727560054</c:v>
                </c:pt>
                <c:pt idx="33">
                  <c:v>0.13830699256684409</c:v>
                </c:pt>
                <c:pt idx="34">
                  <c:v>0.13830138201007108</c:v>
                </c:pt>
                <c:pt idx="35">
                  <c:v>0.13828629220475347</c:v>
                </c:pt>
                <c:pt idx="36">
                  <c:v>0.13820866281941629</c:v>
                </c:pt>
                <c:pt idx="37">
                  <c:v>0.13823686789138004</c:v>
                </c:pt>
                <c:pt idx="38">
                  <c:v>0.13815018146957508</c:v>
                </c:pt>
                <c:pt idx="39">
                  <c:v>0.13805606303957085</c:v>
                </c:pt>
                <c:pt idx="40">
                  <c:v>0.13780876490067723</c:v>
                </c:pt>
                <c:pt idx="41">
                  <c:v>0.13770231861756946</c:v>
                </c:pt>
                <c:pt idx="42">
                  <c:v>0.13764235438888806</c:v>
                </c:pt>
                <c:pt idx="43">
                  <c:v>0.13751694203759343</c:v>
                </c:pt>
                <c:pt idx="44">
                  <c:v>0.13760803580290157</c:v>
                </c:pt>
                <c:pt idx="45">
                  <c:v>0.13769205442435986</c:v>
                </c:pt>
                <c:pt idx="46">
                  <c:v>0.13769653961665032</c:v>
                </c:pt>
                <c:pt idx="47">
                  <c:v>0.13792482121648217</c:v>
                </c:pt>
                <c:pt idx="48">
                  <c:v>0.13817402049290578</c:v>
                </c:pt>
                <c:pt idx="49">
                  <c:v>0.1382513372904158</c:v>
                </c:pt>
                <c:pt idx="50">
                  <c:v>0.13849251852779679</c:v>
                </c:pt>
                <c:pt idx="51">
                  <c:v>0.13873185906892616</c:v>
                </c:pt>
                <c:pt idx="52">
                  <c:v>0.13894560917528795</c:v>
                </c:pt>
                <c:pt idx="53">
                  <c:v>0.1392021252172225</c:v>
                </c:pt>
                <c:pt idx="54">
                  <c:v>0.13933902013109883</c:v>
                </c:pt>
                <c:pt idx="55">
                  <c:v>0.13934843249076784</c:v>
                </c:pt>
                <c:pt idx="56">
                  <c:v>0.13938662608315697</c:v>
                </c:pt>
                <c:pt idx="57">
                  <c:v>0.13938703309025235</c:v>
                </c:pt>
                <c:pt idx="58">
                  <c:v>0.13953214870500372</c:v>
                </c:pt>
                <c:pt idx="59">
                  <c:v>0.13924670505130393</c:v>
                </c:pt>
                <c:pt idx="60">
                  <c:v>0.13946337979604548</c:v>
                </c:pt>
                <c:pt idx="61">
                  <c:v>0.13974684918475497</c:v>
                </c:pt>
                <c:pt idx="62">
                  <c:v>0.14010928006997866</c:v>
                </c:pt>
                <c:pt idx="63">
                  <c:v>0.14030959880454652</c:v>
                </c:pt>
                <c:pt idx="64">
                  <c:v>0.14098988073991425</c:v>
                </c:pt>
                <c:pt idx="65">
                  <c:v>0.14167914587205416</c:v>
                </c:pt>
                <c:pt idx="66">
                  <c:v>0.14213978504515501</c:v>
                </c:pt>
                <c:pt idx="67">
                  <c:v>0.14248924658121306</c:v>
                </c:pt>
                <c:pt idx="68">
                  <c:v>0.14270827747533341</c:v>
                </c:pt>
                <c:pt idx="69">
                  <c:v>0.14290895603480611</c:v>
                </c:pt>
                <c:pt idx="70">
                  <c:v>0.14304904136893015</c:v>
                </c:pt>
              </c:numCache>
            </c:numRef>
          </c:val>
          <c:smooth val="0"/>
          <c:extLst>
            <c:ext xmlns:c16="http://schemas.microsoft.com/office/drawing/2014/chart" uri="{C3380CC4-5D6E-409C-BE32-E72D297353CC}">
              <c16:uniqueId val="{00000002-96F9-4702-A483-E1C9A67EF7A6}"/>
            </c:ext>
          </c:extLst>
        </c:ser>
        <c:ser>
          <c:idx val="7"/>
          <c:order val="3"/>
          <c:tx>
            <c:strRef>
              <c:f>'Fig 2.19'!$C$8</c:f>
              <c:strCache>
                <c:ptCount val="1"/>
                <c:pt idx="0">
                  <c:v>Var mortalité basse (EV haute)</c:v>
                </c:pt>
              </c:strCache>
            </c:strRef>
          </c:tx>
          <c:spPr>
            <a:ln w="28575" cap="rnd">
              <a:solidFill>
                <a:srgbClr val="C00000"/>
              </a:solidFill>
              <a:prstDash val="sysDot"/>
              <a:round/>
            </a:ln>
            <a:effectLst/>
          </c:spPr>
          <c:marker>
            <c:symbol val="none"/>
          </c:marker>
          <c:cat>
            <c:numRef>
              <c:f>'Fig 2.19'!$D$4:$BV$4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2.19'!$D$8:$BV$8</c:f>
              <c:numCache>
                <c:formatCode>0.0%</c:formatCode>
                <c:ptCount val="71"/>
                <c:pt idx="25">
                  <c:v>0.14116445335913447</c:v>
                </c:pt>
                <c:pt idx="26">
                  <c:v>0.1412620966139406</c:v>
                </c:pt>
                <c:pt idx="27">
                  <c:v>0.14224745205163186</c:v>
                </c:pt>
                <c:pt idx="28">
                  <c:v>0.14286766262065054</c:v>
                </c:pt>
                <c:pt idx="29">
                  <c:v>0.14172637036957111</c:v>
                </c:pt>
                <c:pt idx="30">
                  <c:v>0.14147068815106167</c:v>
                </c:pt>
                <c:pt idx="31">
                  <c:v>0.14126778646342644</c:v>
                </c:pt>
                <c:pt idx="32">
                  <c:v>0.14105584800770796</c:v>
                </c:pt>
                <c:pt idx="33">
                  <c:v>0.14078859269515398</c:v>
                </c:pt>
                <c:pt idx="34">
                  <c:v>0.14114010155479773</c:v>
                </c:pt>
                <c:pt idx="35">
                  <c:v>0.14159142231720179</c:v>
                </c:pt>
                <c:pt idx="36">
                  <c:v>0.1420906976595013</c:v>
                </c:pt>
                <c:pt idx="37">
                  <c:v>0.14259712099435198</c:v>
                </c:pt>
                <c:pt idx="38">
                  <c:v>0.14300991363169013</c:v>
                </c:pt>
                <c:pt idx="39">
                  <c:v>0.14323018771316673</c:v>
                </c:pt>
                <c:pt idx="40">
                  <c:v>0.14354896423519353</c:v>
                </c:pt>
                <c:pt idx="41">
                  <c:v>0.14385754445200469</c:v>
                </c:pt>
                <c:pt idx="42">
                  <c:v>0.14433916952144049</c:v>
                </c:pt>
                <c:pt idx="43">
                  <c:v>0.14493450730525198</c:v>
                </c:pt>
                <c:pt idx="44">
                  <c:v>0.14553301580856592</c:v>
                </c:pt>
                <c:pt idx="45">
                  <c:v>0.14627268935581855</c:v>
                </c:pt>
                <c:pt idx="46">
                  <c:v>0.14686273438931821</c:v>
                </c:pt>
                <c:pt idx="47">
                  <c:v>0.14753614097910156</c:v>
                </c:pt>
                <c:pt idx="48">
                  <c:v>0.14808746004883502</c:v>
                </c:pt>
                <c:pt idx="49">
                  <c:v>0.14883070696025999</c:v>
                </c:pt>
                <c:pt idx="50">
                  <c:v>0.1495722231109976</c:v>
                </c:pt>
                <c:pt idx="51">
                  <c:v>0.15050692780254435</c:v>
                </c:pt>
                <c:pt idx="52">
                  <c:v>0.15119799559191396</c:v>
                </c:pt>
                <c:pt idx="53">
                  <c:v>0.15201559741548809</c:v>
                </c:pt>
                <c:pt idx="54">
                  <c:v>0.15263557704171551</c:v>
                </c:pt>
                <c:pt idx="55">
                  <c:v>0.15324916779375097</c:v>
                </c:pt>
                <c:pt idx="56">
                  <c:v>0.15384388338353755</c:v>
                </c:pt>
                <c:pt idx="57">
                  <c:v>0.15424189079822864</c:v>
                </c:pt>
                <c:pt idx="58">
                  <c:v>0.15474488485721091</c:v>
                </c:pt>
                <c:pt idx="59">
                  <c:v>0.15527404556600866</c:v>
                </c:pt>
                <c:pt idx="60">
                  <c:v>0.15565600197798679</c:v>
                </c:pt>
                <c:pt idx="61">
                  <c:v>0.15631580447323853</c:v>
                </c:pt>
                <c:pt idx="62">
                  <c:v>0.15697047085278415</c:v>
                </c:pt>
                <c:pt idx="63">
                  <c:v>0.15784009386697656</c:v>
                </c:pt>
                <c:pt idx="64">
                  <c:v>0.15872983665591031</c:v>
                </c:pt>
                <c:pt idx="65">
                  <c:v>0.15982511501089436</c:v>
                </c:pt>
                <c:pt idx="66">
                  <c:v>0.16090673478038153</c:v>
                </c:pt>
                <c:pt idx="67">
                  <c:v>0.16166342738144637</c:v>
                </c:pt>
                <c:pt idx="68">
                  <c:v>0.16237379852281175</c:v>
                </c:pt>
                <c:pt idx="69">
                  <c:v>0.16288073176951712</c:v>
                </c:pt>
                <c:pt idx="70">
                  <c:v>0.16349819879864178</c:v>
                </c:pt>
              </c:numCache>
            </c:numRef>
          </c:val>
          <c:smooth val="0"/>
          <c:extLst>
            <c:ext xmlns:c16="http://schemas.microsoft.com/office/drawing/2014/chart" uri="{C3380CC4-5D6E-409C-BE32-E72D297353CC}">
              <c16:uniqueId val="{00000003-96F9-4702-A483-E1C9A67EF7A6}"/>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in val="9.0000000000000024E-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2.19'!$C$10</c:f>
              <c:strCache>
                <c:ptCount val="1"/>
                <c:pt idx="0">
                  <c:v>Obs</c:v>
                </c:pt>
              </c:strCache>
            </c:strRef>
          </c:tx>
          <c:spPr>
            <a:ln w="28575" cap="rnd">
              <a:solidFill>
                <a:schemeClr val="tx1">
                  <a:lumMod val="50000"/>
                  <a:lumOff val="50000"/>
                </a:schemeClr>
              </a:solidFill>
              <a:round/>
            </a:ln>
            <a:effectLst/>
          </c:spPr>
          <c:marker>
            <c:symbol val="none"/>
          </c:marker>
          <c:cat>
            <c:numRef>
              <c:f>'Fig 2.19'!$D$4:$BV$4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2.19'!$D$10:$BV$10</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00-7B6D-4DD6-9CBD-7F188FC00646}"/>
            </c:ext>
          </c:extLst>
        </c:ser>
        <c:ser>
          <c:idx val="1"/>
          <c:order val="1"/>
          <c:tx>
            <c:strRef>
              <c:f>'Fig 2.19'!$C$11</c:f>
              <c:strCache>
                <c:ptCount val="1"/>
                <c:pt idx="0">
                  <c:v>Sc. Ref</c:v>
                </c:pt>
              </c:strCache>
            </c:strRef>
          </c:tx>
          <c:spPr>
            <a:ln w="28575" cap="rnd">
              <a:solidFill>
                <a:srgbClr val="C00000"/>
              </a:solidFill>
              <a:round/>
            </a:ln>
            <a:effectLst/>
          </c:spPr>
          <c:marker>
            <c:symbol val="none"/>
          </c:marker>
          <c:cat>
            <c:numRef>
              <c:f>'Fig 2.19'!$D$4:$BV$4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2.19'!$D$11:$BV$11</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1-7B6D-4DD6-9CBD-7F188FC00646}"/>
            </c:ext>
          </c:extLst>
        </c:ser>
        <c:ser>
          <c:idx val="3"/>
          <c:order val="2"/>
          <c:tx>
            <c:strRef>
              <c:f>'Fig 2.19'!$C$12</c:f>
              <c:strCache>
                <c:ptCount val="1"/>
                <c:pt idx="0">
                  <c:v>Var mortalité haute (EV basse)</c:v>
                </c:pt>
              </c:strCache>
            </c:strRef>
          </c:tx>
          <c:spPr>
            <a:ln w="28575" cap="rnd">
              <a:solidFill>
                <a:srgbClr val="C00000"/>
              </a:solidFill>
              <a:prstDash val="sysDash"/>
              <a:round/>
            </a:ln>
            <a:effectLst/>
          </c:spPr>
          <c:marker>
            <c:symbol val="none"/>
          </c:marker>
          <c:cat>
            <c:numRef>
              <c:f>'Fig 2.19'!$D$4:$BV$4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2.19'!$D$12:$BV$12</c:f>
              <c:numCache>
                <c:formatCode>0.0%</c:formatCode>
                <c:ptCount val="71"/>
                <c:pt idx="25">
                  <c:v>-1.5877410096016842E-3</c:v>
                </c:pt>
                <c:pt idx="26">
                  <c:v>-1.4896055313630696E-3</c:v>
                </c:pt>
                <c:pt idx="27">
                  <c:v>-1.9485325824158406E-3</c:v>
                </c:pt>
                <c:pt idx="28">
                  <c:v>-2.0130395089531516E-3</c:v>
                </c:pt>
                <c:pt idx="29">
                  <c:v>-1.1796341133514521E-3</c:v>
                </c:pt>
                <c:pt idx="30">
                  <c:v>-1.3761833061018136E-3</c:v>
                </c:pt>
                <c:pt idx="31">
                  <c:v>-1.711034018477442E-3</c:v>
                </c:pt>
                <c:pt idx="32">
                  <c:v>-1.7155631846416663E-3</c:v>
                </c:pt>
                <c:pt idx="33">
                  <c:v>-1.6231947326110774E-3</c:v>
                </c:pt>
                <c:pt idx="34">
                  <c:v>-2.1242668272988818E-3</c:v>
                </c:pt>
                <c:pt idx="35">
                  <c:v>-2.4357168803583185E-3</c:v>
                </c:pt>
                <c:pt idx="36">
                  <c:v>-2.7016184209154026E-3</c:v>
                </c:pt>
                <c:pt idx="37">
                  <c:v>-3.0865428600412304E-3</c:v>
                </c:pt>
                <c:pt idx="38">
                  <c:v>-3.3729345163075464E-3</c:v>
                </c:pt>
                <c:pt idx="39">
                  <c:v>-3.6912241585205785E-3</c:v>
                </c:pt>
                <c:pt idx="40">
                  <c:v>-3.7871183643609085E-3</c:v>
                </c:pt>
                <c:pt idx="41">
                  <c:v>-3.9905929329655532E-3</c:v>
                </c:pt>
                <c:pt idx="42">
                  <c:v>-4.2794193641255973E-3</c:v>
                </c:pt>
                <c:pt idx="43">
                  <c:v>-4.4816705114597011E-3</c:v>
                </c:pt>
                <c:pt idx="44">
                  <c:v>-4.8515994983823196E-3</c:v>
                </c:pt>
                <c:pt idx="45">
                  <c:v>-5.237007969183749E-3</c:v>
                </c:pt>
                <c:pt idx="46">
                  <c:v>-5.5527127760715E-3</c:v>
                </c:pt>
                <c:pt idx="47">
                  <c:v>-5.9939896231145096E-3</c:v>
                </c:pt>
                <c:pt idx="48">
                  <c:v>-6.5068706456462566E-3</c:v>
                </c:pt>
                <c:pt idx="49">
                  <c:v>-6.9073320528815763E-3</c:v>
                </c:pt>
                <c:pt idx="50">
                  <c:v>-7.4004730918785233E-3</c:v>
                </c:pt>
                <c:pt idx="51">
                  <c:v>-7.926034450133318E-3</c:v>
                </c:pt>
                <c:pt idx="52">
                  <c:v>-8.3993409435454136E-3</c:v>
                </c:pt>
                <c:pt idx="53">
                  <c:v>-8.8730019661850124E-3</c:v>
                </c:pt>
                <c:pt idx="54">
                  <c:v>-9.2142638125678744E-3</c:v>
                </c:pt>
                <c:pt idx="55">
                  <c:v>-9.4256761964315317E-3</c:v>
                </c:pt>
                <c:pt idx="56">
                  <c:v>-9.6656275405896663E-3</c:v>
                </c:pt>
                <c:pt idx="57">
                  <c:v>-9.8464611655940115E-3</c:v>
                </c:pt>
                <c:pt idx="58">
                  <c:v>-1.0112012701732676E-2</c:v>
                </c:pt>
                <c:pt idx="59">
                  <c:v>-1.0026248702068474E-2</c:v>
                </c:pt>
                <c:pt idx="60">
                  <c:v>-1.0406842450039283E-2</c:v>
                </c:pt>
                <c:pt idx="61">
                  <c:v>-1.0789690928204088E-2</c:v>
                </c:pt>
                <c:pt idx="62">
                  <c:v>-1.1242433302173643E-2</c:v>
                </c:pt>
                <c:pt idx="63">
                  <c:v>-1.1550579591622256E-2</c:v>
                </c:pt>
                <c:pt idx="64">
                  <c:v>-1.2334387705505878E-2</c:v>
                </c:pt>
                <c:pt idx="65">
                  <c:v>-1.3032234546171084E-2</c:v>
                </c:pt>
                <c:pt idx="66">
                  <c:v>-1.3553367469666594E-2</c:v>
                </c:pt>
                <c:pt idx="67">
                  <c:v>-1.3954431028574188E-2</c:v>
                </c:pt>
                <c:pt idx="68">
                  <c:v>-1.4223126963040955E-2</c:v>
                </c:pt>
                <c:pt idx="69">
                  <c:v>-1.4499174519397001E-2</c:v>
                </c:pt>
                <c:pt idx="70">
                  <c:v>-1.4726446817313277E-2</c:v>
                </c:pt>
              </c:numCache>
            </c:numRef>
          </c:val>
          <c:smooth val="0"/>
          <c:extLst>
            <c:ext xmlns:c16="http://schemas.microsoft.com/office/drawing/2014/chart" uri="{C3380CC4-5D6E-409C-BE32-E72D297353CC}">
              <c16:uniqueId val="{00000002-7B6D-4DD6-9CBD-7F188FC00646}"/>
            </c:ext>
          </c:extLst>
        </c:ser>
        <c:ser>
          <c:idx val="7"/>
          <c:order val="3"/>
          <c:tx>
            <c:strRef>
              <c:f>'Fig 2.19'!$C$13</c:f>
              <c:strCache>
                <c:ptCount val="1"/>
                <c:pt idx="0">
                  <c:v>Var mortalité basse (EV haute)</c:v>
                </c:pt>
              </c:strCache>
            </c:strRef>
          </c:tx>
          <c:spPr>
            <a:ln w="28575" cap="rnd">
              <a:solidFill>
                <a:srgbClr val="C00000"/>
              </a:solidFill>
              <a:prstDash val="sysDot"/>
              <a:round/>
            </a:ln>
            <a:effectLst/>
          </c:spPr>
          <c:marker>
            <c:symbol val="none"/>
          </c:marker>
          <c:cat>
            <c:numRef>
              <c:f>'Fig 2.19'!$D$4:$BV$4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2.19'!$D$13:$BV$13</c:f>
              <c:numCache>
                <c:formatCode>0.0%</c:formatCode>
                <c:ptCount val="71"/>
                <c:pt idx="25">
                  <c:v>-1.6776613128433038E-3</c:v>
                </c:pt>
                <c:pt idx="26">
                  <c:v>-1.6167607638085391E-3</c:v>
                </c:pt>
                <c:pt idx="27">
                  <c:v>-2.2403888861610155E-3</c:v>
                </c:pt>
                <c:pt idx="28">
                  <c:v>-2.9663624143774214E-3</c:v>
                </c:pt>
                <c:pt idx="29">
                  <c:v>-2.4257705663310036E-3</c:v>
                </c:pt>
                <c:pt idx="30">
                  <c:v>-2.7208330755102428E-3</c:v>
                </c:pt>
                <c:pt idx="31">
                  <c:v>-3.2245748737610436E-3</c:v>
                </c:pt>
                <c:pt idx="32">
                  <c:v>-3.4941776003372671E-3</c:v>
                </c:pt>
                <c:pt idx="33">
                  <c:v>-3.6926784898326237E-3</c:v>
                </c:pt>
                <c:pt idx="34">
                  <c:v>-4.5475033211182514E-3</c:v>
                </c:pt>
                <c:pt idx="35">
                  <c:v>-5.2444307616273389E-3</c:v>
                </c:pt>
                <c:pt idx="36">
                  <c:v>-6.0323771311692476E-3</c:v>
                </c:pt>
                <c:pt idx="37">
                  <c:v>-6.8205325486528912E-3</c:v>
                </c:pt>
                <c:pt idx="38">
                  <c:v>-7.6161899343340778E-3</c:v>
                </c:pt>
                <c:pt idx="39">
                  <c:v>-8.1598726458507187E-3</c:v>
                </c:pt>
                <c:pt idx="40">
                  <c:v>-8.8350300484452693E-3</c:v>
                </c:pt>
                <c:pt idx="41">
                  <c:v>-9.435511338801994E-3</c:v>
                </c:pt>
                <c:pt idx="42">
                  <c:v>-1.0230818110199241E-2</c:v>
                </c:pt>
                <c:pt idx="43">
                  <c:v>-1.1088547005466215E-2</c:v>
                </c:pt>
                <c:pt idx="44">
                  <c:v>-1.1980812943374664E-2</c:v>
                </c:pt>
                <c:pt idx="45">
                  <c:v>-1.2983476072968431E-2</c:v>
                </c:pt>
                <c:pt idx="46">
                  <c:v>-1.3861385961556533E-2</c:v>
                </c:pt>
                <c:pt idx="47">
                  <c:v>-1.4786857579810048E-2</c:v>
                </c:pt>
                <c:pt idx="48">
                  <c:v>-1.5573202567771893E-2</c:v>
                </c:pt>
                <c:pt idx="49">
                  <c:v>-1.655733509093632E-2</c:v>
                </c:pt>
                <c:pt idx="50">
                  <c:v>-1.7504560248929851E-2</c:v>
                </c:pt>
                <c:pt idx="51">
                  <c:v>-1.8660067987241347E-2</c:v>
                </c:pt>
                <c:pt idx="52">
                  <c:v>-1.9595583253186111E-2</c:v>
                </c:pt>
                <c:pt idx="53">
                  <c:v>-2.0551240720761532E-2</c:v>
                </c:pt>
                <c:pt idx="54">
                  <c:v>-2.1370100550322013E-2</c:v>
                </c:pt>
                <c:pt idx="55">
                  <c:v>-2.2164804509719943E-2</c:v>
                </c:pt>
                <c:pt idx="56">
                  <c:v>-2.2886157124190815E-2</c:v>
                </c:pt>
                <c:pt idx="57">
                  <c:v>-2.3410174946684875E-2</c:v>
                </c:pt>
                <c:pt idx="58">
                  <c:v>-2.4021169413810689E-2</c:v>
                </c:pt>
                <c:pt idx="59">
                  <c:v>-2.4701094334661555E-2</c:v>
                </c:pt>
                <c:pt idx="60">
                  <c:v>-2.5234005534992388E-2</c:v>
                </c:pt>
                <c:pt idx="61">
                  <c:v>-2.5972919080975987E-2</c:v>
                </c:pt>
                <c:pt idx="62">
                  <c:v>-2.6746537960068623E-2</c:v>
                </c:pt>
                <c:pt idx="63">
                  <c:v>-2.7678051722296954E-2</c:v>
                </c:pt>
                <c:pt idx="64">
                  <c:v>-2.8621439413361122E-2</c:v>
                </c:pt>
                <c:pt idx="65">
                  <c:v>-2.9699501534900863E-2</c:v>
                </c:pt>
                <c:pt idx="66">
                  <c:v>-3.0827403176025531E-2</c:v>
                </c:pt>
                <c:pt idx="67">
                  <c:v>-3.155852772570264E-2</c:v>
                </c:pt>
                <c:pt idx="68">
                  <c:v>-3.2284690355472212E-2</c:v>
                </c:pt>
                <c:pt idx="69">
                  <c:v>-3.2812388222382471E-2</c:v>
                </c:pt>
                <c:pt idx="70">
                  <c:v>-3.3501019128741288E-2</c:v>
                </c:pt>
              </c:numCache>
            </c:numRef>
          </c:val>
          <c:smooth val="0"/>
          <c:extLst>
            <c:ext xmlns:c16="http://schemas.microsoft.com/office/drawing/2014/chart" uri="{C3380CC4-5D6E-409C-BE32-E72D297353CC}">
              <c16:uniqueId val="{00000003-7B6D-4DD6-9CBD-7F188FC00646}"/>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2.20'!$C$5</c:f>
              <c:strCache>
                <c:ptCount val="1"/>
                <c:pt idx="0">
                  <c:v>Obs</c:v>
                </c:pt>
              </c:strCache>
            </c:strRef>
          </c:tx>
          <c:spPr>
            <a:ln w="28575" cap="rnd">
              <a:solidFill>
                <a:schemeClr val="tx1">
                  <a:lumMod val="50000"/>
                  <a:lumOff val="50000"/>
                </a:schemeClr>
              </a:solidFill>
              <a:round/>
            </a:ln>
            <a:effectLst/>
          </c:spPr>
          <c:marker>
            <c:symbol val="none"/>
          </c:marker>
          <c:cat>
            <c:numRef>
              <c:f>'Fig 2.20'!$D$4:$BV$4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2.20'!$D$5:$BV$5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00-1BEB-4A87-9721-43919F6C5909}"/>
            </c:ext>
          </c:extLst>
        </c:ser>
        <c:ser>
          <c:idx val="1"/>
          <c:order val="1"/>
          <c:tx>
            <c:strRef>
              <c:f>'Fig 2.20'!$C$6</c:f>
              <c:strCache>
                <c:ptCount val="1"/>
                <c:pt idx="0">
                  <c:v>Sc. Ref</c:v>
                </c:pt>
              </c:strCache>
            </c:strRef>
          </c:tx>
          <c:spPr>
            <a:ln w="28575" cap="rnd">
              <a:solidFill>
                <a:srgbClr val="C00000"/>
              </a:solidFill>
              <a:round/>
            </a:ln>
            <a:effectLst/>
          </c:spPr>
          <c:marker>
            <c:symbol val="none"/>
          </c:marker>
          <c:cat>
            <c:numRef>
              <c:f>'Fig 2.20'!$D$4:$BV$4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2.20'!$D$6:$BV$6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01-1BEB-4A87-9721-43919F6C5909}"/>
            </c:ext>
          </c:extLst>
        </c:ser>
        <c:ser>
          <c:idx val="3"/>
          <c:order val="2"/>
          <c:tx>
            <c:strRef>
              <c:f>'Fig 2.20'!$C$7</c:f>
              <c:strCache>
                <c:ptCount val="1"/>
                <c:pt idx="0">
                  <c:v>Var smi haut</c:v>
                </c:pt>
              </c:strCache>
            </c:strRef>
          </c:tx>
          <c:spPr>
            <a:ln w="28575" cap="rnd">
              <a:solidFill>
                <a:srgbClr val="C00000"/>
              </a:solidFill>
              <a:prstDash val="dash"/>
              <a:round/>
            </a:ln>
            <a:effectLst/>
          </c:spPr>
          <c:marker>
            <c:symbol val="none"/>
          </c:marker>
          <c:cat>
            <c:numRef>
              <c:f>'Fig 2.20'!$D$4:$BV$4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2.20'!$D$7:$BV$7</c:f>
              <c:numCache>
                <c:formatCode>0.0%</c:formatCode>
                <c:ptCount val="71"/>
                <c:pt idx="25">
                  <c:v>0.14116445335913447</c:v>
                </c:pt>
                <c:pt idx="26">
                  <c:v>0.1412620966139406</c:v>
                </c:pt>
                <c:pt idx="27">
                  <c:v>0.14224745205163186</c:v>
                </c:pt>
                <c:pt idx="28">
                  <c:v>0.14229363460118818</c:v>
                </c:pt>
                <c:pt idx="29">
                  <c:v>0.14101827874692369</c:v>
                </c:pt>
                <c:pt idx="30">
                  <c:v>0.13994353122564979</c:v>
                </c:pt>
                <c:pt idx="31">
                  <c:v>0.13928653090912232</c:v>
                </c:pt>
                <c:pt idx="32">
                  <c:v>0.13866543420830205</c:v>
                </c:pt>
                <c:pt idx="33">
                  <c:v>0.13784187925926988</c:v>
                </c:pt>
                <c:pt idx="34">
                  <c:v>0.13788370229729607</c:v>
                </c:pt>
                <c:pt idx="35">
                  <c:v>0.13784205648914377</c:v>
                </c:pt>
                <c:pt idx="36">
                  <c:v>0.13764132231197296</c:v>
                </c:pt>
                <c:pt idx="37">
                  <c:v>0.13745751326117797</c:v>
                </c:pt>
                <c:pt idx="38">
                  <c:v>0.13726746844018226</c:v>
                </c:pt>
                <c:pt idx="39">
                  <c:v>0.13700412230743025</c:v>
                </c:pt>
                <c:pt idx="40">
                  <c:v>0.13684907821751258</c:v>
                </c:pt>
                <c:pt idx="41">
                  <c:v>0.13665273678312823</c:v>
                </c:pt>
                <c:pt idx="42">
                  <c:v>0.13642903280163757</c:v>
                </c:pt>
                <c:pt idx="43">
                  <c:v>0.13663831479475549</c:v>
                </c:pt>
                <c:pt idx="44">
                  <c:v>0.13682555185722514</c:v>
                </c:pt>
                <c:pt idx="45">
                  <c:v>0.13677278239587709</c:v>
                </c:pt>
                <c:pt idx="46">
                  <c:v>0.13654930507885918</c:v>
                </c:pt>
                <c:pt idx="47">
                  <c:v>0.136905938496312</c:v>
                </c:pt>
                <c:pt idx="48">
                  <c:v>0.1369760496443157</c:v>
                </c:pt>
                <c:pt idx="49">
                  <c:v>0.13679234844392454</c:v>
                </c:pt>
                <c:pt idx="50">
                  <c:v>0.13661058674671947</c:v>
                </c:pt>
                <c:pt idx="51">
                  <c:v>0.13679609146589958</c:v>
                </c:pt>
                <c:pt idx="52">
                  <c:v>0.13707504195718051</c:v>
                </c:pt>
                <c:pt idx="53">
                  <c:v>0.13723676250046704</c:v>
                </c:pt>
                <c:pt idx="54">
                  <c:v>0.13739981228363116</c:v>
                </c:pt>
                <c:pt idx="55">
                  <c:v>0.13711660448246837</c:v>
                </c:pt>
                <c:pt idx="56">
                  <c:v>0.13719378770266794</c:v>
                </c:pt>
                <c:pt idx="57">
                  <c:v>0.13726644582238293</c:v>
                </c:pt>
                <c:pt idx="58">
                  <c:v>0.1374977645179431</c:v>
                </c:pt>
                <c:pt idx="59">
                  <c:v>0.13711932365970964</c:v>
                </c:pt>
                <c:pt idx="60">
                  <c:v>0.13700210169725455</c:v>
                </c:pt>
                <c:pt idx="61">
                  <c:v>0.13783067443791627</c:v>
                </c:pt>
                <c:pt idx="62">
                  <c:v>0.13797070668821465</c:v>
                </c:pt>
                <c:pt idx="63">
                  <c:v>0.13832415128182798</c:v>
                </c:pt>
                <c:pt idx="64">
                  <c:v>0.13892718519785749</c:v>
                </c:pt>
                <c:pt idx="65">
                  <c:v>0.13968952902183254</c:v>
                </c:pt>
                <c:pt idx="66">
                  <c:v>0.14043517021238439</c:v>
                </c:pt>
                <c:pt idx="67">
                  <c:v>0.1410939888173682</c:v>
                </c:pt>
                <c:pt idx="68">
                  <c:v>0.14119022861811201</c:v>
                </c:pt>
                <c:pt idx="69">
                  <c:v>0.14171859171379506</c:v>
                </c:pt>
                <c:pt idx="70">
                  <c:v>0.14163794366918389</c:v>
                </c:pt>
              </c:numCache>
            </c:numRef>
          </c:val>
          <c:smooth val="0"/>
          <c:extLst>
            <c:ext xmlns:c16="http://schemas.microsoft.com/office/drawing/2014/chart" uri="{C3380CC4-5D6E-409C-BE32-E72D297353CC}">
              <c16:uniqueId val="{00000002-1BEB-4A87-9721-43919F6C5909}"/>
            </c:ext>
          </c:extLst>
        </c:ser>
        <c:ser>
          <c:idx val="7"/>
          <c:order val="3"/>
          <c:tx>
            <c:strRef>
              <c:f>'Fig 2.20'!$C$8</c:f>
              <c:strCache>
                <c:ptCount val="1"/>
                <c:pt idx="0">
                  <c:v>Var smi bas</c:v>
                </c:pt>
              </c:strCache>
            </c:strRef>
          </c:tx>
          <c:spPr>
            <a:ln w="28575" cap="rnd">
              <a:solidFill>
                <a:srgbClr val="C00000"/>
              </a:solidFill>
              <a:prstDash val="sysDot"/>
              <a:round/>
            </a:ln>
            <a:effectLst/>
          </c:spPr>
          <c:marker>
            <c:symbol val="none"/>
          </c:marker>
          <c:cat>
            <c:numRef>
              <c:f>'Fig 2.20'!$D$4:$BV$4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2.20'!$D$8:$BV$8</c:f>
              <c:numCache>
                <c:formatCode>0.0%</c:formatCode>
                <c:ptCount val="71"/>
                <c:pt idx="25">
                  <c:v>0.14116445335913447</c:v>
                </c:pt>
                <c:pt idx="26">
                  <c:v>0.1412620966139406</c:v>
                </c:pt>
                <c:pt idx="27">
                  <c:v>0.14224745205163186</c:v>
                </c:pt>
                <c:pt idx="28">
                  <c:v>0.14229363460118818</c:v>
                </c:pt>
                <c:pt idx="29">
                  <c:v>0.14101827874692369</c:v>
                </c:pt>
                <c:pt idx="30">
                  <c:v>0.14164192414882568</c:v>
                </c:pt>
                <c:pt idx="31">
                  <c:v>0.14169993151880686</c:v>
                </c:pt>
                <c:pt idx="32">
                  <c:v>0.14134245632915865</c:v>
                </c:pt>
                <c:pt idx="33">
                  <c:v>0.14144819226087046</c:v>
                </c:pt>
                <c:pt idx="34">
                  <c:v>0.14140407416967937</c:v>
                </c:pt>
                <c:pt idx="35">
                  <c:v>0.14236525238929226</c:v>
                </c:pt>
                <c:pt idx="36">
                  <c:v>0.14288326989128811</c:v>
                </c:pt>
                <c:pt idx="37">
                  <c:v>0.14353555922995731</c:v>
                </c:pt>
                <c:pt idx="38">
                  <c:v>0.14367234275022953</c:v>
                </c:pt>
                <c:pt idx="39">
                  <c:v>0.14406312184957987</c:v>
                </c:pt>
                <c:pt idx="40">
                  <c:v>0.14422273844351041</c:v>
                </c:pt>
                <c:pt idx="41">
                  <c:v>0.14456502800667437</c:v>
                </c:pt>
                <c:pt idx="42">
                  <c:v>0.14501153392660104</c:v>
                </c:pt>
                <c:pt idx="43">
                  <c:v>0.14534556423313733</c:v>
                </c:pt>
                <c:pt idx="44">
                  <c:v>0.14593729359635957</c:v>
                </c:pt>
                <c:pt idx="45">
                  <c:v>0.14684862286084105</c:v>
                </c:pt>
                <c:pt idx="46">
                  <c:v>0.14749205916205782</c:v>
                </c:pt>
                <c:pt idx="47">
                  <c:v>0.14854668271672097</c:v>
                </c:pt>
                <c:pt idx="48">
                  <c:v>0.14912181506158279</c:v>
                </c:pt>
                <c:pt idx="49">
                  <c:v>0.1497599002951483</c:v>
                </c:pt>
                <c:pt idx="50">
                  <c:v>0.15068522046938521</c:v>
                </c:pt>
                <c:pt idx="51">
                  <c:v>0.15191715854109566</c:v>
                </c:pt>
                <c:pt idx="52">
                  <c:v>0.15276702794118482</c:v>
                </c:pt>
                <c:pt idx="53">
                  <c:v>0.15396122204183632</c:v>
                </c:pt>
                <c:pt idx="54">
                  <c:v>0.15447330722824545</c:v>
                </c:pt>
                <c:pt idx="55">
                  <c:v>0.1556565694469432</c:v>
                </c:pt>
                <c:pt idx="56">
                  <c:v>0.15623906800981616</c:v>
                </c:pt>
                <c:pt idx="57">
                  <c:v>0.15677892499115986</c:v>
                </c:pt>
                <c:pt idx="58">
                  <c:v>0.15709114206019167</c:v>
                </c:pt>
                <c:pt idx="59">
                  <c:v>0.15758163781135912</c:v>
                </c:pt>
                <c:pt idx="60">
                  <c:v>0.15811229823123157</c:v>
                </c:pt>
                <c:pt idx="61">
                  <c:v>0.15866675294690988</c:v>
                </c:pt>
                <c:pt idx="62">
                  <c:v>0.15928669433516759</c:v>
                </c:pt>
                <c:pt idx="63">
                  <c:v>0.16006361347910278</c:v>
                </c:pt>
                <c:pt idx="64">
                  <c:v>0.1605975294672243</c:v>
                </c:pt>
                <c:pt idx="65">
                  <c:v>0.16164556123115567</c:v>
                </c:pt>
                <c:pt idx="66">
                  <c:v>0.16249810905042159</c:v>
                </c:pt>
                <c:pt idx="67">
                  <c:v>0.16321394931300878</c:v>
                </c:pt>
                <c:pt idx="68">
                  <c:v>0.16375131812560298</c:v>
                </c:pt>
                <c:pt idx="69">
                  <c:v>0.16386212743773507</c:v>
                </c:pt>
                <c:pt idx="70">
                  <c:v>0.16396394734037495</c:v>
                </c:pt>
              </c:numCache>
            </c:numRef>
          </c:val>
          <c:smooth val="0"/>
          <c:extLst>
            <c:ext xmlns:c16="http://schemas.microsoft.com/office/drawing/2014/chart" uri="{C3380CC4-5D6E-409C-BE32-E72D297353CC}">
              <c16:uniqueId val="{00000003-1BEB-4A87-9721-43919F6C5909}"/>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in val="9.0000000000000024E-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2.20'!$C$10</c:f>
              <c:strCache>
                <c:ptCount val="1"/>
                <c:pt idx="0">
                  <c:v>Obs</c:v>
                </c:pt>
              </c:strCache>
            </c:strRef>
          </c:tx>
          <c:spPr>
            <a:ln w="28575" cap="rnd">
              <a:solidFill>
                <a:schemeClr val="tx1">
                  <a:lumMod val="50000"/>
                  <a:lumOff val="50000"/>
                </a:schemeClr>
              </a:solidFill>
              <a:round/>
            </a:ln>
            <a:effectLst/>
          </c:spPr>
          <c:marker>
            <c:symbol val="none"/>
          </c:marker>
          <c:cat>
            <c:numRef>
              <c:f>'Fig 2.20'!$D$4:$BV$4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2.20'!$D$10:$BV$10</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00-6F78-40A0-9E1B-0109A33B6554}"/>
            </c:ext>
          </c:extLst>
        </c:ser>
        <c:ser>
          <c:idx val="1"/>
          <c:order val="1"/>
          <c:tx>
            <c:strRef>
              <c:f>'Fig 2.20'!$C$11</c:f>
              <c:strCache>
                <c:ptCount val="1"/>
                <c:pt idx="0">
                  <c:v>Sc. Ref</c:v>
                </c:pt>
              </c:strCache>
            </c:strRef>
          </c:tx>
          <c:spPr>
            <a:ln w="28575" cap="rnd">
              <a:solidFill>
                <a:srgbClr val="C00000"/>
              </a:solidFill>
              <a:round/>
            </a:ln>
            <a:effectLst/>
          </c:spPr>
          <c:marker>
            <c:symbol val="none"/>
          </c:marker>
          <c:cat>
            <c:numRef>
              <c:f>'Fig 2.20'!$D$4:$BV$4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2.20'!$D$11:$BV$11</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1-6F78-40A0-9E1B-0109A33B6554}"/>
            </c:ext>
          </c:extLst>
        </c:ser>
        <c:ser>
          <c:idx val="3"/>
          <c:order val="2"/>
          <c:tx>
            <c:strRef>
              <c:f>'Fig 2.20'!$C$12</c:f>
              <c:strCache>
                <c:ptCount val="1"/>
                <c:pt idx="0">
                  <c:v>Var smi haut</c:v>
                </c:pt>
              </c:strCache>
            </c:strRef>
          </c:tx>
          <c:spPr>
            <a:ln w="28575" cap="rnd">
              <a:solidFill>
                <a:srgbClr val="C00000"/>
              </a:solidFill>
              <a:prstDash val="sysDash"/>
              <a:round/>
            </a:ln>
            <a:effectLst/>
          </c:spPr>
          <c:marker>
            <c:symbol val="none"/>
          </c:marker>
          <c:cat>
            <c:numRef>
              <c:f>'Fig 2.20'!$D$4:$BV$4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2.20'!$D$12:$BV$12</c:f>
              <c:numCache>
                <c:formatCode>0.0%</c:formatCode>
                <c:ptCount val="71"/>
                <c:pt idx="25">
                  <c:v>-1.7164375869764825E-3</c:v>
                </c:pt>
                <c:pt idx="26">
                  <c:v>-1.6167607638085391E-3</c:v>
                </c:pt>
                <c:pt idx="27">
                  <c:v>-2.2403888861610155E-3</c:v>
                </c:pt>
                <c:pt idx="28">
                  <c:v>-2.3923343949150688E-3</c:v>
                </c:pt>
                <c:pt idx="29">
                  <c:v>-1.717678943683576E-3</c:v>
                </c:pt>
                <c:pt idx="30">
                  <c:v>-1.193676150098355E-3</c:v>
                </c:pt>
                <c:pt idx="31">
                  <c:v>-1.6703152830253865E-3</c:v>
                </c:pt>
                <c:pt idx="32">
                  <c:v>-1.5430911521095436E-3</c:v>
                </c:pt>
                <c:pt idx="33">
                  <c:v>-1.3046130522255395E-3</c:v>
                </c:pt>
                <c:pt idx="34">
                  <c:v>-1.8872301375351397E-3</c:v>
                </c:pt>
                <c:pt idx="35">
                  <c:v>-2.1707727491340756E-3</c:v>
                </c:pt>
                <c:pt idx="36">
                  <c:v>-2.3429577503329413E-3</c:v>
                </c:pt>
                <c:pt idx="37">
                  <c:v>-2.6202369745977339E-3</c:v>
                </c:pt>
                <c:pt idx="38">
                  <c:v>-2.8738594647559901E-3</c:v>
                </c:pt>
                <c:pt idx="39">
                  <c:v>-3.0044755491744901E-3</c:v>
                </c:pt>
                <c:pt idx="40">
                  <c:v>-3.1224473672326336E-3</c:v>
                </c:pt>
                <c:pt idx="41">
                  <c:v>-3.2328059428729794E-3</c:v>
                </c:pt>
                <c:pt idx="42">
                  <c:v>-3.3718720884085562E-3</c:v>
                </c:pt>
                <c:pt idx="43">
                  <c:v>-3.8481959612269301E-3</c:v>
                </c:pt>
                <c:pt idx="44">
                  <c:v>-4.233389887357969E-3</c:v>
                </c:pt>
                <c:pt idx="45">
                  <c:v>-4.4565792914854074E-3</c:v>
                </c:pt>
                <c:pt idx="46">
                  <c:v>-4.5349726292657211E-3</c:v>
                </c:pt>
                <c:pt idx="47">
                  <c:v>-5.1477985039633245E-3</c:v>
                </c:pt>
                <c:pt idx="48">
                  <c:v>-5.4394043093768107E-3</c:v>
                </c:pt>
                <c:pt idx="49">
                  <c:v>-5.6299389939028222E-3</c:v>
                </c:pt>
                <c:pt idx="50">
                  <c:v>-5.7420549786861841E-3</c:v>
                </c:pt>
                <c:pt idx="51">
                  <c:v>-6.2666387877571839E-3</c:v>
                </c:pt>
                <c:pt idx="52">
                  <c:v>-6.7739586436742216E-3</c:v>
                </c:pt>
                <c:pt idx="53">
                  <c:v>-7.1629894075951051E-3</c:v>
                </c:pt>
                <c:pt idx="54">
                  <c:v>-7.5123371754876878E-3</c:v>
                </c:pt>
                <c:pt idx="55">
                  <c:v>-7.437368091773422E-3</c:v>
                </c:pt>
                <c:pt idx="56">
                  <c:v>-7.6704514518573796E-3</c:v>
                </c:pt>
                <c:pt idx="57">
                  <c:v>-7.9571292846133956E-3</c:v>
                </c:pt>
                <c:pt idx="58">
                  <c:v>-8.2772861649935692E-3</c:v>
                </c:pt>
                <c:pt idx="59">
                  <c:v>-8.196156057101861E-3</c:v>
                </c:pt>
                <c:pt idx="60">
                  <c:v>-8.2380693397716143E-3</c:v>
                </c:pt>
                <c:pt idx="61">
                  <c:v>-9.1053191695791846E-3</c:v>
                </c:pt>
                <c:pt idx="62">
                  <c:v>-9.2965230631502083E-3</c:v>
                </c:pt>
                <c:pt idx="63">
                  <c:v>-9.7374696320438048E-3</c:v>
                </c:pt>
                <c:pt idx="64">
                  <c:v>-1.0437261452909324E-2</c:v>
                </c:pt>
                <c:pt idx="65">
                  <c:v>-1.1210803256096247E-2</c:v>
                </c:pt>
                <c:pt idx="66">
                  <c:v>-1.2018669367403728E-2</c:v>
                </c:pt>
                <c:pt idx="67">
                  <c:v>-1.2756350438878655E-2</c:v>
                </c:pt>
                <c:pt idx="68">
                  <c:v>-1.2827994691206601E-2</c:v>
                </c:pt>
                <c:pt idx="69">
                  <c:v>-1.3346542527343214E-2</c:v>
                </c:pt>
                <c:pt idx="70">
                  <c:v>-1.3400334929079577E-2</c:v>
                </c:pt>
              </c:numCache>
            </c:numRef>
          </c:val>
          <c:smooth val="0"/>
          <c:extLst>
            <c:ext xmlns:c16="http://schemas.microsoft.com/office/drawing/2014/chart" uri="{C3380CC4-5D6E-409C-BE32-E72D297353CC}">
              <c16:uniqueId val="{00000002-6F78-40A0-9E1B-0109A33B6554}"/>
            </c:ext>
          </c:extLst>
        </c:ser>
        <c:ser>
          <c:idx val="7"/>
          <c:order val="3"/>
          <c:tx>
            <c:strRef>
              <c:f>'Fig 2.20'!$C$13</c:f>
              <c:strCache>
                <c:ptCount val="1"/>
                <c:pt idx="0">
                  <c:v>Var smi bas</c:v>
                </c:pt>
              </c:strCache>
            </c:strRef>
          </c:tx>
          <c:spPr>
            <a:ln w="28575" cap="rnd">
              <a:solidFill>
                <a:srgbClr val="C00000"/>
              </a:solidFill>
              <a:prstDash val="sysDot"/>
              <a:round/>
            </a:ln>
            <a:effectLst/>
          </c:spPr>
          <c:marker>
            <c:symbol val="none"/>
          </c:marker>
          <c:cat>
            <c:numRef>
              <c:f>'Fig 2.20'!$D$4:$BV$4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2.20'!$D$13:$BV$13</c:f>
              <c:numCache>
                <c:formatCode>0.0%</c:formatCode>
                <c:ptCount val="71"/>
                <c:pt idx="25">
                  <c:v>-1.549374108671453E-3</c:v>
                </c:pt>
                <c:pt idx="26">
                  <c:v>-1.6167607638085391E-3</c:v>
                </c:pt>
                <c:pt idx="27">
                  <c:v>-2.2403888861610155E-3</c:v>
                </c:pt>
                <c:pt idx="28">
                  <c:v>-2.3923343949150688E-3</c:v>
                </c:pt>
                <c:pt idx="29">
                  <c:v>-1.717678943683576E-3</c:v>
                </c:pt>
                <c:pt idx="30">
                  <c:v>-2.8920690732742449E-3</c:v>
                </c:pt>
                <c:pt idx="31">
                  <c:v>-3.3397087778108681E-3</c:v>
                </c:pt>
                <c:pt idx="32">
                  <c:v>-3.4954410457311569E-3</c:v>
                </c:pt>
                <c:pt idx="33">
                  <c:v>-4.0964086879709538E-3</c:v>
                </c:pt>
                <c:pt idx="34">
                  <c:v>-4.5509893948942337E-3</c:v>
                </c:pt>
                <c:pt idx="35">
                  <c:v>-5.6667977605543152E-3</c:v>
                </c:pt>
                <c:pt idx="36">
                  <c:v>-6.4589380820112285E-3</c:v>
                </c:pt>
                <c:pt idx="37">
                  <c:v>-7.4347855770401927E-3</c:v>
                </c:pt>
                <c:pt idx="38">
                  <c:v>-7.9867057618040194E-3</c:v>
                </c:pt>
                <c:pt idx="39">
                  <c:v>-8.6809555682749173E-3</c:v>
                </c:pt>
                <c:pt idx="40">
                  <c:v>-9.3070198888422218E-3</c:v>
                </c:pt>
                <c:pt idx="41">
                  <c:v>-1.0057310742987852E-2</c:v>
                </c:pt>
                <c:pt idx="42">
                  <c:v>-1.0881448660921028E-2</c:v>
                </c:pt>
                <c:pt idx="43">
                  <c:v>-1.1491848762594181E-2</c:v>
                </c:pt>
                <c:pt idx="44">
                  <c:v>-1.2485130851357301E-2</c:v>
                </c:pt>
                <c:pt idx="45">
                  <c:v>-1.3573843866904023E-2</c:v>
                </c:pt>
                <c:pt idx="46">
                  <c:v>-1.4482948223407177E-2</c:v>
                </c:pt>
                <c:pt idx="47">
                  <c:v>-1.5855547925402613E-2</c:v>
                </c:pt>
                <c:pt idx="48">
                  <c:v>-1.6668016697468896E-2</c:v>
                </c:pt>
                <c:pt idx="49">
                  <c:v>-1.7554712584241017E-2</c:v>
                </c:pt>
                <c:pt idx="50">
                  <c:v>-1.8626105195065273E-2</c:v>
                </c:pt>
                <c:pt idx="51">
                  <c:v>-1.9974666366550736E-2</c:v>
                </c:pt>
                <c:pt idx="52">
                  <c:v>-2.1039941695925296E-2</c:v>
                </c:pt>
                <c:pt idx="53">
                  <c:v>-2.2352174063230035E-2</c:v>
                </c:pt>
                <c:pt idx="54">
                  <c:v>-2.3026347264433505E-2</c:v>
                </c:pt>
                <c:pt idx="55">
                  <c:v>-2.4478818051114404E-2</c:v>
                </c:pt>
                <c:pt idx="56">
                  <c:v>-2.5086669845853921E-2</c:v>
                </c:pt>
                <c:pt idx="57">
                  <c:v>-2.5758117052210178E-2</c:v>
                </c:pt>
                <c:pt idx="58">
                  <c:v>-2.6197816285585068E-2</c:v>
                </c:pt>
                <c:pt idx="59">
                  <c:v>-2.6777194553862904E-2</c:v>
                </c:pt>
                <c:pt idx="60">
                  <c:v>-2.7330381910636886E-2</c:v>
                </c:pt>
                <c:pt idx="61">
                  <c:v>-2.8005410149676474E-2</c:v>
                </c:pt>
                <c:pt idx="62">
                  <c:v>-2.8693079721638065E-2</c:v>
                </c:pt>
                <c:pt idx="63">
                  <c:v>-2.9533207423337537E-2</c:v>
                </c:pt>
                <c:pt idx="64">
                  <c:v>-3.0107215971633572E-2</c:v>
                </c:pt>
                <c:pt idx="65">
                  <c:v>-3.1085293348379645E-2</c:v>
                </c:pt>
                <c:pt idx="66">
                  <c:v>-3.2003753473301755E-2</c:v>
                </c:pt>
                <c:pt idx="67">
                  <c:v>-3.2692511579361677E-2</c:v>
                </c:pt>
                <c:pt idx="68">
                  <c:v>-3.3276408666297053E-2</c:v>
                </c:pt>
                <c:pt idx="69">
                  <c:v>-3.3424411309611213E-2</c:v>
                </c:pt>
                <c:pt idx="70">
                  <c:v>-3.3605769320509127E-2</c:v>
                </c:pt>
              </c:numCache>
            </c:numRef>
          </c:val>
          <c:smooth val="0"/>
          <c:extLst>
            <c:ext xmlns:c16="http://schemas.microsoft.com/office/drawing/2014/chart" uri="{C3380CC4-5D6E-409C-BE32-E72D297353CC}">
              <c16:uniqueId val="{00000003-6F78-40A0-9E1B-0109A33B6554}"/>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2.21'!$C$5</c:f>
              <c:strCache>
                <c:ptCount val="1"/>
                <c:pt idx="0">
                  <c:v>Obs</c:v>
                </c:pt>
              </c:strCache>
            </c:strRef>
          </c:tx>
          <c:spPr>
            <a:ln w="28575" cap="rnd">
              <a:solidFill>
                <a:schemeClr val="tx1">
                  <a:lumMod val="50000"/>
                  <a:lumOff val="50000"/>
                </a:schemeClr>
              </a:solidFill>
              <a:round/>
            </a:ln>
            <a:effectLst/>
          </c:spPr>
          <c:marker>
            <c:symbol val="none"/>
          </c:marker>
          <c:cat>
            <c:numRef>
              <c:f>'Fig 2.21'!$D$4:$BV$4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2.21'!$D$5:$BV$5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00-F688-4736-87C5-6B80CE0E6879}"/>
            </c:ext>
          </c:extLst>
        </c:ser>
        <c:ser>
          <c:idx val="1"/>
          <c:order val="1"/>
          <c:tx>
            <c:strRef>
              <c:f>'Fig 2.21'!$C$6</c:f>
              <c:strCache>
                <c:ptCount val="1"/>
                <c:pt idx="0">
                  <c:v>Sc. Ref</c:v>
                </c:pt>
              </c:strCache>
            </c:strRef>
          </c:tx>
          <c:spPr>
            <a:ln w="28575" cap="rnd">
              <a:solidFill>
                <a:srgbClr val="C00000"/>
              </a:solidFill>
              <a:round/>
            </a:ln>
            <a:effectLst/>
          </c:spPr>
          <c:marker>
            <c:symbol val="none"/>
          </c:marker>
          <c:cat>
            <c:numRef>
              <c:f>'Fig 2.21'!$D$4:$BV$4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2.21'!$D$6:$BV$6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01-F688-4736-87C5-6B80CE0E6879}"/>
            </c:ext>
          </c:extLst>
        </c:ser>
        <c:ser>
          <c:idx val="3"/>
          <c:order val="2"/>
          <c:tx>
            <c:strRef>
              <c:f>'Fig 2.21'!$C$7</c:f>
              <c:strCache>
                <c:ptCount val="1"/>
                <c:pt idx="0">
                  <c:v>Var C5%</c:v>
                </c:pt>
              </c:strCache>
            </c:strRef>
          </c:tx>
          <c:spPr>
            <a:ln w="28575" cap="rnd">
              <a:solidFill>
                <a:srgbClr val="C00000"/>
              </a:solidFill>
              <a:prstDash val="dash"/>
              <a:round/>
            </a:ln>
            <a:effectLst/>
          </c:spPr>
          <c:marker>
            <c:symbol val="none"/>
          </c:marker>
          <c:cat>
            <c:numRef>
              <c:f>'Fig 2.21'!$D$4:$BV$4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2.21'!$D$7:$BV$7</c:f>
              <c:numCache>
                <c:formatCode>0.0%</c:formatCode>
                <c:ptCount val="71"/>
                <c:pt idx="25">
                  <c:v>0.14116445335913447</c:v>
                </c:pt>
                <c:pt idx="26">
                  <c:v>0.1412620966139406</c:v>
                </c:pt>
                <c:pt idx="27">
                  <c:v>0.14224745205163186</c:v>
                </c:pt>
                <c:pt idx="28">
                  <c:v>0.14229088321557387</c:v>
                </c:pt>
                <c:pt idx="29">
                  <c:v>0.14101552736130937</c:v>
                </c:pt>
                <c:pt idx="30">
                  <c:v>0.14046433951740808</c:v>
                </c:pt>
                <c:pt idx="31">
                  <c:v>0.13976677592399145</c:v>
                </c:pt>
                <c:pt idx="32">
                  <c:v>0.13916983104919631</c:v>
                </c:pt>
                <c:pt idx="33">
                  <c:v>0.13850337231537058</c:v>
                </c:pt>
                <c:pt idx="34">
                  <c:v>0.13838949265165429</c:v>
                </c:pt>
                <c:pt idx="35">
                  <c:v>0.13827864856603203</c:v>
                </c:pt>
                <c:pt idx="36">
                  <c:v>0.13812802568536106</c:v>
                </c:pt>
                <c:pt idx="37">
                  <c:v>0.13810278101876106</c:v>
                </c:pt>
                <c:pt idx="38">
                  <c:v>0.13794095914462795</c:v>
                </c:pt>
                <c:pt idx="39">
                  <c:v>0.13773726877583786</c:v>
                </c:pt>
                <c:pt idx="40">
                  <c:v>0.1374900321335713</c:v>
                </c:pt>
                <c:pt idx="41">
                  <c:v>0.13759576949466079</c:v>
                </c:pt>
                <c:pt idx="42">
                  <c:v>0.13773340761626868</c:v>
                </c:pt>
                <c:pt idx="43">
                  <c:v>0.13802563683390232</c:v>
                </c:pt>
                <c:pt idx="44">
                  <c:v>0.13838142272678639</c:v>
                </c:pt>
                <c:pt idx="45">
                  <c:v>0.1387115225654062</c:v>
                </c:pt>
                <c:pt idx="46">
                  <c:v>0.13903201999071738</c:v>
                </c:pt>
                <c:pt idx="47">
                  <c:v>0.13930429218008936</c:v>
                </c:pt>
                <c:pt idx="48">
                  <c:v>0.13972897297370623</c:v>
                </c:pt>
                <c:pt idx="49">
                  <c:v>0.14024145672757365</c:v>
                </c:pt>
                <c:pt idx="50">
                  <c:v>0.14072543249736158</c:v>
                </c:pt>
                <c:pt idx="51">
                  <c:v>0.14123027057141405</c:v>
                </c:pt>
                <c:pt idx="52">
                  <c:v>0.14166941470407438</c:v>
                </c:pt>
                <c:pt idx="53">
                  <c:v>0.14214672413449542</c:v>
                </c:pt>
                <c:pt idx="54">
                  <c:v>0.14258880892031803</c:v>
                </c:pt>
                <c:pt idx="55">
                  <c:v>0.14293560988406009</c:v>
                </c:pt>
                <c:pt idx="56">
                  <c:v>0.14327081445486142</c:v>
                </c:pt>
                <c:pt idx="57">
                  <c:v>0.14358157701348767</c:v>
                </c:pt>
                <c:pt idx="58">
                  <c:v>0.14389183847472484</c:v>
                </c:pt>
                <c:pt idx="59">
                  <c:v>0.14413485567771347</c:v>
                </c:pt>
                <c:pt idx="60">
                  <c:v>0.14448572908938948</c:v>
                </c:pt>
                <c:pt idx="61">
                  <c:v>0.14491778397431002</c:v>
                </c:pt>
                <c:pt idx="62">
                  <c:v>0.14535944164170481</c:v>
                </c:pt>
                <c:pt idx="63">
                  <c:v>0.14590717612849005</c:v>
                </c:pt>
                <c:pt idx="64">
                  <c:v>0.14667583940822856</c:v>
                </c:pt>
                <c:pt idx="65">
                  <c:v>0.14752157825031348</c:v>
                </c:pt>
                <c:pt idx="66">
                  <c:v>0.14825450314609487</c:v>
                </c:pt>
                <c:pt idx="67">
                  <c:v>0.14885207431713424</c:v>
                </c:pt>
                <c:pt idx="68">
                  <c:v>0.14941700601526597</c:v>
                </c:pt>
                <c:pt idx="69">
                  <c:v>0.14988735199435574</c:v>
                </c:pt>
                <c:pt idx="70">
                  <c:v>0.15023593146653957</c:v>
                </c:pt>
              </c:numCache>
            </c:numRef>
          </c:val>
          <c:smooth val="0"/>
          <c:extLst>
            <c:ext xmlns:c16="http://schemas.microsoft.com/office/drawing/2014/chart" uri="{C3380CC4-5D6E-409C-BE32-E72D297353CC}">
              <c16:uniqueId val="{00000002-F688-4736-87C5-6B80CE0E6879}"/>
            </c:ext>
          </c:extLst>
        </c:ser>
        <c:ser>
          <c:idx val="7"/>
          <c:order val="3"/>
          <c:tx>
            <c:strRef>
              <c:f>'Fig 2.21'!$C$8</c:f>
              <c:strCache>
                <c:ptCount val="1"/>
                <c:pt idx="0">
                  <c:v>Var C10%</c:v>
                </c:pt>
              </c:strCache>
            </c:strRef>
          </c:tx>
          <c:spPr>
            <a:ln w="28575" cap="rnd">
              <a:solidFill>
                <a:srgbClr val="C00000"/>
              </a:solidFill>
              <a:prstDash val="sysDot"/>
              <a:round/>
            </a:ln>
            <a:effectLst/>
          </c:spPr>
          <c:marker>
            <c:symbol val="none"/>
          </c:marker>
          <c:cat>
            <c:numRef>
              <c:f>'Fig 2.21'!$D$4:$BV$4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2.21'!$D$8:$BV$8</c:f>
              <c:numCache>
                <c:formatCode>0.0%</c:formatCode>
                <c:ptCount val="71"/>
                <c:pt idx="25">
                  <c:v>0.14116445335913447</c:v>
                </c:pt>
                <c:pt idx="26">
                  <c:v>0.1412620966139406</c:v>
                </c:pt>
                <c:pt idx="27">
                  <c:v>0.14224745205163186</c:v>
                </c:pt>
                <c:pt idx="28">
                  <c:v>0.14229088321557387</c:v>
                </c:pt>
                <c:pt idx="29">
                  <c:v>0.14101552736130937</c:v>
                </c:pt>
                <c:pt idx="30">
                  <c:v>0.14115990445445697</c:v>
                </c:pt>
                <c:pt idx="31">
                  <c:v>0.14114322835542034</c:v>
                </c:pt>
                <c:pt idx="32">
                  <c:v>0.14123992569904323</c:v>
                </c:pt>
                <c:pt idx="33">
                  <c:v>0.14124404016427594</c:v>
                </c:pt>
                <c:pt idx="34">
                  <c:v>0.14182949844033937</c:v>
                </c:pt>
                <c:pt idx="35">
                  <c:v>0.14237963503331313</c:v>
                </c:pt>
                <c:pt idx="36">
                  <c:v>0.14292043282401831</c:v>
                </c:pt>
                <c:pt idx="37">
                  <c:v>0.14360941887744469</c:v>
                </c:pt>
                <c:pt idx="38">
                  <c:v>0.14411919315964036</c:v>
                </c:pt>
                <c:pt idx="39">
                  <c:v>0.14460232672630735</c:v>
                </c:pt>
                <c:pt idx="40">
                  <c:v>0.14503665251499115</c:v>
                </c:pt>
                <c:pt idx="41">
                  <c:v>0.1451436297165401</c:v>
                </c:pt>
                <c:pt idx="42">
                  <c:v>0.14526620737633522</c:v>
                </c:pt>
                <c:pt idx="43">
                  <c:v>0.14553075177251704</c:v>
                </c:pt>
                <c:pt idx="44">
                  <c:v>0.14587847675892832</c:v>
                </c:pt>
                <c:pt idx="45">
                  <c:v>0.14617992626509568</c:v>
                </c:pt>
                <c:pt idx="46">
                  <c:v>0.1465046972480738</c:v>
                </c:pt>
                <c:pt idx="47">
                  <c:v>0.14675724273142304</c:v>
                </c:pt>
                <c:pt idx="48">
                  <c:v>0.14716941158244445</c:v>
                </c:pt>
                <c:pt idx="49">
                  <c:v>0.1476727683079872</c:v>
                </c:pt>
                <c:pt idx="50">
                  <c:v>0.14816230220357757</c:v>
                </c:pt>
                <c:pt idx="51">
                  <c:v>0.14866156349079229</c:v>
                </c:pt>
                <c:pt idx="52">
                  <c:v>0.14906875911874504</c:v>
                </c:pt>
                <c:pt idx="53">
                  <c:v>0.14955090016023603</c:v>
                </c:pt>
                <c:pt idx="54">
                  <c:v>0.1499660989912103</c:v>
                </c:pt>
                <c:pt idx="55">
                  <c:v>0.15027200790062689</c:v>
                </c:pt>
                <c:pt idx="56">
                  <c:v>0.15060121820735003</c:v>
                </c:pt>
                <c:pt idx="57">
                  <c:v>0.15087341146804675</c:v>
                </c:pt>
                <c:pt idx="58">
                  <c:v>0.15114846284980013</c:v>
                </c:pt>
                <c:pt idx="59">
                  <c:v>0.15134405449546839</c:v>
                </c:pt>
                <c:pt idx="60">
                  <c:v>0.15165673921501718</c:v>
                </c:pt>
                <c:pt idx="61">
                  <c:v>0.15207626914602351</c:v>
                </c:pt>
                <c:pt idx="62">
                  <c:v>0.15245820011473979</c:v>
                </c:pt>
                <c:pt idx="63">
                  <c:v>0.15294034633565418</c:v>
                </c:pt>
                <c:pt idx="64">
                  <c:v>0.15367830154862183</c:v>
                </c:pt>
                <c:pt idx="65">
                  <c:v>0.15446813386101346</c:v>
                </c:pt>
                <c:pt idx="66">
                  <c:v>0.15515205394397064</c:v>
                </c:pt>
                <c:pt idx="67">
                  <c:v>0.15568907506108012</c:v>
                </c:pt>
                <c:pt idx="68">
                  <c:v>0.15620136042497473</c:v>
                </c:pt>
                <c:pt idx="69">
                  <c:v>0.15664091411882858</c:v>
                </c:pt>
                <c:pt idx="70">
                  <c:v>0.15690786019685857</c:v>
                </c:pt>
              </c:numCache>
            </c:numRef>
          </c:val>
          <c:smooth val="0"/>
          <c:extLst>
            <c:ext xmlns:c16="http://schemas.microsoft.com/office/drawing/2014/chart" uri="{C3380CC4-5D6E-409C-BE32-E72D297353CC}">
              <c16:uniqueId val="{00000003-F688-4736-87C5-6B80CE0E6879}"/>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ax val="0.16000000000000003"/>
          <c:min val="0.1100000000000000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2.21'!$C$10</c:f>
              <c:strCache>
                <c:ptCount val="1"/>
                <c:pt idx="0">
                  <c:v>Obs</c:v>
                </c:pt>
              </c:strCache>
            </c:strRef>
          </c:tx>
          <c:spPr>
            <a:ln w="28575" cap="rnd">
              <a:solidFill>
                <a:schemeClr val="tx1">
                  <a:lumMod val="50000"/>
                  <a:lumOff val="50000"/>
                </a:schemeClr>
              </a:solidFill>
              <a:round/>
            </a:ln>
            <a:effectLst/>
          </c:spPr>
          <c:marker>
            <c:symbol val="none"/>
          </c:marker>
          <c:cat>
            <c:numRef>
              <c:f>'Fig 2.21'!$D$4:$BV$4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2.21'!$D$10:$BV$10</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00-6469-4EAB-861A-5E24C2473582}"/>
            </c:ext>
          </c:extLst>
        </c:ser>
        <c:ser>
          <c:idx val="1"/>
          <c:order val="1"/>
          <c:tx>
            <c:strRef>
              <c:f>'Fig 2.21'!$C$11</c:f>
              <c:strCache>
                <c:ptCount val="1"/>
                <c:pt idx="0">
                  <c:v>Sc. Ref</c:v>
                </c:pt>
              </c:strCache>
            </c:strRef>
          </c:tx>
          <c:spPr>
            <a:ln w="28575" cap="rnd">
              <a:solidFill>
                <a:srgbClr val="C00000"/>
              </a:solidFill>
              <a:round/>
            </a:ln>
            <a:effectLst/>
          </c:spPr>
          <c:marker>
            <c:symbol val="none"/>
          </c:marker>
          <c:cat>
            <c:numRef>
              <c:f>'Fig 2.21'!$D$4:$BV$4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2.21'!$D$11:$BV$11</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1-6469-4EAB-861A-5E24C2473582}"/>
            </c:ext>
          </c:extLst>
        </c:ser>
        <c:ser>
          <c:idx val="3"/>
          <c:order val="2"/>
          <c:tx>
            <c:strRef>
              <c:f>'Fig 2.21'!$C$12</c:f>
              <c:strCache>
                <c:ptCount val="1"/>
                <c:pt idx="0">
                  <c:v>Var C5%</c:v>
                </c:pt>
              </c:strCache>
            </c:strRef>
          </c:tx>
          <c:spPr>
            <a:ln w="28575" cap="rnd">
              <a:solidFill>
                <a:srgbClr val="C00000"/>
              </a:solidFill>
              <a:prstDash val="sysDash"/>
              <a:round/>
            </a:ln>
            <a:effectLst/>
          </c:spPr>
          <c:marker>
            <c:symbol val="none"/>
          </c:marker>
          <c:cat>
            <c:numRef>
              <c:f>'Fig 2.21'!$D$4:$BV$4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2.21'!$D$12:$BV$12</c:f>
              <c:numCache>
                <c:formatCode>0.0%</c:formatCode>
                <c:ptCount val="71"/>
                <c:pt idx="25">
                  <c:v>-1.6945503705611265E-3</c:v>
                </c:pt>
                <c:pt idx="26">
                  <c:v>-1.6167607638085391E-3</c:v>
                </c:pt>
                <c:pt idx="27">
                  <c:v>-2.2403888861610155E-3</c:v>
                </c:pt>
                <c:pt idx="28">
                  <c:v>-2.39443363738992E-3</c:v>
                </c:pt>
                <c:pt idx="29">
                  <c:v>-1.7197781861585104E-3</c:v>
                </c:pt>
                <c:pt idx="30">
                  <c:v>-1.985638975787879E-3</c:v>
                </c:pt>
                <c:pt idx="31">
                  <c:v>-2.0060215607340393E-3</c:v>
                </c:pt>
                <c:pt idx="32">
                  <c:v>-1.9600244083218532E-3</c:v>
                </c:pt>
                <c:pt idx="33">
                  <c:v>-1.8653115080681237E-3</c:v>
                </c:pt>
                <c:pt idx="34">
                  <c:v>-2.3378742910941386E-3</c:v>
                </c:pt>
                <c:pt idx="35">
                  <c:v>-2.5638105620837126E-3</c:v>
                </c:pt>
                <c:pt idx="36">
                  <c:v>-2.799780736712304E-3</c:v>
                </c:pt>
                <c:pt idx="37">
                  <c:v>-3.1917402890142554E-3</c:v>
                </c:pt>
                <c:pt idx="38">
                  <c:v>-3.4501432268166099E-3</c:v>
                </c:pt>
                <c:pt idx="39">
                  <c:v>-3.6513616490132794E-3</c:v>
                </c:pt>
                <c:pt idx="40">
                  <c:v>-3.8105443386580173E-3</c:v>
                </c:pt>
                <c:pt idx="41">
                  <c:v>-4.227503427865098E-3</c:v>
                </c:pt>
                <c:pt idx="42">
                  <c:v>-4.7025524947726938E-3</c:v>
                </c:pt>
                <c:pt idx="43">
                  <c:v>-5.2589528603091962E-3</c:v>
                </c:pt>
                <c:pt idx="44">
                  <c:v>-5.9044724102828294E-3</c:v>
                </c:pt>
                <c:pt idx="45">
                  <c:v>-6.5318805433097205E-3</c:v>
                </c:pt>
                <c:pt idx="46">
                  <c:v>-7.1130208596819899E-3</c:v>
                </c:pt>
                <c:pt idx="47">
                  <c:v>-7.694784134059246E-3</c:v>
                </c:pt>
                <c:pt idx="48">
                  <c:v>-8.3556235027485437E-3</c:v>
                </c:pt>
                <c:pt idx="49">
                  <c:v>-9.0932603465026518E-3</c:v>
                </c:pt>
                <c:pt idx="50">
                  <c:v>-9.8300074540178806E-3</c:v>
                </c:pt>
                <c:pt idx="51">
                  <c:v>-1.0536728371013993E-2</c:v>
                </c:pt>
                <c:pt idx="52">
                  <c:v>-1.1199777027650681E-2</c:v>
                </c:pt>
                <c:pt idx="53">
                  <c:v>-1.1878401001713695E-2</c:v>
                </c:pt>
                <c:pt idx="54">
                  <c:v>-1.2479143372546603E-2</c:v>
                </c:pt>
                <c:pt idx="55">
                  <c:v>-1.3023312134251869E-2</c:v>
                </c:pt>
                <c:pt idx="56">
                  <c:v>-1.3517471407765352E-2</c:v>
                </c:pt>
                <c:pt idx="57">
                  <c:v>-1.4004053875862926E-2</c:v>
                </c:pt>
                <c:pt idx="58">
                  <c:v>-1.442006575178581E-2</c:v>
                </c:pt>
                <c:pt idx="59">
                  <c:v>-1.4861561867140938E-2</c:v>
                </c:pt>
                <c:pt idx="60">
                  <c:v>-1.5330484693079932E-2</c:v>
                </c:pt>
                <c:pt idx="61">
                  <c:v>-1.5870020286660291E-2</c:v>
                </c:pt>
                <c:pt idx="62">
                  <c:v>-1.6376110528219634E-2</c:v>
                </c:pt>
                <c:pt idx="63">
                  <c:v>-1.7016452577080704E-2</c:v>
                </c:pt>
                <c:pt idx="64">
                  <c:v>-1.7843578670369453E-2</c:v>
                </c:pt>
                <c:pt idx="65">
                  <c:v>-1.871694090085696E-2</c:v>
                </c:pt>
                <c:pt idx="66">
                  <c:v>-1.9503478364994442E-2</c:v>
                </c:pt>
                <c:pt idx="67">
                  <c:v>-2.0118960768162608E-2</c:v>
                </c:pt>
                <c:pt idx="68">
                  <c:v>-2.070215190759303E-2</c:v>
                </c:pt>
                <c:pt idx="69">
                  <c:v>-2.1208871699948728E-2</c:v>
                </c:pt>
                <c:pt idx="70">
                  <c:v>-2.162745600472149E-2</c:v>
                </c:pt>
              </c:numCache>
            </c:numRef>
          </c:val>
          <c:smooth val="0"/>
          <c:extLst>
            <c:ext xmlns:c16="http://schemas.microsoft.com/office/drawing/2014/chart" uri="{C3380CC4-5D6E-409C-BE32-E72D297353CC}">
              <c16:uniqueId val="{00000002-6469-4EAB-861A-5E24C2473582}"/>
            </c:ext>
          </c:extLst>
        </c:ser>
        <c:ser>
          <c:idx val="7"/>
          <c:order val="3"/>
          <c:tx>
            <c:strRef>
              <c:f>'Fig 2.21'!$C$13</c:f>
              <c:strCache>
                <c:ptCount val="1"/>
                <c:pt idx="0">
                  <c:v>Var C10%</c:v>
                </c:pt>
              </c:strCache>
            </c:strRef>
          </c:tx>
          <c:spPr>
            <a:ln w="28575" cap="rnd">
              <a:solidFill>
                <a:srgbClr val="C00000"/>
              </a:solidFill>
              <a:prstDash val="sysDot"/>
              <a:round/>
            </a:ln>
            <a:effectLst/>
          </c:spPr>
          <c:marker>
            <c:symbol val="none"/>
          </c:marker>
          <c:cat>
            <c:numRef>
              <c:f>'Fig 2.21'!$D$4:$BV$4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2.21'!$D$13:$BV$13</c:f>
              <c:numCache>
                <c:formatCode>0.0%</c:formatCode>
                <c:ptCount val="71"/>
                <c:pt idx="25">
                  <c:v>-1.6945503705611265E-3</c:v>
                </c:pt>
                <c:pt idx="26">
                  <c:v>-1.6195121494228526E-3</c:v>
                </c:pt>
                <c:pt idx="27">
                  <c:v>-2.243140271775329E-3</c:v>
                </c:pt>
                <c:pt idx="28">
                  <c:v>-2.3923343949150411E-3</c:v>
                </c:pt>
                <c:pt idx="29">
                  <c:v>-1.7197781861585104E-3</c:v>
                </c:pt>
                <c:pt idx="30">
                  <c:v>-2.0323334635170831E-3</c:v>
                </c:pt>
                <c:pt idx="31">
                  <c:v>-2.8455512929104199E-3</c:v>
                </c:pt>
                <c:pt idx="32">
                  <c:v>-3.4133138705647603E-3</c:v>
                </c:pt>
                <c:pt idx="33">
                  <c:v>-3.862877119285818E-3</c:v>
                </c:pt>
                <c:pt idx="34">
                  <c:v>-4.8818526732576362E-3</c:v>
                </c:pt>
                <c:pt idx="35">
                  <c:v>-5.6444361675436761E-3</c:v>
                </c:pt>
                <c:pt idx="36">
                  <c:v>-6.4104233588669624E-3</c:v>
                </c:pt>
                <c:pt idx="37">
                  <c:v>-7.3531626808353567E-3</c:v>
                </c:pt>
                <c:pt idx="38">
                  <c:v>-8.1264191296953059E-3</c:v>
                </c:pt>
                <c:pt idx="39">
                  <c:v>-8.9098020240147291E-3</c:v>
                </c:pt>
                <c:pt idx="40">
                  <c:v>-9.6144597434811296E-3</c:v>
                </c:pt>
                <c:pt idx="41">
                  <c:v>-1.0063549614697215E-2</c:v>
                </c:pt>
                <c:pt idx="42">
                  <c:v>-1.0530279836455492E-2</c:v>
                </c:pt>
                <c:pt idx="43">
                  <c:v>-1.1102306701806758E-2</c:v>
                </c:pt>
                <c:pt idx="44">
                  <c:v>-1.176964456855073E-2</c:v>
                </c:pt>
                <c:pt idx="45">
                  <c:v>-1.237241240071868E-2</c:v>
                </c:pt>
                <c:pt idx="46">
                  <c:v>-1.300005335815213E-2</c:v>
                </c:pt>
                <c:pt idx="47">
                  <c:v>-1.3557952528340467E-2</c:v>
                </c:pt>
                <c:pt idx="48">
                  <c:v>-1.4235175394546024E-2</c:v>
                </c:pt>
                <c:pt idx="49">
                  <c:v>-1.4997785187407353E-2</c:v>
                </c:pt>
                <c:pt idx="50">
                  <c:v>-1.573784002956688E-2</c:v>
                </c:pt>
                <c:pt idx="51">
                  <c:v>-1.6463439331298707E-2</c:v>
                </c:pt>
                <c:pt idx="52">
                  <c:v>-1.7122193882095044E-2</c:v>
                </c:pt>
                <c:pt idx="53">
                  <c:v>-1.780224528174848E-2</c:v>
                </c:pt>
                <c:pt idx="54">
                  <c:v>-1.8412720385833525E-2</c:v>
                </c:pt>
                <c:pt idx="55">
                  <c:v>-1.891093335553834E-2</c:v>
                </c:pt>
                <c:pt idx="56">
                  <c:v>-1.9416647439318174E-2</c:v>
                </c:pt>
                <c:pt idx="57">
                  <c:v>-1.9875148571412149E-2</c:v>
                </c:pt>
                <c:pt idx="58">
                  <c:v>-2.030513038559878E-2</c:v>
                </c:pt>
                <c:pt idx="59">
                  <c:v>-2.0672182175956427E-2</c:v>
                </c:pt>
                <c:pt idx="60">
                  <c:v>-2.1125797936462187E-2</c:v>
                </c:pt>
                <c:pt idx="61">
                  <c:v>-2.1651885609215465E-2</c:v>
                </c:pt>
                <c:pt idx="62">
                  <c:v>-2.2135675878467764E-2</c:v>
                </c:pt>
                <c:pt idx="63">
                  <c:v>-2.2707184452048002E-2</c:v>
                </c:pt>
                <c:pt idx="64">
                  <c:v>-2.3513503770420552E-2</c:v>
                </c:pt>
                <c:pt idx="65">
                  <c:v>-2.4333530506202128E-2</c:v>
                </c:pt>
                <c:pt idx="66">
                  <c:v>-2.507323604436823E-2</c:v>
                </c:pt>
                <c:pt idx="67">
                  <c:v>-2.5646425760977226E-2</c:v>
                </c:pt>
                <c:pt idx="68">
                  <c:v>-2.6186525172742559E-2</c:v>
                </c:pt>
                <c:pt idx="69">
                  <c:v>-2.6660808544758441E-2</c:v>
                </c:pt>
                <c:pt idx="70">
                  <c:v>-2.6990179311038698E-2</c:v>
                </c:pt>
              </c:numCache>
            </c:numRef>
          </c:val>
          <c:smooth val="0"/>
          <c:extLst>
            <c:ext xmlns:c16="http://schemas.microsoft.com/office/drawing/2014/chart" uri="{C3380CC4-5D6E-409C-BE32-E72D297353CC}">
              <c16:uniqueId val="{00000003-6469-4EAB-861A-5E24C2473582}"/>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in val="-2.5000000000000005E-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2.22'!$C$5</c:f>
              <c:strCache>
                <c:ptCount val="1"/>
                <c:pt idx="0">
                  <c:v>Obs</c:v>
                </c:pt>
              </c:strCache>
            </c:strRef>
          </c:tx>
          <c:spPr>
            <a:ln w="28575" cap="rnd">
              <a:solidFill>
                <a:schemeClr val="tx1">
                  <a:lumMod val="50000"/>
                  <a:lumOff val="50000"/>
                </a:schemeClr>
              </a:solidFill>
              <a:round/>
            </a:ln>
            <a:effectLst/>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00-031E-4343-899C-1FE0477F03ED}"/>
            </c:ext>
          </c:extLst>
        </c:ser>
        <c:ser>
          <c:idx val="1"/>
          <c:order val="1"/>
          <c:tx>
            <c:strRef>
              <c:f>'Fig 2.22'!$C$6</c:f>
              <c:strCache>
                <c:ptCount val="1"/>
                <c:pt idx="0">
                  <c:v>1,0%</c:v>
                </c:pt>
              </c:strCache>
            </c:strRef>
          </c:tx>
          <c:spPr>
            <a:ln w="28575" cap="rnd">
              <a:solidFill>
                <a:schemeClr val="accent2">
                  <a:lumMod val="75000"/>
                </a:schemeClr>
              </a:solidFill>
              <a:round/>
            </a:ln>
            <a:effectLst/>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2.22'!$D$6:$BV$6</c:f>
              <c:numCache>
                <c:formatCode>0.0%</c:formatCode>
                <c:ptCount val="71"/>
                <c:pt idx="25">
                  <c:v>0.14116445335913447</c:v>
                </c:pt>
                <c:pt idx="26">
                  <c:v>0.1412620966139406</c:v>
                </c:pt>
                <c:pt idx="27">
                  <c:v>0.14224745205163186</c:v>
                </c:pt>
                <c:pt idx="28">
                  <c:v>0.14229363460118818</c:v>
                </c:pt>
                <c:pt idx="29">
                  <c:v>0.14101827874692369</c:v>
                </c:pt>
                <c:pt idx="30">
                  <c:v>0.14070447829358926</c:v>
                </c:pt>
                <c:pt idx="31">
                  <c:v>0.14007514587195699</c:v>
                </c:pt>
                <c:pt idx="32">
                  <c:v>0.13971735579025374</c:v>
                </c:pt>
                <c:pt idx="33">
                  <c:v>0.13915824480136363</c:v>
                </c:pt>
                <c:pt idx="34">
                  <c:v>0.13922183454123335</c:v>
                </c:pt>
                <c:pt idx="35">
                  <c:v>0.13912364239523756</c:v>
                </c:pt>
                <c:pt idx="36">
                  <c:v>0.13902519239437683</c:v>
                </c:pt>
                <c:pt idx="37">
                  <c:v>0.13901884611354101</c:v>
                </c:pt>
                <c:pt idx="38">
                  <c:v>0.13883684098768276</c:v>
                </c:pt>
                <c:pt idx="39">
                  <c:v>0.13864666829502068</c:v>
                </c:pt>
                <c:pt idx="40">
                  <c:v>0.13832817429078864</c:v>
                </c:pt>
                <c:pt idx="41">
                  <c:v>0.13822550930918953</c:v>
                </c:pt>
                <c:pt idx="42">
                  <c:v>0.13834707052834075</c:v>
                </c:pt>
                <c:pt idx="43">
                  <c:v>0.13838489157861644</c:v>
                </c:pt>
                <c:pt idx="44">
                  <c:v>0.13851408183207339</c:v>
                </c:pt>
                <c:pt idx="45">
                  <c:v>0.13858086887680526</c:v>
                </c:pt>
                <c:pt idx="46">
                  <c:v>0.13864765780430038</c:v>
                </c:pt>
                <c:pt idx="47">
                  <c:v>0.13867947653606313</c:v>
                </c:pt>
                <c:pt idx="48">
                  <c:v>0.13884755838244386</c:v>
                </c:pt>
                <c:pt idx="49">
                  <c:v>0.13910997103330411</c:v>
                </c:pt>
                <c:pt idx="50">
                  <c:v>0.13938746883858194</c:v>
                </c:pt>
                <c:pt idx="51">
                  <c:v>0.13967791844871891</c:v>
                </c:pt>
                <c:pt idx="52">
                  <c:v>0.13988958379680544</c:v>
                </c:pt>
                <c:pt idx="53">
                  <c:v>0.14013255928820376</c:v>
                </c:pt>
                <c:pt idx="54">
                  <c:v>0.14036599577238076</c:v>
                </c:pt>
                <c:pt idx="55">
                  <c:v>0.14052227157984851</c:v>
                </c:pt>
                <c:pt idx="56">
                  <c:v>0.14068122171940384</c:v>
                </c:pt>
                <c:pt idx="57">
                  <c:v>0.14079311856364163</c:v>
                </c:pt>
                <c:pt idx="58">
                  <c:v>0.14089183348326936</c:v>
                </c:pt>
                <c:pt idx="59">
                  <c:v>0.14093398570018786</c:v>
                </c:pt>
                <c:pt idx="60">
                  <c:v>0.14107587631930424</c:v>
                </c:pt>
                <c:pt idx="61">
                  <c:v>0.14131044630133147</c:v>
                </c:pt>
                <c:pt idx="62">
                  <c:v>0.1415716465238166</c:v>
                </c:pt>
                <c:pt idx="63">
                  <c:v>0.1419227182027207</c:v>
                </c:pt>
                <c:pt idx="64">
                  <c:v>0.14248145092051018</c:v>
                </c:pt>
                <c:pt idx="65">
                  <c:v>0.14309993897374404</c:v>
                </c:pt>
                <c:pt idx="66">
                  <c:v>0.143597286362768</c:v>
                </c:pt>
                <c:pt idx="67">
                  <c:v>0.1440103479734513</c:v>
                </c:pt>
                <c:pt idx="68">
                  <c:v>0.14440997253620177</c:v>
                </c:pt>
                <c:pt idx="69">
                  <c:v>0.14473877807084393</c:v>
                </c:pt>
                <c:pt idx="70">
                  <c:v>0.14493279452095537</c:v>
                </c:pt>
              </c:numCache>
            </c:numRef>
          </c:val>
          <c:smooth val="0"/>
          <c:extLst>
            <c:ext xmlns:c16="http://schemas.microsoft.com/office/drawing/2014/chart" uri="{C3380CC4-5D6E-409C-BE32-E72D297353CC}">
              <c16:uniqueId val="{00000001-031E-4343-899C-1FE0477F03ED}"/>
            </c:ext>
          </c:extLst>
        </c:ser>
        <c:ser>
          <c:idx val="3"/>
          <c:order val="2"/>
          <c:tx>
            <c:strRef>
              <c:f>'Fig 2.22'!$C$7</c:f>
              <c:strCache>
                <c:ptCount val="1"/>
                <c:pt idx="0">
                  <c:v>Sc. Ref</c:v>
                </c:pt>
              </c:strCache>
            </c:strRef>
          </c:tx>
          <c:spPr>
            <a:ln w="28575" cap="rnd">
              <a:solidFill>
                <a:srgbClr val="C00000"/>
              </a:solidFill>
              <a:prstDash val="solid"/>
              <a:round/>
            </a:ln>
            <a:effectLst/>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2.22'!$D$7:$BV$7</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02-031E-4343-899C-1FE0477F03ED}"/>
            </c:ext>
          </c:extLst>
        </c:ser>
        <c:ser>
          <c:idx val="2"/>
          <c:order val="3"/>
          <c:tx>
            <c:strRef>
              <c:f>'Fig 2.20'!#REF!</c:f>
              <c:strCache>
                <c:ptCount val="1"/>
                <c:pt idx="0">
                  <c:v>#REF!</c:v>
                </c:pt>
              </c:strCache>
            </c:strRef>
          </c:tx>
          <c:spPr>
            <a:ln w="28575" cap="rnd">
              <a:solidFill>
                <a:schemeClr val="accent3"/>
              </a:solidFill>
              <a:round/>
            </a:ln>
            <a:effectLst/>
          </c:spPr>
          <c:marker>
            <c:symbol val="none"/>
          </c:marker>
          <c:val>
            <c:numRef>
              <c:f>'Fig 2.20'!#REF!</c:f>
              <c:numCache>
                <c:formatCode>General</c:formatCode>
                <c:ptCount val="1"/>
                <c:pt idx="0">
                  <c:v>1</c:v>
                </c:pt>
              </c:numCache>
            </c:numRef>
          </c:val>
          <c:smooth val="0"/>
          <c:extLst>
            <c:ext xmlns:c16="http://schemas.microsoft.com/office/drawing/2014/chart" uri="{C3380CC4-5D6E-409C-BE32-E72D297353CC}">
              <c16:uniqueId val="{00000004-031E-4343-899C-1FE0477F03ED}"/>
            </c:ext>
          </c:extLst>
        </c:ser>
        <c:ser>
          <c:idx val="7"/>
          <c:order val="4"/>
          <c:tx>
            <c:strRef>
              <c:f>'Fig 2.22'!$C$8</c:f>
              <c:strCache>
                <c:ptCount val="1"/>
                <c:pt idx="0">
                  <c:v>0,4%</c:v>
                </c:pt>
              </c:strCache>
            </c:strRef>
          </c:tx>
          <c:spPr>
            <a:ln w="28575" cap="rnd">
              <a:solidFill>
                <a:srgbClr val="3E0000"/>
              </a:solidFill>
              <a:prstDash val="solid"/>
              <a:round/>
            </a:ln>
            <a:effectLst/>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2.22'!$D$8:$BV$8</c:f>
              <c:numCache>
                <c:formatCode>0.0%</c:formatCode>
                <c:ptCount val="71"/>
                <c:pt idx="25">
                  <c:v>0.14116445335913447</c:v>
                </c:pt>
                <c:pt idx="26">
                  <c:v>0.1412620966139406</c:v>
                </c:pt>
                <c:pt idx="27">
                  <c:v>0.14224745205163186</c:v>
                </c:pt>
                <c:pt idx="28">
                  <c:v>0.14229363460118818</c:v>
                </c:pt>
                <c:pt idx="29">
                  <c:v>0.14101827874692369</c:v>
                </c:pt>
                <c:pt idx="30">
                  <c:v>0.14078775758818485</c:v>
                </c:pt>
                <c:pt idx="31">
                  <c:v>0.14052738191170072</c:v>
                </c:pt>
                <c:pt idx="32">
                  <c:v>0.14027437505488405</c:v>
                </c:pt>
                <c:pt idx="33">
                  <c:v>0.13999112403959207</c:v>
                </c:pt>
                <c:pt idx="34">
                  <c:v>0.14032294551689228</c:v>
                </c:pt>
                <c:pt idx="35">
                  <c:v>0.14053638745960234</c:v>
                </c:pt>
                <c:pt idx="36">
                  <c:v>0.14084614802978065</c:v>
                </c:pt>
                <c:pt idx="37">
                  <c:v>0.14126816761477384</c:v>
                </c:pt>
                <c:pt idx="38">
                  <c:v>0.14151695211148171</c:v>
                </c:pt>
                <c:pt idx="39">
                  <c:v>0.14178445245172613</c:v>
                </c:pt>
                <c:pt idx="40">
                  <c:v>0.14200584597193663</c:v>
                </c:pt>
                <c:pt idx="41">
                  <c:v>0.14230814589730467</c:v>
                </c:pt>
                <c:pt idx="42">
                  <c:v>0.14266738210575911</c:v>
                </c:pt>
                <c:pt idx="43">
                  <c:v>0.1432346542657949</c:v>
                </c:pt>
                <c:pt idx="44">
                  <c:v>0.14383659146753427</c:v>
                </c:pt>
                <c:pt idx="45">
                  <c:v>0.14449152081570507</c:v>
                </c:pt>
                <c:pt idx="46">
                  <c:v>0.14505773732066793</c:v>
                </c:pt>
                <c:pt idx="47">
                  <c:v>0.14560551290207244</c:v>
                </c:pt>
                <c:pt idx="48">
                  <c:v>0.14627313687748034</c:v>
                </c:pt>
                <c:pt idx="49">
                  <c:v>0.14700400848432565</c:v>
                </c:pt>
                <c:pt idx="50">
                  <c:v>0.14773420575028315</c:v>
                </c:pt>
                <c:pt idx="51">
                  <c:v>0.14845151077433458</c:v>
                </c:pt>
                <c:pt idx="52">
                  <c:v>0.14920216276821194</c:v>
                </c:pt>
                <c:pt idx="53">
                  <c:v>0.14990191565781716</c:v>
                </c:pt>
                <c:pt idx="54">
                  <c:v>0.15060908372572301</c:v>
                </c:pt>
                <c:pt idx="55">
                  <c:v>0.15119276287435701</c:v>
                </c:pt>
                <c:pt idx="56">
                  <c:v>0.15176652871035989</c:v>
                </c:pt>
                <c:pt idx="57">
                  <c:v>0.15229070722825236</c:v>
                </c:pt>
                <c:pt idx="58">
                  <c:v>0.15279429259925659</c:v>
                </c:pt>
                <c:pt idx="59">
                  <c:v>0.15329598130224006</c:v>
                </c:pt>
                <c:pt idx="60">
                  <c:v>0.15383344491040765</c:v>
                </c:pt>
                <c:pt idx="61">
                  <c:v>0.15445487081743403</c:v>
                </c:pt>
                <c:pt idx="62">
                  <c:v>0.15510426657739768</c:v>
                </c:pt>
                <c:pt idx="63">
                  <c:v>0.15585883088070732</c:v>
                </c:pt>
                <c:pt idx="64">
                  <c:v>0.15683648986243118</c:v>
                </c:pt>
                <c:pt idx="65">
                  <c:v>0.15777559407353001</c:v>
                </c:pt>
                <c:pt idx="66">
                  <c:v>0.15873338415041338</c:v>
                </c:pt>
                <c:pt idx="67">
                  <c:v>0.15951710365396377</c:v>
                </c:pt>
                <c:pt idx="68">
                  <c:v>0.16026441016847037</c:v>
                </c:pt>
                <c:pt idx="69">
                  <c:v>0.16088060301347706</c:v>
                </c:pt>
                <c:pt idx="70">
                  <c:v>0.16138074654380979</c:v>
                </c:pt>
              </c:numCache>
            </c:numRef>
          </c:val>
          <c:smooth val="0"/>
          <c:extLst>
            <c:ext xmlns:c16="http://schemas.microsoft.com/office/drawing/2014/chart" uri="{C3380CC4-5D6E-409C-BE32-E72D297353CC}">
              <c16:uniqueId val="{00000003-031E-4343-899C-1FE0477F03ED}"/>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ax val="0.17"/>
          <c:min val="9.0000000000000024E-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2.22'!$C$10</c:f>
              <c:strCache>
                <c:ptCount val="1"/>
                <c:pt idx="0">
                  <c:v>Obs</c:v>
                </c:pt>
              </c:strCache>
            </c:strRef>
          </c:tx>
          <c:spPr>
            <a:ln w="28575" cap="rnd">
              <a:solidFill>
                <a:schemeClr val="tx1">
                  <a:lumMod val="50000"/>
                  <a:lumOff val="50000"/>
                </a:schemeClr>
              </a:solidFill>
              <a:round/>
            </a:ln>
            <a:effectLst/>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2.22'!$D$10:$BV$10</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00-664D-4CD9-BB7A-3E0ECF1B75EA}"/>
            </c:ext>
          </c:extLst>
        </c:ser>
        <c:ser>
          <c:idx val="1"/>
          <c:order val="1"/>
          <c:tx>
            <c:strRef>
              <c:f>'Fig 2.22'!$C$11</c:f>
              <c:strCache>
                <c:ptCount val="1"/>
                <c:pt idx="0">
                  <c:v>1,0%</c:v>
                </c:pt>
              </c:strCache>
            </c:strRef>
          </c:tx>
          <c:spPr>
            <a:ln w="28575" cap="rnd">
              <a:solidFill>
                <a:schemeClr val="accent2">
                  <a:lumMod val="75000"/>
                </a:schemeClr>
              </a:solidFill>
              <a:round/>
            </a:ln>
            <a:effectLst/>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2.22'!$D$11:$BV$11</c:f>
              <c:numCache>
                <c:formatCode>0.0%</c:formatCode>
                <c:ptCount val="71"/>
                <c:pt idx="25">
                  <c:v>-1.6945503705611265E-3</c:v>
                </c:pt>
                <c:pt idx="26">
                  <c:v>-1.6167607638085391E-3</c:v>
                </c:pt>
                <c:pt idx="27">
                  <c:v>-2.2403888861610155E-3</c:v>
                </c:pt>
                <c:pt idx="28">
                  <c:v>-2.3994529679257637E-3</c:v>
                </c:pt>
                <c:pt idx="29">
                  <c:v>-1.7247968124153301E-3</c:v>
                </c:pt>
                <c:pt idx="30">
                  <c:v>-1.9674242600024594E-3</c:v>
                </c:pt>
                <c:pt idx="31">
                  <c:v>-1.9727805984212365E-3</c:v>
                </c:pt>
                <c:pt idx="32">
                  <c:v>-2.0976233556412316E-3</c:v>
                </c:pt>
                <c:pt idx="33">
                  <c:v>-2.0097115586658332E-3</c:v>
                </c:pt>
                <c:pt idx="34">
                  <c:v>-2.705277201075329E-3</c:v>
                </c:pt>
                <c:pt idx="35">
                  <c:v>-2.9964742882009898E-3</c:v>
                </c:pt>
                <c:pt idx="36">
                  <c:v>-3.2411115174800775E-3</c:v>
                </c:pt>
                <c:pt idx="37">
                  <c:v>-3.6081620383179858E-3</c:v>
                </c:pt>
                <c:pt idx="38">
                  <c:v>-3.853847249694009E-3</c:v>
                </c:pt>
                <c:pt idx="39">
                  <c:v>-4.1224077138180271E-3</c:v>
                </c:pt>
                <c:pt idx="40">
                  <c:v>-4.2383488360976107E-3</c:v>
                </c:pt>
                <c:pt idx="41">
                  <c:v>-4.5278870194025711E-3</c:v>
                </c:pt>
                <c:pt idx="42">
                  <c:v>-5.0324811463577368E-3</c:v>
                </c:pt>
                <c:pt idx="43">
                  <c:v>-5.4154980462178259E-3</c:v>
                </c:pt>
                <c:pt idx="44">
                  <c:v>-5.8888900477545303E-3</c:v>
                </c:pt>
                <c:pt idx="45">
                  <c:v>-6.2778896467710343E-3</c:v>
                </c:pt>
                <c:pt idx="46">
                  <c:v>-6.6779990614869722E-3</c:v>
                </c:pt>
                <c:pt idx="47">
                  <c:v>-7.0414530432811595E-3</c:v>
                </c:pt>
                <c:pt idx="48">
                  <c:v>-7.5037012748257748E-3</c:v>
                </c:pt>
                <c:pt idx="49">
                  <c:v>-8.0476142228781966E-3</c:v>
                </c:pt>
                <c:pt idx="50">
                  <c:v>-8.5881452444224737E-3</c:v>
                </c:pt>
                <c:pt idx="51">
                  <c:v>-9.1211723559160018E-3</c:v>
                </c:pt>
                <c:pt idx="52">
                  <c:v>-9.5980091014159219E-3</c:v>
                </c:pt>
                <c:pt idx="53">
                  <c:v>-1.006087794313118E-2</c:v>
                </c:pt>
                <c:pt idx="54">
                  <c:v>-1.0504082063542419E-2</c:v>
                </c:pt>
                <c:pt idx="55">
                  <c:v>-1.0857714862005402E-2</c:v>
                </c:pt>
                <c:pt idx="56">
                  <c:v>-1.1211522660663581E-2</c:v>
                </c:pt>
                <c:pt idx="57">
                  <c:v>-1.1510179896518924E-2</c:v>
                </c:pt>
                <c:pt idx="58">
                  <c:v>-1.1766983600903641E-2</c:v>
                </c:pt>
                <c:pt idx="59">
                  <c:v>-1.1974501356637968E-2</c:v>
                </c:pt>
                <c:pt idx="60">
                  <c:v>-1.2260830070047579E-2</c:v>
                </c:pt>
                <c:pt idx="61">
                  <c:v>-1.261178858337858E-2</c:v>
                </c:pt>
                <c:pt idx="62">
                  <c:v>-1.2987162209256109E-2</c:v>
                </c:pt>
                <c:pt idx="63">
                  <c:v>-1.3440748067508279E-2</c:v>
                </c:pt>
                <c:pt idx="64">
                  <c:v>-1.4076601286880291E-2</c:v>
                </c:pt>
                <c:pt idx="65">
                  <c:v>-1.4751592601650237E-2</c:v>
                </c:pt>
                <c:pt idx="66">
                  <c:v>-1.5322476816850589E-2</c:v>
                </c:pt>
                <c:pt idx="67">
                  <c:v>-1.5790821908018809E-2</c:v>
                </c:pt>
                <c:pt idx="68">
                  <c:v>-1.6224182995284858E-2</c:v>
                </c:pt>
                <c:pt idx="69">
                  <c:v>-1.6587483416891202E-2</c:v>
                </c:pt>
                <c:pt idx="70">
                  <c:v>-1.6855174130454592E-2</c:v>
                </c:pt>
              </c:numCache>
            </c:numRef>
          </c:val>
          <c:smooth val="0"/>
          <c:extLst>
            <c:ext xmlns:c16="http://schemas.microsoft.com/office/drawing/2014/chart" uri="{C3380CC4-5D6E-409C-BE32-E72D297353CC}">
              <c16:uniqueId val="{00000001-664D-4CD9-BB7A-3E0ECF1B75EA}"/>
            </c:ext>
          </c:extLst>
        </c:ser>
        <c:ser>
          <c:idx val="3"/>
          <c:order val="2"/>
          <c:tx>
            <c:strRef>
              <c:f>'Fig 2.22'!$C$12</c:f>
              <c:strCache>
                <c:ptCount val="1"/>
                <c:pt idx="0">
                  <c:v>Sc. Ref</c:v>
                </c:pt>
              </c:strCache>
            </c:strRef>
          </c:tx>
          <c:spPr>
            <a:ln w="28575" cap="rnd">
              <a:solidFill>
                <a:srgbClr val="C00000"/>
              </a:solidFill>
              <a:prstDash val="solid"/>
              <a:round/>
            </a:ln>
            <a:effectLst/>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2.22'!$D$12:$BV$12</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2-664D-4CD9-BB7A-3E0ECF1B75EA}"/>
            </c:ext>
          </c:extLst>
        </c:ser>
        <c:ser>
          <c:idx val="7"/>
          <c:order val="3"/>
          <c:tx>
            <c:strRef>
              <c:f>'Fig 2.22'!$C$13</c:f>
              <c:strCache>
                <c:ptCount val="1"/>
                <c:pt idx="0">
                  <c:v>0,4%</c:v>
                </c:pt>
              </c:strCache>
            </c:strRef>
          </c:tx>
          <c:spPr>
            <a:ln w="28575" cap="rnd">
              <a:solidFill>
                <a:srgbClr val="3E0000"/>
              </a:solidFill>
              <a:prstDash val="solid"/>
              <a:round/>
            </a:ln>
            <a:effectLst/>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2.22'!$D$13:$BV$13</c:f>
              <c:numCache>
                <c:formatCode>0.0%</c:formatCode>
                <c:ptCount val="71"/>
                <c:pt idx="25">
                  <c:v>-1.6945503705611265E-3</c:v>
                </c:pt>
                <c:pt idx="26">
                  <c:v>-1.6167607638085391E-3</c:v>
                </c:pt>
                <c:pt idx="27">
                  <c:v>-2.2403888861610155E-3</c:v>
                </c:pt>
                <c:pt idx="28">
                  <c:v>-2.3986109222302043E-3</c:v>
                </c:pt>
                <c:pt idx="29">
                  <c:v>-1.723954766719743E-3</c:v>
                </c:pt>
                <c:pt idx="30">
                  <c:v>-2.0003566918979088E-3</c:v>
                </c:pt>
                <c:pt idx="31">
                  <c:v>-2.5403291518599491E-3</c:v>
                </c:pt>
                <c:pt idx="32">
                  <c:v>-2.7333497714815413E-3</c:v>
                </c:pt>
                <c:pt idx="33">
                  <c:v>-2.8857101539739305E-3</c:v>
                </c:pt>
                <c:pt idx="34">
                  <c:v>-3.7673438957577521E-3</c:v>
                </c:pt>
                <c:pt idx="35">
                  <c:v>-4.2977332584757388E-3</c:v>
                </c:pt>
                <c:pt idx="36">
                  <c:v>-4.8736366768408756E-3</c:v>
                </c:pt>
                <c:pt idx="37">
                  <c:v>-5.5853057977274523E-3</c:v>
                </c:pt>
                <c:pt idx="38">
                  <c:v>-6.1253074224721371E-3</c:v>
                </c:pt>
                <c:pt idx="39">
                  <c:v>-6.6853662546454695E-3</c:v>
                </c:pt>
                <c:pt idx="40">
                  <c:v>-7.1736254869512184E-3</c:v>
                </c:pt>
                <c:pt idx="41">
                  <c:v>-7.7261516167608235E-3</c:v>
                </c:pt>
                <c:pt idx="42">
                  <c:v>-8.350092316174007E-3</c:v>
                </c:pt>
                <c:pt idx="43">
                  <c:v>-9.1472872033546704E-3</c:v>
                </c:pt>
                <c:pt idx="44">
                  <c:v>-9.9985467341672518E-3</c:v>
                </c:pt>
                <c:pt idx="45">
                  <c:v>-1.0879205594215652E-2</c:v>
                </c:pt>
                <c:pt idx="46">
                  <c:v>-1.1677609996400579E-2</c:v>
                </c:pt>
                <c:pt idx="47">
                  <c:v>-1.2464185408931211E-2</c:v>
                </c:pt>
                <c:pt idx="48">
                  <c:v>-1.3334871635523354E-2</c:v>
                </c:pt>
                <c:pt idx="49">
                  <c:v>-1.4270908846258784E-2</c:v>
                </c:pt>
                <c:pt idx="50">
                  <c:v>-1.5193453751042252E-2</c:v>
                </c:pt>
                <c:pt idx="51">
                  <c:v>-1.6090708678485721E-2</c:v>
                </c:pt>
                <c:pt idx="52">
                  <c:v>-1.7036635354291257E-2</c:v>
                </c:pt>
                <c:pt idx="53">
                  <c:v>-1.7890010475091422E-2</c:v>
                </c:pt>
                <c:pt idx="54">
                  <c:v>-1.8743738808222193E-2</c:v>
                </c:pt>
                <c:pt idx="55">
                  <c:v>-1.9475440533615912E-2</c:v>
                </c:pt>
                <c:pt idx="56">
                  <c:v>-2.0184149549188013E-2</c:v>
                </c:pt>
                <c:pt idx="57">
                  <c:v>-2.0847074666776155E-2</c:v>
                </c:pt>
                <c:pt idx="58">
                  <c:v>-2.1455154343931443E-2</c:v>
                </c:pt>
                <c:pt idx="59">
                  <c:v>-2.2096192908187012E-2</c:v>
                </c:pt>
                <c:pt idx="60">
                  <c:v>-2.2742442626524167E-2</c:v>
                </c:pt>
                <c:pt idx="61">
                  <c:v>-2.3436200523167666E-2</c:v>
                </c:pt>
                <c:pt idx="62">
                  <c:v>-2.4167625493520556E-2</c:v>
                </c:pt>
                <c:pt idx="63">
                  <c:v>-2.498601123299396E-2</c:v>
                </c:pt>
                <c:pt idx="64">
                  <c:v>-2.6003121547580915E-2</c:v>
                </c:pt>
                <c:pt idx="65">
                  <c:v>-2.6945009462362307E-2</c:v>
                </c:pt>
                <c:pt idx="66">
                  <c:v>-2.7947773285850575E-2</c:v>
                </c:pt>
                <c:pt idx="67">
                  <c:v>-2.874789364784644E-2</c:v>
                </c:pt>
                <c:pt idx="68">
                  <c:v>-2.9502526914705784E-2</c:v>
                </c:pt>
                <c:pt idx="69">
                  <c:v>-3.0139935426397979E-2</c:v>
                </c:pt>
                <c:pt idx="70">
                  <c:v>-3.0701082442574079E-2</c:v>
                </c:pt>
              </c:numCache>
            </c:numRef>
          </c:val>
          <c:smooth val="0"/>
          <c:extLst>
            <c:ext xmlns:c16="http://schemas.microsoft.com/office/drawing/2014/chart" uri="{C3380CC4-5D6E-409C-BE32-E72D297353CC}">
              <c16:uniqueId val="{00000003-664D-4CD9-BB7A-3E0ECF1B75EA}"/>
            </c:ext>
          </c:extLst>
        </c:ser>
        <c:ser>
          <c:idx val="2"/>
          <c:order val="4"/>
          <c:tx>
            <c:strRef>
              <c:f>'Fig 2.20'!#REF!</c:f>
              <c:strCache>
                <c:ptCount val="1"/>
                <c:pt idx="0">
                  <c:v>#REF!</c:v>
                </c:pt>
              </c:strCache>
            </c:strRef>
          </c:tx>
          <c:spPr>
            <a:ln w="28575" cap="rnd">
              <a:solidFill>
                <a:schemeClr val="accent3"/>
              </a:solidFill>
              <a:round/>
            </a:ln>
            <a:effectLst/>
          </c:spPr>
          <c:marker>
            <c:symbol val="none"/>
          </c:marker>
          <c:val>
            <c:numRef>
              <c:f>'Fig 2.20'!#REF!</c:f>
              <c:numCache>
                <c:formatCode>General</c:formatCode>
                <c:ptCount val="1"/>
                <c:pt idx="0">
                  <c:v>1</c:v>
                </c:pt>
              </c:numCache>
            </c:numRef>
          </c:val>
          <c:smooth val="0"/>
          <c:extLst>
            <c:ext xmlns:c16="http://schemas.microsoft.com/office/drawing/2014/chart" uri="{C3380CC4-5D6E-409C-BE32-E72D297353CC}">
              <c16:uniqueId val="{00000004-664D-4CD9-BB7A-3E0ECF1B75EA}"/>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ax val="1.0000000000000002E-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8113695126902158"/>
          <c:h val="0.80227935962980934"/>
        </c:manualLayout>
      </c:layout>
      <c:lineChart>
        <c:grouping val="standard"/>
        <c:varyColors val="0"/>
        <c:ser>
          <c:idx val="5"/>
          <c:order val="0"/>
          <c:tx>
            <c:strRef>
              <c:f>'Fig 2.2'!$C$5</c:f>
              <c:strCache>
                <c:ptCount val="1"/>
                <c:pt idx="0">
                  <c:v>Obs</c:v>
                </c:pt>
              </c:strCache>
            </c:strRef>
          </c:tx>
          <c:spPr>
            <a:ln w="28575">
              <a:solidFill>
                <a:sysClr val="windowText" lastClr="000000">
                  <a:lumMod val="50000"/>
                  <a:lumOff val="50000"/>
                </a:sysClr>
              </a:solidFill>
            </a:ln>
          </c:spPr>
          <c:marker>
            <c:symbol val="none"/>
          </c:marker>
          <c:dLbls>
            <c:dLbl>
              <c:idx val="2"/>
              <c:tx>
                <c:rich>
                  <a:bodyPr/>
                  <a:lstStyle/>
                  <a:p>
                    <a:fld id="{B653E340-5B9F-4AAB-8BF6-7BCA32C65D8B}" type="VALUE">
                      <a:rPr lang="en-US" b="1">
                        <a:solidFill>
                          <a:srgbClr val="7F7F7F"/>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AD08-4D10-818D-28720C94AA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47-2541-4F51-BDE0-C587233E0AB2}"/>
            </c:ext>
          </c:extLst>
        </c:ser>
        <c:ser>
          <c:idx val="1"/>
          <c:order val="1"/>
          <c:tx>
            <c:strRef>
              <c:f>'Fig 2.2'!$C$6</c:f>
              <c:strCache>
                <c:ptCount val="1"/>
                <c:pt idx="0">
                  <c:v>Sc. Ref</c:v>
                </c:pt>
              </c:strCache>
            </c:strRef>
          </c:tx>
          <c:spPr>
            <a:ln w="28575">
              <a:solidFill>
                <a:srgbClr val="C00000"/>
              </a:solidFill>
              <a:prstDash val="solid"/>
            </a:ln>
          </c:spPr>
          <c:marker>
            <c:symbol val="none"/>
          </c:marker>
          <c:dLbls>
            <c:dLbl>
              <c:idx val="23"/>
              <c:tx>
                <c:rich>
                  <a:bodyPr/>
                  <a:lstStyle/>
                  <a:p>
                    <a:fld id="{FA16781E-5C33-4AC7-BF2B-C1D437CCF5B6}" type="VALUE">
                      <a:rPr lang="en-US" b="1">
                        <a:solidFill>
                          <a:srgbClr val="7F7F7F"/>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D08-4D10-818D-28720C94AA27}"/>
                </c:ext>
              </c:extLst>
            </c:dLbl>
            <c:dLbl>
              <c:idx val="25"/>
              <c:layout>
                <c:manualLayout>
                  <c:x val="-3.8818565400843941E-2"/>
                  <c:y val="-6.53950953678474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1C-445A-ABE6-152D632BBF3E}"/>
                </c:ext>
              </c:extLst>
            </c:dLbl>
            <c:dLbl>
              <c:idx val="30"/>
              <c:layout>
                <c:manualLayout>
                  <c:x val="-2.5316455696202531E-2"/>
                  <c:y val="-5.4495912806539509E-2"/>
                </c:manualLayout>
              </c:layout>
              <c:tx>
                <c:rich>
                  <a:bodyPr/>
                  <a:lstStyle/>
                  <a:p>
                    <a:fld id="{25487224-D14A-4202-B92E-F2D0F16FE887}" type="VALUE">
                      <a:rPr lang="en-US" b="1">
                        <a:solidFill>
                          <a:srgbClr val="C0000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D08-4D10-818D-28720C94AA27}"/>
                </c:ext>
              </c:extLst>
            </c:dLbl>
            <c:dLbl>
              <c:idx val="45"/>
              <c:layout>
                <c:manualLayout>
                  <c:x val="-2.8691983122362871E-2"/>
                  <c:y val="-4.7229791099000905E-2"/>
                </c:manualLayout>
              </c:layout>
              <c:spPr>
                <a:noFill/>
                <a:ln>
                  <a:noFill/>
                </a:ln>
                <a:effectLst/>
              </c:spPr>
              <c:txPr>
                <a:bodyPr wrap="square" lIns="38100" tIns="19050" rIns="38100" bIns="19050" anchor="ctr">
                  <a:spAutoFit/>
                </a:bodyPr>
                <a:lstStyle/>
                <a:p>
                  <a:pPr>
                    <a:defRPr b="1">
                      <a:solidFill>
                        <a:srgbClr val="C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1C-445A-ABE6-152D632BBF3E}"/>
                </c:ext>
              </c:extLst>
            </c:dLbl>
            <c:dLbl>
              <c:idx val="70"/>
              <c:layout>
                <c:manualLayout>
                  <c:x val="0"/>
                  <c:y val="-3.2697547683923703E-2"/>
                </c:manualLayout>
              </c:layout>
              <c:tx>
                <c:rich>
                  <a:bodyPr/>
                  <a:lstStyle/>
                  <a:p>
                    <a:fld id="{6542820B-ECC3-483F-AF64-F37DA2199AD4}" type="VALUE">
                      <a:rPr lang="en-US" b="1">
                        <a:solidFill>
                          <a:srgbClr val="C0000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D08-4D10-818D-28720C94AA27}"/>
                </c:ext>
              </c:extLst>
            </c:dLbl>
            <c:spPr>
              <a:noFill/>
              <a:ln>
                <a:noFill/>
              </a:ln>
              <a:effectLst/>
            </c:spPr>
            <c:txPr>
              <a:bodyPr wrap="square" lIns="38100" tIns="19050" rIns="38100" bIns="19050" anchor="ctr">
                <a:spAutoFit/>
              </a:bodyPr>
              <a:lstStyle/>
              <a:p>
                <a:pPr>
                  <a:defRPr b="1">
                    <a:solidFill>
                      <a:srgbClr val="7F7F7F"/>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 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8F-2541-4F51-BDE0-C587233E0AB2}"/>
            </c:ext>
          </c:extLst>
        </c:ser>
        <c:dLbls>
          <c:showLegendKey val="0"/>
          <c:showVal val="0"/>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in val="0.11000000000000001"/>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
          <c:y val="0.94037927196273241"/>
          <c:w val="1"/>
          <c:h val="5.96207280372675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80481127878726"/>
          <c:y val="0.12208955797812002"/>
          <c:w val="0.84074051260993055"/>
          <c:h val="0.65290726961604284"/>
        </c:manualLayout>
      </c:layout>
      <c:lineChart>
        <c:grouping val="standard"/>
        <c:varyColors val="0"/>
        <c:ser>
          <c:idx val="0"/>
          <c:order val="0"/>
          <c:tx>
            <c:strRef>
              <c:f>'Fig 2.23'!$C$5</c:f>
              <c:strCache>
                <c:ptCount val="1"/>
                <c:pt idx="0">
                  <c:v>Obs</c:v>
                </c:pt>
              </c:strCache>
            </c:strRef>
          </c:tx>
          <c:spPr>
            <a:ln w="28575" cap="rnd">
              <a:solidFill>
                <a:schemeClr val="tx1">
                  <a:lumMod val="50000"/>
                  <a:lumOff val="50000"/>
                </a:schemeClr>
              </a:solidFill>
              <a:round/>
            </a:ln>
            <a:effectLst/>
          </c:spPr>
          <c:marker>
            <c:symbol val="none"/>
          </c:marker>
          <c:cat>
            <c:numRef>
              <c:f>'Fig 2.23'!$D$4:$BV$4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2.23'!$D$5:$BV$5</c:f>
              <c:numCache>
                <c:formatCode>0.0%</c:formatCode>
                <c:ptCount val="71"/>
                <c:pt idx="2">
                  <c:v>0.11776097476021076</c:v>
                </c:pt>
                <c:pt idx="3">
                  <c:v>0.11877421947838636</c:v>
                </c:pt>
                <c:pt idx="4">
                  <c:v>0.11957073610816439</c:v>
                </c:pt>
                <c:pt idx="5">
                  <c:v>0.121331345511986</c:v>
                </c:pt>
                <c:pt idx="6">
                  <c:v>0.12153543894611246</c:v>
                </c:pt>
                <c:pt idx="7">
                  <c:v>0.1230522480273292</c:v>
                </c:pt>
                <c:pt idx="8">
                  <c:v>0.12426435234811276</c:v>
                </c:pt>
                <c:pt idx="9">
                  <c:v>0.13317628453019179</c:v>
                </c:pt>
                <c:pt idx="10">
                  <c:v>0.13357609281407218</c:v>
                </c:pt>
                <c:pt idx="11">
                  <c:v>0.13486467963794899</c:v>
                </c:pt>
                <c:pt idx="12">
                  <c:v>0.13793610788326846</c:v>
                </c:pt>
                <c:pt idx="13">
                  <c:v>0.13959135121771699</c:v>
                </c:pt>
                <c:pt idx="14">
                  <c:v>0.14071889890144174</c:v>
                </c:pt>
                <c:pt idx="15">
                  <c:v>0.13995978312516927</c:v>
                </c:pt>
                <c:pt idx="16">
                  <c:v>0.13990991239167341</c:v>
                </c:pt>
                <c:pt idx="17">
                  <c:v>0.13879173807963557</c:v>
                </c:pt>
                <c:pt idx="18">
                  <c:v>0.13839547029663749</c:v>
                </c:pt>
                <c:pt idx="19">
                  <c:v>0.13662181064117807</c:v>
                </c:pt>
                <c:pt idx="20">
                  <c:v>0.1470129509936341</c:v>
                </c:pt>
                <c:pt idx="21">
                  <c:v>0.13785955533357561</c:v>
                </c:pt>
                <c:pt idx="22">
                  <c:v>0.13631247172202146</c:v>
                </c:pt>
                <c:pt idx="23">
                  <c:v>0.13532822814493065</c:v>
                </c:pt>
                <c:pt idx="24">
                  <c:v>0.13863968589158696</c:v>
                </c:pt>
                <c:pt idx="25">
                  <c:v>0.14116445335913447</c:v>
                </c:pt>
              </c:numCache>
            </c:numRef>
          </c:val>
          <c:smooth val="0"/>
          <c:extLst>
            <c:ext xmlns:c16="http://schemas.microsoft.com/office/drawing/2014/chart" uri="{C3380CC4-5D6E-409C-BE32-E72D297353CC}">
              <c16:uniqueId val="{00000000-2B99-4C22-BBEE-5D1731173C75}"/>
            </c:ext>
          </c:extLst>
        </c:ser>
        <c:ser>
          <c:idx val="1"/>
          <c:order val="1"/>
          <c:tx>
            <c:strRef>
              <c:f>'Fig 2.23'!$C$6</c:f>
              <c:strCache>
                <c:ptCount val="1"/>
                <c:pt idx="0">
                  <c:v>Sc. Ref</c:v>
                </c:pt>
              </c:strCache>
            </c:strRef>
          </c:tx>
          <c:spPr>
            <a:ln w="28575" cap="rnd">
              <a:solidFill>
                <a:srgbClr val="C00000"/>
              </a:solidFill>
              <a:round/>
            </a:ln>
            <a:effectLst/>
          </c:spPr>
          <c:marker>
            <c:symbol val="none"/>
          </c:marker>
          <c:cat>
            <c:numRef>
              <c:f>'Fig 2.23'!$D$4:$BV$4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2.23'!$D$6:$BV$6</c:f>
              <c:numCache>
                <c:formatCode>0.0%</c:formatCode>
                <c:ptCount val="71"/>
                <c:pt idx="25">
                  <c:v>0.14116445335913447</c:v>
                </c:pt>
                <c:pt idx="26">
                  <c:v>0.1412620966139406</c:v>
                </c:pt>
                <c:pt idx="27">
                  <c:v>0.14224745205163186</c:v>
                </c:pt>
                <c:pt idx="28">
                  <c:v>0.14229363460118818</c:v>
                </c:pt>
                <c:pt idx="29">
                  <c:v>0.14101827874692369</c:v>
                </c:pt>
                <c:pt idx="30">
                  <c:v>0.14074427756215882</c:v>
                </c:pt>
                <c:pt idx="31">
                  <c:v>0.14032701891801186</c:v>
                </c:pt>
                <c:pt idx="32">
                  <c:v>0.13999719756560819</c:v>
                </c:pt>
                <c:pt idx="33">
                  <c:v>0.13958255557627702</c:v>
                </c:pt>
                <c:pt idx="34">
                  <c:v>0.13974132727865149</c:v>
                </c:pt>
                <c:pt idx="35">
                  <c:v>0.1398881003991107</c:v>
                </c:pt>
                <c:pt idx="36">
                  <c:v>0.14002449874584302</c:v>
                </c:pt>
                <c:pt idx="37">
                  <c:v>0.14027781119478433</c:v>
                </c:pt>
                <c:pt idx="38">
                  <c:v>0.14037156817174454</c:v>
                </c:pt>
                <c:pt idx="39">
                  <c:v>0.14042747299337954</c:v>
                </c:pt>
                <c:pt idx="40">
                  <c:v>0.140439307415478</c:v>
                </c:pt>
                <c:pt idx="41">
                  <c:v>0.140547893968303</c:v>
                </c:pt>
                <c:pt idx="42">
                  <c:v>0.14069316851726762</c:v>
                </c:pt>
                <c:pt idx="43">
                  <c:v>0.14097638258052236</c:v>
                </c:pt>
                <c:pt idx="44">
                  <c:v>0.14132656803330579</c:v>
                </c:pt>
                <c:pt idx="45">
                  <c:v>0.14164661259988134</c:v>
                </c:pt>
                <c:pt idx="46">
                  <c:v>0.14196745509712869</c:v>
                </c:pt>
                <c:pt idx="47">
                  <c:v>0.1422421630543467</c:v>
                </c:pt>
                <c:pt idx="48">
                  <c:v>0.14266355002520281</c:v>
                </c:pt>
                <c:pt idx="49">
                  <c:v>0.14315430445596428</c:v>
                </c:pt>
                <c:pt idx="50">
                  <c:v>0.14365236093132491</c:v>
                </c:pt>
                <c:pt idx="51">
                  <c:v>0.14414679765547583</c:v>
                </c:pt>
                <c:pt idx="52">
                  <c:v>0.14456956768232795</c:v>
                </c:pt>
                <c:pt idx="53">
                  <c:v>0.14505441822991241</c:v>
                </c:pt>
                <c:pt idx="54">
                  <c:v>0.14551370833716412</c:v>
                </c:pt>
                <c:pt idx="55">
                  <c:v>0.14584624477901961</c:v>
                </c:pt>
                <c:pt idx="56">
                  <c:v>0.14620940653134593</c:v>
                </c:pt>
                <c:pt idx="57">
                  <c:v>0.14650818991518963</c:v>
                </c:pt>
                <c:pt idx="58">
                  <c:v>0.14680834492270781</c:v>
                </c:pt>
                <c:pt idx="59">
                  <c:v>0.14704246741913723</c:v>
                </c:pt>
                <c:pt idx="60">
                  <c:v>0.1473657337939446</c:v>
                </c:pt>
                <c:pt idx="61">
                  <c:v>0.14778707833959473</c:v>
                </c:pt>
                <c:pt idx="62">
                  <c:v>0.14823156702683132</c:v>
                </c:pt>
                <c:pt idx="63">
                  <c:v>0.14878190395875154</c:v>
                </c:pt>
                <c:pt idx="64">
                  <c:v>0.14953749106997735</c:v>
                </c:pt>
                <c:pt idx="65">
                  <c:v>0.15037390489079419</c:v>
                </c:pt>
                <c:pt idx="66">
                  <c:v>0.15108880957985449</c:v>
                </c:pt>
                <c:pt idx="67">
                  <c:v>0.15168196753660226</c:v>
                </c:pt>
                <c:pt idx="68">
                  <c:v>0.15223466773908448</c:v>
                </c:pt>
                <c:pt idx="69">
                  <c:v>0.15267819318359047</c:v>
                </c:pt>
                <c:pt idx="70">
                  <c:v>0.15300019235384871</c:v>
                </c:pt>
              </c:numCache>
            </c:numRef>
          </c:val>
          <c:smooth val="0"/>
          <c:extLst>
            <c:ext xmlns:c16="http://schemas.microsoft.com/office/drawing/2014/chart" uri="{C3380CC4-5D6E-409C-BE32-E72D297353CC}">
              <c16:uniqueId val="{00000001-2B99-4C22-BBEE-5D1731173C75}"/>
            </c:ext>
          </c:extLst>
        </c:ser>
        <c:ser>
          <c:idx val="7"/>
          <c:order val="2"/>
          <c:tx>
            <c:strRef>
              <c:f>'Fig 2.23'!$C$7</c:f>
              <c:strCache>
                <c:ptCount val="1"/>
                <c:pt idx="0">
                  <c:v>Var FP</c:v>
                </c:pt>
              </c:strCache>
            </c:strRef>
          </c:tx>
          <c:spPr>
            <a:ln w="28575" cap="rnd">
              <a:solidFill>
                <a:srgbClr val="C00000"/>
              </a:solidFill>
              <a:prstDash val="sysDot"/>
              <a:round/>
            </a:ln>
            <a:effectLst/>
          </c:spPr>
          <c:marker>
            <c:symbol val="none"/>
          </c:marker>
          <c:cat>
            <c:numRef>
              <c:f>'Fig 2.23'!$D$4:$BV$4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2.23'!$D$7:$BV$7</c:f>
              <c:numCache>
                <c:formatCode>0.0%</c:formatCode>
                <c:ptCount val="71"/>
                <c:pt idx="25">
                  <c:v>0.1411644533591345</c:v>
                </c:pt>
                <c:pt idx="26">
                  <c:v>0.14126209661394057</c:v>
                </c:pt>
                <c:pt idx="27">
                  <c:v>0.14226460754862091</c:v>
                </c:pt>
                <c:pt idx="28">
                  <c:v>0.14234054760795212</c:v>
                </c:pt>
                <c:pt idx="29">
                  <c:v>0.14110257988122613</c:v>
                </c:pt>
                <c:pt idx="30">
                  <c:v>0.14087045198372547</c:v>
                </c:pt>
                <c:pt idx="31">
                  <c:v>0.14050136320228543</c:v>
                </c:pt>
                <c:pt idx="32">
                  <c:v>0.14022510223266413</c:v>
                </c:pt>
                <c:pt idx="33">
                  <c:v>0.13986987708057094</c:v>
                </c:pt>
                <c:pt idx="34">
                  <c:v>0.14008921574424815</c:v>
                </c:pt>
                <c:pt idx="35">
                  <c:v>0.14029732626993566</c:v>
                </c:pt>
                <c:pt idx="36">
                  <c:v>0.14048916254770843</c:v>
                </c:pt>
                <c:pt idx="37">
                  <c:v>0.14079620894140094</c:v>
                </c:pt>
                <c:pt idx="38">
                  <c:v>0.1409398161952469</c:v>
                </c:pt>
                <c:pt idx="39">
                  <c:v>0.14104140556120229</c:v>
                </c:pt>
                <c:pt idx="40">
                  <c:v>0.14109615642726789</c:v>
                </c:pt>
                <c:pt idx="41">
                  <c:v>0.1412434572050088</c:v>
                </c:pt>
                <c:pt idx="42">
                  <c:v>0.14142491406045918</c:v>
                </c:pt>
                <c:pt idx="43">
                  <c:v>0.14174279962743028</c:v>
                </c:pt>
                <c:pt idx="44">
                  <c:v>0.14212396066676705</c:v>
                </c:pt>
                <c:pt idx="45">
                  <c:v>0.14247261992964144</c:v>
                </c:pt>
                <c:pt idx="46">
                  <c:v>0.14281591746110983</c:v>
                </c:pt>
                <c:pt idx="47">
                  <c:v>0.14311067753358603</c:v>
                </c:pt>
                <c:pt idx="48">
                  <c:v>0.14354794859257194</c:v>
                </c:pt>
                <c:pt idx="49">
                  <c:v>0.14405366164864636</c:v>
                </c:pt>
                <c:pt idx="50">
                  <c:v>0.14456552661902894</c:v>
                </c:pt>
                <c:pt idx="51">
                  <c:v>0.14507118850733811</c:v>
                </c:pt>
                <c:pt idx="52">
                  <c:v>0.14550134230834275</c:v>
                </c:pt>
                <c:pt idx="53">
                  <c:v>0.14599461629623864</c:v>
                </c:pt>
                <c:pt idx="54">
                  <c:v>0.14645709217085179</c:v>
                </c:pt>
                <c:pt idx="55">
                  <c:v>0.14679418939586727</c:v>
                </c:pt>
                <c:pt idx="56">
                  <c:v>0.1471573938416432</c:v>
                </c:pt>
                <c:pt idx="57">
                  <c:v>0.14745595940924563</c:v>
                </c:pt>
                <c:pt idx="58">
                  <c:v>0.14775281819900377</c:v>
                </c:pt>
                <c:pt idx="59">
                  <c:v>0.14798523892114696</c:v>
                </c:pt>
                <c:pt idx="60">
                  <c:v>0.14830772860313535</c:v>
                </c:pt>
                <c:pt idx="61">
                  <c:v>0.14872811293302349</c:v>
                </c:pt>
                <c:pt idx="62">
                  <c:v>0.14916883297043401</c:v>
                </c:pt>
                <c:pt idx="63">
                  <c:v>0.14971574398254686</c:v>
                </c:pt>
                <c:pt idx="64">
                  <c:v>0.15046763334173349</c:v>
                </c:pt>
                <c:pt idx="65">
                  <c:v>0.15179755873056389</c:v>
                </c:pt>
                <c:pt idx="66">
                  <c:v>0.15252968995080032</c:v>
                </c:pt>
                <c:pt idx="67">
                  <c:v>0.15314100885765516</c:v>
                </c:pt>
                <c:pt idx="68">
                  <c:v>0.153712013279275</c:v>
                </c:pt>
                <c:pt idx="69">
                  <c:v>0.15417429198776053</c:v>
                </c:pt>
                <c:pt idx="70">
                  <c:v>0.15451165280283399</c:v>
                </c:pt>
              </c:numCache>
            </c:numRef>
          </c:val>
          <c:smooth val="0"/>
          <c:extLst>
            <c:ext xmlns:c16="http://schemas.microsoft.com/office/drawing/2014/chart" uri="{C3380CC4-5D6E-409C-BE32-E72D297353CC}">
              <c16:uniqueId val="{00000002-2B99-4C22-BBEE-5D1731173C75}"/>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ax val="0.17"/>
          <c:min val="0.1100000000000000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7536871642199"/>
          <c:y val="0.13674030493549441"/>
          <c:w val="0.84596995517229578"/>
          <c:h val="0.69782776720309159"/>
        </c:manualLayout>
      </c:layout>
      <c:lineChart>
        <c:grouping val="standard"/>
        <c:varyColors val="0"/>
        <c:ser>
          <c:idx val="0"/>
          <c:order val="0"/>
          <c:tx>
            <c:strRef>
              <c:f>'Fig 2.23'!$C$9</c:f>
              <c:strCache>
                <c:ptCount val="1"/>
                <c:pt idx="0">
                  <c:v>Obs</c:v>
                </c:pt>
              </c:strCache>
            </c:strRef>
          </c:tx>
          <c:spPr>
            <a:ln w="28575" cap="rnd">
              <a:solidFill>
                <a:schemeClr val="tx1">
                  <a:lumMod val="50000"/>
                  <a:lumOff val="50000"/>
                </a:schemeClr>
              </a:solidFill>
              <a:round/>
            </a:ln>
            <a:effectLst/>
          </c:spPr>
          <c:marker>
            <c:symbol val="none"/>
          </c:marker>
          <c:cat>
            <c:numRef>
              <c:f>'Fig 2.23'!$D$4:$BV$4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2.23'!$D$9:$BV$9</c:f>
              <c:numCache>
                <c:formatCode>0.0%</c:formatCode>
                <c:ptCount val="71"/>
                <c:pt idx="2">
                  <c:v>2.7177786144639698E-3</c:v>
                </c:pt>
                <c:pt idx="3">
                  <c:v>4.3460547621453072E-3</c:v>
                </c:pt>
                <c:pt idx="4">
                  <c:v>3.7055718786834224E-3</c:v>
                </c:pt>
                <c:pt idx="5">
                  <c:v>1.268675328385746E-3</c:v>
                </c:pt>
                <c:pt idx="6">
                  <c:v>1.4188791294160036E-3</c:v>
                </c:pt>
                <c:pt idx="7">
                  <c:v>3.2775100472920426E-4</c:v>
                </c:pt>
                <c:pt idx="8">
                  <c:v>-8.8217790728670198E-4</c:v>
                </c:pt>
                <c:pt idx="9">
                  <c:v>-5.1409603664435144E-3</c:v>
                </c:pt>
                <c:pt idx="10">
                  <c:v>-7.6379175054979986E-3</c:v>
                </c:pt>
                <c:pt idx="11">
                  <c:v>-6.9436327179545065E-3</c:v>
                </c:pt>
                <c:pt idx="12">
                  <c:v>-5.9523042238268653E-3</c:v>
                </c:pt>
                <c:pt idx="13">
                  <c:v>-4.0227452033957389E-3</c:v>
                </c:pt>
                <c:pt idx="14">
                  <c:v>-3.2496960911805595E-3</c:v>
                </c:pt>
                <c:pt idx="15">
                  <c:v>-2.9154025809103035E-3</c:v>
                </c:pt>
                <c:pt idx="16">
                  <c:v>-2.1680964163184879E-3</c:v>
                </c:pt>
                <c:pt idx="17">
                  <c:v>-4.1448469958621503E-4</c:v>
                </c:pt>
                <c:pt idx="18">
                  <c:v>-1.1897001821875863E-3</c:v>
                </c:pt>
                <c:pt idx="19">
                  <c:v>-3.8506996736473176E-4</c:v>
                </c:pt>
                <c:pt idx="20">
                  <c:v>-6.3783520848502417E-3</c:v>
                </c:pt>
                <c:pt idx="21">
                  <c:v>-1.1443013862172391E-4</c:v>
                </c:pt>
                <c:pt idx="22">
                  <c:v>1.3751959699308813E-3</c:v>
                </c:pt>
                <c:pt idx="23">
                  <c:v>4.7766018917982933E-10</c:v>
                </c:pt>
                <c:pt idx="24">
                  <c:v>-5.8202601163082068E-4</c:v>
                </c:pt>
                <c:pt idx="25">
                  <c:v>-1.6945503705611265E-3</c:v>
                </c:pt>
              </c:numCache>
            </c:numRef>
          </c:val>
          <c:smooth val="0"/>
          <c:extLst>
            <c:ext xmlns:c16="http://schemas.microsoft.com/office/drawing/2014/chart" uri="{C3380CC4-5D6E-409C-BE32-E72D297353CC}">
              <c16:uniqueId val="{00000000-DE79-4F1E-84B7-6DBBF4A0DE47}"/>
            </c:ext>
          </c:extLst>
        </c:ser>
        <c:ser>
          <c:idx val="1"/>
          <c:order val="1"/>
          <c:tx>
            <c:strRef>
              <c:f>'Fig 2.23'!$C$10</c:f>
              <c:strCache>
                <c:ptCount val="1"/>
                <c:pt idx="0">
                  <c:v>Sc. Ref</c:v>
                </c:pt>
              </c:strCache>
            </c:strRef>
          </c:tx>
          <c:spPr>
            <a:ln w="28575" cap="rnd">
              <a:solidFill>
                <a:srgbClr val="C00000"/>
              </a:solidFill>
              <a:round/>
            </a:ln>
            <a:effectLst/>
          </c:spPr>
          <c:marker>
            <c:symbol val="none"/>
          </c:marker>
          <c:cat>
            <c:numRef>
              <c:f>'Fig 2.23'!$D$4:$BV$4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2.23'!$D$10:$BV$10</c:f>
              <c:numCache>
                <c:formatCode>0.0%</c:formatCode>
                <c:ptCount val="71"/>
                <c:pt idx="25">
                  <c:v>-1.6945503705611265E-3</c:v>
                </c:pt>
                <c:pt idx="26">
                  <c:v>-1.6167607638085391E-3</c:v>
                </c:pt>
                <c:pt idx="27">
                  <c:v>-2.2403888861610155E-3</c:v>
                </c:pt>
                <c:pt idx="28">
                  <c:v>-2.3923343949150688E-3</c:v>
                </c:pt>
                <c:pt idx="29">
                  <c:v>-1.717678943683576E-3</c:v>
                </c:pt>
                <c:pt idx="30">
                  <c:v>-1.994422486607389E-3</c:v>
                </c:pt>
                <c:pt idx="31">
                  <c:v>-2.4351158328284883E-3</c:v>
                </c:pt>
                <c:pt idx="32">
                  <c:v>-2.6167024942359007E-3</c:v>
                </c:pt>
                <c:pt idx="33">
                  <c:v>-2.7257068451802258E-3</c:v>
                </c:pt>
                <c:pt idx="34">
                  <c:v>-3.3952298929214864E-3</c:v>
                </c:pt>
                <c:pt idx="35">
                  <c:v>-3.8334631843564559E-3</c:v>
                </c:pt>
                <c:pt idx="36">
                  <c:v>-4.2825812833328925E-3</c:v>
                </c:pt>
                <c:pt idx="37">
                  <c:v>-4.8670278374323417E-3</c:v>
                </c:pt>
                <c:pt idx="38">
                  <c:v>-5.2993212838241543E-3</c:v>
                </c:pt>
                <c:pt idx="39">
                  <c:v>-5.7284006703661738E-3</c:v>
                </c:pt>
                <c:pt idx="40">
                  <c:v>-6.0948111898718182E-3</c:v>
                </c:pt>
                <c:pt idx="41">
                  <c:v>-6.5308591802935301E-3</c:v>
                </c:pt>
                <c:pt idx="42">
                  <c:v>-7.0082905316153077E-3</c:v>
                </c:pt>
                <c:pt idx="43">
                  <c:v>-7.586624066161618E-3</c:v>
                </c:pt>
                <c:pt idx="44">
                  <c:v>-8.243792990779264E-3</c:v>
                </c:pt>
                <c:pt idx="45">
                  <c:v>-8.8514776164132503E-3</c:v>
                </c:pt>
                <c:pt idx="46">
                  <c:v>-9.4636860491034702E-3</c:v>
                </c:pt>
                <c:pt idx="47">
                  <c:v>-1.0032157173021916E-2</c:v>
                </c:pt>
                <c:pt idx="48">
                  <c:v>-1.0707161137987059E-2</c:v>
                </c:pt>
                <c:pt idx="49">
                  <c:v>-1.1444647874823521E-2</c:v>
                </c:pt>
                <c:pt idx="50">
                  <c:v>-1.2182561452774826E-2</c:v>
                </c:pt>
                <c:pt idx="51">
                  <c:v>-1.2891019285465238E-2</c:v>
                </c:pt>
                <c:pt idx="52">
                  <c:v>-1.3554629600943807E-2</c:v>
                </c:pt>
                <c:pt idx="53">
                  <c:v>-1.4226684451506738E-2</c:v>
                </c:pt>
                <c:pt idx="54">
                  <c:v>-1.4869581896388012E-2</c:v>
                </c:pt>
                <c:pt idx="55">
                  <c:v>-1.5383128611238917E-2</c:v>
                </c:pt>
                <c:pt idx="56">
                  <c:v>-1.5912086895295774E-2</c:v>
                </c:pt>
                <c:pt idx="57">
                  <c:v>-1.6386816192598214E-2</c:v>
                </c:pt>
                <c:pt idx="58">
                  <c:v>-1.6832826334138878E-2</c:v>
                </c:pt>
                <c:pt idx="59">
                  <c:v>-1.7230503507502798E-2</c:v>
                </c:pt>
                <c:pt idx="60">
                  <c:v>-1.7689389653283566E-2</c:v>
                </c:pt>
                <c:pt idx="61">
                  <c:v>-1.8212151264763249E-2</c:v>
                </c:pt>
                <c:pt idx="62">
                  <c:v>-1.8752736417453453E-2</c:v>
                </c:pt>
                <c:pt idx="63">
                  <c:v>-1.9385436905613118E-2</c:v>
                </c:pt>
                <c:pt idx="64">
                  <c:v>-2.020428704924726E-2</c:v>
                </c:pt>
                <c:pt idx="65">
                  <c:v>-2.1065176634010779E-2</c:v>
                </c:pt>
                <c:pt idx="66">
                  <c:v>-2.1833124158827405E-2</c:v>
                </c:pt>
                <c:pt idx="67">
                  <c:v>-2.2458117282402518E-2</c:v>
                </c:pt>
                <c:pt idx="68">
                  <c:v>-2.3035827873202075E-2</c:v>
                </c:pt>
                <c:pt idx="69">
                  <c:v>-2.3513495393022305E-2</c:v>
                </c:pt>
                <c:pt idx="70">
                  <c:v>-2.3895273281027585E-2</c:v>
                </c:pt>
              </c:numCache>
            </c:numRef>
          </c:val>
          <c:smooth val="0"/>
          <c:extLst>
            <c:ext xmlns:c16="http://schemas.microsoft.com/office/drawing/2014/chart" uri="{C3380CC4-5D6E-409C-BE32-E72D297353CC}">
              <c16:uniqueId val="{00000001-DE79-4F1E-84B7-6DBBF4A0DE47}"/>
            </c:ext>
          </c:extLst>
        </c:ser>
        <c:ser>
          <c:idx val="7"/>
          <c:order val="2"/>
          <c:tx>
            <c:strRef>
              <c:f>'Fig 2.23'!$C$11</c:f>
              <c:strCache>
                <c:ptCount val="1"/>
                <c:pt idx="0">
                  <c:v>Var FP</c:v>
                </c:pt>
              </c:strCache>
            </c:strRef>
          </c:tx>
          <c:spPr>
            <a:ln w="28575" cap="rnd">
              <a:solidFill>
                <a:srgbClr val="C00000"/>
              </a:solidFill>
              <a:prstDash val="sysDot"/>
              <a:round/>
            </a:ln>
            <a:effectLst/>
          </c:spPr>
          <c:marker>
            <c:symbol val="none"/>
          </c:marker>
          <c:cat>
            <c:numRef>
              <c:f>'Fig 2.23'!$D$4:$BV$4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2.23'!$D$11:$BV$11</c:f>
              <c:numCache>
                <c:formatCode>0.0%</c:formatCode>
                <c:ptCount val="71"/>
                <c:pt idx="25">
                  <c:v>-1.6945503705611542E-3</c:v>
                </c:pt>
                <c:pt idx="26">
                  <c:v>-1.6167607638085113E-3</c:v>
                </c:pt>
                <c:pt idx="27">
                  <c:v>-1.8460573344649955E-3</c:v>
                </c:pt>
                <c:pt idx="28">
                  <c:v>-1.6494421586137065E-3</c:v>
                </c:pt>
                <c:pt idx="29">
                  <c:v>-7.2599780776810841E-4</c:v>
                </c:pt>
                <c:pt idx="30">
                  <c:v>-8.1966440567049492E-4</c:v>
                </c:pt>
                <c:pt idx="31">
                  <c:v>-1.1356858847640927E-3</c:v>
                </c:pt>
                <c:pt idx="32">
                  <c:v>-1.1954544711796633E-3</c:v>
                </c:pt>
                <c:pt idx="33">
                  <c:v>-1.2137431066293891E-3</c:v>
                </c:pt>
                <c:pt idx="34">
                  <c:v>-2.0858603515431506E-3</c:v>
                </c:pt>
                <c:pt idx="35">
                  <c:v>-2.4883117290374623E-3</c:v>
                </c:pt>
                <c:pt idx="36">
                  <c:v>-2.9291525438663313E-3</c:v>
                </c:pt>
                <c:pt idx="37">
                  <c:v>-3.5335578151597102E-3</c:v>
                </c:pt>
                <c:pt idx="38">
                  <c:v>-3.9849429395233393E-3</c:v>
                </c:pt>
                <c:pt idx="39">
                  <c:v>-4.4317196115275237E-3</c:v>
                </c:pt>
                <c:pt idx="40">
                  <c:v>-4.8142946113896579E-3</c:v>
                </c:pt>
                <c:pt idx="41">
                  <c:v>-5.2651079400096723E-3</c:v>
                </c:pt>
                <c:pt idx="42">
                  <c:v>-5.7547820382073955E-3</c:v>
                </c:pt>
                <c:pt idx="43">
                  <c:v>-6.3454040002103862E-3</c:v>
                </c:pt>
                <c:pt idx="44">
                  <c:v>-7.013020914817758E-3</c:v>
                </c:pt>
                <c:pt idx="45">
                  <c:v>-7.6292719063875136E-3</c:v>
                </c:pt>
                <c:pt idx="46">
                  <c:v>-8.2476216900537191E-3</c:v>
                </c:pt>
                <c:pt idx="47">
                  <c:v>-8.8192511146300556E-3</c:v>
                </c:pt>
                <c:pt idx="48">
                  <c:v>-9.4958923247971672E-3</c:v>
                </c:pt>
                <c:pt idx="49">
                  <c:v>-1.0233826593037371E-2</c:v>
                </c:pt>
                <c:pt idx="50">
                  <c:v>-1.0972650845959525E-2</c:v>
                </c:pt>
                <c:pt idx="51">
                  <c:v>-1.1680594589245086E-2</c:v>
                </c:pt>
                <c:pt idx="52">
                  <c:v>-1.2339169431437924E-2</c:v>
                </c:pt>
                <c:pt idx="53">
                  <c:v>-1.3006486924034388E-2</c:v>
                </c:pt>
                <c:pt idx="54">
                  <c:v>-1.3643079316157991E-2</c:v>
                </c:pt>
                <c:pt idx="55">
                  <c:v>-1.4148093237723175E-2</c:v>
                </c:pt>
                <c:pt idx="56">
                  <c:v>-1.4666794925468407E-2</c:v>
                </c:pt>
                <c:pt idx="57">
                  <c:v>-1.5129768444635372E-2</c:v>
                </c:pt>
                <c:pt idx="58">
                  <c:v>-1.5562261607458439E-2</c:v>
                </c:pt>
                <c:pt idx="59">
                  <c:v>-1.5948376129269248E-2</c:v>
                </c:pt>
                <c:pt idx="60">
                  <c:v>-1.639622446784611E-2</c:v>
                </c:pt>
                <c:pt idx="61">
                  <c:v>-1.6907927060296701E-2</c:v>
                </c:pt>
                <c:pt idx="62">
                  <c:v>-1.7435350228913543E-2</c:v>
                </c:pt>
                <c:pt idx="63">
                  <c:v>-1.805405349613956E-2</c:v>
                </c:pt>
                <c:pt idx="64">
                  <c:v>-1.8859576925264521E-2</c:v>
                </c:pt>
                <c:pt idx="65">
                  <c:v>-2.0202586472091416E-2</c:v>
                </c:pt>
                <c:pt idx="66">
                  <c:v>-2.0977865681580943E-2</c:v>
                </c:pt>
                <c:pt idx="67">
                  <c:v>-2.1609552256911524E-2</c:v>
                </c:pt>
                <c:pt idx="68">
                  <c:v>-2.2194486647189787E-2</c:v>
                </c:pt>
                <c:pt idx="69">
                  <c:v>-2.2679262572288694E-2</c:v>
                </c:pt>
                <c:pt idx="70">
                  <c:v>-2.3067890194227669E-2</c:v>
                </c:pt>
              </c:numCache>
            </c:numRef>
          </c:val>
          <c:smooth val="0"/>
          <c:extLst>
            <c:ext xmlns:c16="http://schemas.microsoft.com/office/drawing/2014/chart" uri="{C3380CC4-5D6E-409C-BE32-E72D297353CC}">
              <c16:uniqueId val="{00000002-DE79-4F1E-84B7-6DBBF4A0DE47}"/>
            </c:ext>
          </c:extLst>
        </c:ser>
        <c:dLbls>
          <c:showLegendKey val="0"/>
          <c:showVal val="0"/>
          <c:showCatName val="0"/>
          <c:showSerName val="0"/>
          <c:showPercent val="0"/>
          <c:showBubbleSize val="0"/>
        </c:dLbls>
        <c:smooth val="0"/>
        <c:axId val="1109182431"/>
        <c:axId val="1109186175"/>
      </c:lineChart>
      <c:catAx>
        <c:axId val="1109182431"/>
        <c:scaling>
          <c:orientation val="minMax"/>
        </c:scaling>
        <c:delete val="0"/>
        <c:axPos val="b"/>
        <c:numFmt formatCode="General" sourceLinked="1"/>
        <c:majorTickMark val="none"/>
        <c:minorTickMark val="none"/>
        <c:tickLblPos val="nextTo"/>
        <c:spPr>
          <a:noFill/>
          <a:ln w="9525" cap="flat" cmpd="sng" algn="ctr">
            <a:solidFill>
              <a:srgbClr val="FF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6175"/>
        <c:crosses val="autoZero"/>
        <c:auto val="1"/>
        <c:lblAlgn val="ctr"/>
        <c:lblOffset val="100"/>
        <c:tickLblSkip val="10"/>
        <c:noMultiLvlLbl val="0"/>
      </c:catAx>
      <c:valAx>
        <c:axId val="1109186175"/>
        <c:scaling>
          <c:orientation val="minMax"/>
          <c:min val="-2.5000000000000005E-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918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'Fig 2.24'!$C$7</c:f>
              <c:strCache>
                <c:ptCount val="1"/>
                <c:pt idx="0">
                  <c:v>Sc. Ref</c:v>
                </c:pt>
              </c:strCache>
            </c:strRef>
          </c:tx>
          <c:spPr>
            <a:ln w="28575" cap="rnd">
              <a:solidFill>
                <a:srgbClr val="C00000"/>
              </a:solidFill>
              <a:prstDash val="sysDash"/>
              <a:round/>
            </a:ln>
            <a:effectLst/>
          </c:spPr>
          <c:marker>
            <c:symbol val="none"/>
          </c:marker>
          <c:cat>
            <c:numRef>
              <c:f>'Fig 2.24'!$D$4:$AX$4</c:f>
              <c:numCache>
                <c:formatCode>General</c:formatCod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numCache>
            </c:numRef>
          </c:cat>
          <c:val>
            <c:numRef>
              <c:f>'Fig 2.24'!$D$7:$AX$7</c:f>
              <c:numCache>
                <c:formatCode>0.0" ans"</c:formatCode>
                <c:ptCount val="47"/>
                <c:pt idx="0">
                  <c:v>62.951500000000003</c:v>
                </c:pt>
                <c:pt idx="1">
                  <c:v>63.128343545370733</c:v>
                </c:pt>
                <c:pt idx="2">
                  <c:v>63.294661487561847</c:v>
                </c:pt>
                <c:pt idx="3">
                  <c:v>63.441683124215764</c:v>
                </c:pt>
                <c:pt idx="4">
                  <c:v>63.609470143413816</c:v>
                </c:pt>
                <c:pt idx="5">
                  <c:v>63.779530870150033</c:v>
                </c:pt>
                <c:pt idx="6">
                  <c:v>63.939137664870664</c:v>
                </c:pt>
                <c:pt idx="7">
                  <c:v>64.082808190239703</c:v>
                </c:pt>
                <c:pt idx="8">
                  <c:v>64.182876235637536</c:v>
                </c:pt>
                <c:pt idx="9">
                  <c:v>64.25526856242027</c:v>
                </c:pt>
                <c:pt idx="10">
                  <c:v>64.28657649276866</c:v>
                </c:pt>
                <c:pt idx="11">
                  <c:v>64.317620188506325</c:v>
                </c:pt>
                <c:pt idx="12">
                  <c:v>64.35244478152589</c:v>
                </c:pt>
                <c:pt idx="13">
                  <c:v>64.39856931904032</c:v>
                </c:pt>
                <c:pt idx="14">
                  <c:v>64.445518972846713</c:v>
                </c:pt>
                <c:pt idx="15">
                  <c:v>64.485288517623701</c:v>
                </c:pt>
                <c:pt idx="16">
                  <c:v>64.50559307841803</c:v>
                </c:pt>
                <c:pt idx="17">
                  <c:v>64.514896067541343</c:v>
                </c:pt>
                <c:pt idx="18">
                  <c:v>64.51012309286844</c:v>
                </c:pt>
                <c:pt idx="19">
                  <c:v>64.498307605590256</c:v>
                </c:pt>
                <c:pt idx="20">
                  <c:v>64.479481714730369</c:v>
                </c:pt>
                <c:pt idx="21">
                  <c:v>64.469355260076469</c:v>
                </c:pt>
                <c:pt idx="22">
                  <c:v>64.470961988042745</c:v>
                </c:pt>
                <c:pt idx="23">
                  <c:v>64.481857681092535</c:v>
                </c:pt>
                <c:pt idx="24">
                  <c:v>64.50589944511762</c:v>
                </c:pt>
                <c:pt idx="25">
                  <c:v>64.528350146893047</c:v>
                </c:pt>
                <c:pt idx="26">
                  <c:v>64.544498082217416</c:v>
                </c:pt>
                <c:pt idx="27">
                  <c:v>64.551637730098548</c:v>
                </c:pt>
                <c:pt idx="28">
                  <c:v>64.5557006371684</c:v>
                </c:pt>
                <c:pt idx="29">
                  <c:v>64.566021473903916</c:v>
                </c:pt>
                <c:pt idx="30">
                  <c:v>64.576839465508058</c:v>
                </c:pt>
                <c:pt idx="31">
                  <c:v>64.582248377598745</c:v>
                </c:pt>
                <c:pt idx="32">
                  <c:v>64.582562793791624</c:v>
                </c:pt>
                <c:pt idx="33">
                  <c:v>64.579328824614365</c:v>
                </c:pt>
                <c:pt idx="34">
                  <c:v>64.577030782935608</c:v>
                </c:pt>
                <c:pt idx="35">
                  <c:v>64.569563055723719</c:v>
                </c:pt>
                <c:pt idx="36">
                  <c:v>64.561797315845126</c:v>
                </c:pt>
                <c:pt idx="37">
                  <c:v>64.567427583095281</c:v>
                </c:pt>
                <c:pt idx="38">
                  <c:v>64.583856543825448</c:v>
                </c:pt>
                <c:pt idx="39">
                  <c:v>64.585296161163853</c:v>
                </c:pt>
                <c:pt idx="40">
                  <c:v>64.623992686389641</c:v>
                </c:pt>
                <c:pt idx="41">
                  <c:v>64.626134499278876</c:v>
                </c:pt>
                <c:pt idx="42">
                  <c:v>64.636706527037859</c:v>
                </c:pt>
                <c:pt idx="43">
                  <c:v>64.624879602490182</c:v>
                </c:pt>
                <c:pt idx="44">
                  <c:v>64.620970522991399</c:v>
                </c:pt>
                <c:pt idx="45">
                  <c:v>64.617434855421507</c:v>
                </c:pt>
                <c:pt idx="46">
                  <c:v>64.630188590414264</c:v>
                </c:pt>
              </c:numCache>
            </c:numRef>
          </c:val>
          <c:smooth val="0"/>
          <c:extLst>
            <c:ext xmlns:c16="http://schemas.microsoft.com/office/drawing/2014/chart" uri="{C3380CC4-5D6E-409C-BE32-E72D297353CC}">
              <c16:uniqueId val="{00000000-59BB-42D3-813D-E6618F9D22C1}"/>
            </c:ext>
          </c:extLst>
        </c:ser>
        <c:ser>
          <c:idx val="5"/>
          <c:order val="1"/>
          <c:tx>
            <c:strRef>
              <c:f>'Fig 2.24'!$C$8</c:f>
              <c:strCache>
                <c:ptCount val="1"/>
                <c:pt idx="0">
                  <c:v>Niveau pour assurer l'équilibre</c:v>
                </c:pt>
              </c:strCache>
            </c:strRef>
          </c:tx>
          <c:spPr>
            <a:ln w="28575" cap="rnd">
              <a:solidFill>
                <a:srgbClr val="C00000"/>
              </a:solidFill>
              <a:round/>
            </a:ln>
            <a:effectLst/>
          </c:spPr>
          <c:marker>
            <c:symbol val="none"/>
          </c:marker>
          <c:cat>
            <c:numRef>
              <c:f>'Fig 2.24'!$D$4:$AX$4</c:f>
              <c:numCache>
                <c:formatCode>General</c:formatCod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numCache>
            </c:numRef>
          </c:cat>
          <c:val>
            <c:numRef>
              <c:f>'Fig 2.24'!$D$8:$AX$8</c:f>
              <c:numCache>
                <c:formatCode>0.0" ans"</c:formatCode>
                <c:ptCount val="47"/>
                <c:pt idx="0">
                  <c:v>62.996155615560319</c:v>
                </c:pt>
                <c:pt idx="1">
                  <c:v>63.263409533042051</c:v>
                </c:pt>
                <c:pt idx="2">
                  <c:v>63.39860488669143</c:v>
                </c:pt>
                <c:pt idx="3">
                  <c:v>63.630473614533791</c:v>
                </c:pt>
                <c:pt idx="4">
                  <c:v>63.848501891246229</c:v>
                </c:pt>
                <c:pt idx="5">
                  <c:v>64.028540397739931</c:v>
                </c:pt>
                <c:pt idx="6">
                  <c:v>64.209741946098262</c:v>
                </c:pt>
                <c:pt idx="7">
                  <c:v>64.396421746325544</c:v>
                </c:pt>
                <c:pt idx="8">
                  <c:v>64.496080309407162</c:v>
                </c:pt>
                <c:pt idx="9">
                  <c:v>64.605710803317564</c:v>
                </c:pt>
                <c:pt idx="10">
                  <c:v>64.720576107700197</c:v>
                </c:pt>
                <c:pt idx="11">
                  <c:v>64.787506948567398</c:v>
                </c:pt>
                <c:pt idx="12">
                  <c:v>64.878022942924105</c:v>
                </c:pt>
                <c:pt idx="13">
                  <c:v>64.988478906080488</c:v>
                </c:pt>
                <c:pt idx="14">
                  <c:v>65.103144704004833</c:v>
                </c:pt>
                <c:pt idx="15">
                  <c:v>65.217596941654122</c:v>
                </c:pt>
                <c:pt idx="16">
                  <c:v>65.303232205222031</c:v>
                </c:pt>
                <c:pt idx="17">
                  <c:v>65.388898928558206</c:v>
                </c:pt>
                <c:pt idx="18">
                  <c:v>65.451578272692601</c:v>
                </c:pt>
                <c:pt idx="19">
                  <c:v>65.526243884031089</c:v>
                </c:pt>
                <c:pt idx="20">
                  <c:v>65.583152263661702</c:v>
                </c:pt>
                <c:pt idx="21">
                  <c:v>65.632681745945888</c:v>
                </c:pt>
                <c:pt idx="22">
                  <c:v>65.702672157123686</c:v>
                </c:pt>
                <c:pt idx="23">
                  <c:v>65.775841693395392</c:v>
                </c:pt>
                <c:pt idx="24">
                  <c:v>65.888913840984614</c:v>
                </c:pt>
                <c:pt idx="25">
                  <c:v>66.021243152603404</c:v>
                </c:pt>
                <c:pt idx="26">
                  <c:v>66.134572153639269</c:v>
                </c:pt>
                <c:pt idx="27">
                  <c:v>66.229189697431124</c:v>
                </c:pt>
                <c:pt idx="28">
                  <c:v>66.303073955979883</c:v>
                </c:pt>
                <c:pt idx="29">
                  <c:v>66.369674542038851</c:v>
                </c:pt>
                <c:pt idx="30">
                  <c:v>66.481126927474946</c:v>
                </c:pt>
                <c:pt idx="31">
                  <c:v>66.544636393826892</c:v>
                </c:pt>
                <c:pt idx="32">
                  <c:v>66.620948519259827</c:v>
                </c:pt>
                <c:pt idx="33">
                  <c:v>66.668036301773597</c:v>
                </c:pt>
                <c:pt idx="34">
                  <c:v>66.7731639740107</c:v>
                </c:pt>
                <c:pt idx="35">
                  <c:v>66.80242275357169</c:v>
                </c:pt>
                <c:pt idx="36">
                  <c:v>66.855657796859333</c:v>
                </c:pt>
                <c:pt idx="37">
                  <c:v>66.929891922967883</c:v>
                </c:pt>
                <c:pt idx="38">
                  <c:v>66.998114310713007</c:v>
                </c:pt>
                <c:pt idx="39">
                  <c:v>67.020963183720085</c:v>
                </c:pt>
                <c:pt idx="40">
                  <c:v>67.154195772124083</c:v>
                </c:pt>
                <c:pt idx="41">
                  <c:v>67.23847150402014</c:v>
                </c:pt>
                <c:pt idx="42">
                  <c:v>67.344038187373656</c:v>
                </c:pt>
                <c:pt idx="43">
                  <c:v>67.440788516675724</c:v>
                </c:pt>
                <c:pt idx="44">
                  <c:v>67.507583451382402</c:v>
                </c:pt>
                <c:pt idx="45">
                  <c:v>67.573377291327418</c:v>
                </c:pt>
                <c:pt idx="46">
                  <c:v>67.646360574149327</c:v>
                </c:pt>
              </c:numCache>
            </c:numRef>
          </c:val>
          <c:smooth val="0"/>
          <c:extLst>
            <c:ext xmlns:c16="http://schemas.microsoft.com/office/drawing/2014/chart" uri="{C3380CC4-5D6E-409C-BE32-E72D297353CC}">
              <c16:uniqueId val="{00000001-59BB-42D3-813D-E6618F9D22C1}"/>
            </c:ext>
          </c:extLst>
        </c:ser>
        <c:dLbls>
          <c:showLegendKey val="0"/>
          <c:showVal val="0"/>
          <c:showCatName val="0"/>
          <c:showSerName val="0"/>
          <c:showPercent val="0"/>
          <c:showBubbleSize val="0"/>
        </c:dLbls>
        <c:smooth val="0"/>
        <c:axId val="1713337824"/>
        <c:axId val="1713338240"/>
      </c:lineChart>
      <c:catAx>
        <c:axId val="171333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713338240"/>
        <c:crosses val="autoZero"/>
        <c:auto val="1"/>
        <c:lblAlgn val="ctr"/>
        <c:lblOffset val="100"/>
        <c:tickLblSkip val="10"/>
        <c:noMultiLvlLbl val="0"/>
      </c:catAx>
      <c:valAx>
        <c:axId val="1713338240"/>
        <c:scaling>
          <c:orientation val="minMax"/>
        </c:scaling>
        <c:delete val="0"/>
        <c:axPos val="l"/>
        <c:majorGridlines>
          <c:spPr>
            <a:ln w="9525" cap="flat" cmpd="sng" algn="ctr">
              <a:solidFill>
                <a:schemeClr val="tx1">
                  <a:lumMod val="15000"/>
                  <a:lumOff val="85000"/>
                </a:schemeClr>
              </a:solidFill>
              <a:round/>
            </a:ln>
            <a:effectLst/>
          </c:spPr>
        </c:majorGridlines>
        <c:numFmt formatCode="0&quot; ans&quot;"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713337824"/>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2.24'!$C$5</c:f>
              <c:strCache>
                <c:ptCount val="1"/>
                <c:pt idx="0">
                  <c:v>Sc. Ref</c:v>
                </c:pt>
              </c:strCache>
            </c:strRef>
          </c:tx>
          <c:spPr>
            <a:ln w="28575" cap="rnd">
              <a:solidFill>
                <a:srgbClr val="C00000"/>
              </a:solidFill>
              <a:prstDash val="sysDash"/>
              <a:round/>
            </a:ln>
            <a:effectLst/>
          </c:spPr>
          <c:marker>
            <c:symbol val="none"/>
          </c:marker>
          <c:cat>
            <c:numRef>
              <c:f>'Fig 2.24'!$D$4:$AX$4</c:f>
              <c:numCache>
                <c:formatCode>General</c:formatCod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numCache>
            </c:numRef>
          </c:cat>
          <c:val>
            <c:numRef>
              <c:f>'Fig 2.24'!$D$5:$AX$5</c:f>
              <c:numCache>
                <c:formatCode>0.0%</c:formatCode>
                <c:ptCount val="47"/>
                <c:pt idx="0">
                  <c:v>0.53930818090148225</c:v>
                </c:pt>
                <c:pt idx="1">
                  <c:v>0.54623033450162883</c:v>
                </c:pt>
                <c:pt idx="2">
                  <c:v>0.54993877465501018</c:v>
                </c:pt>
                <c:pt idx="3">
                  <c:v>0.55275366510513935</c:v>
                </c:pt>
                <c:pt idx="4">
                  <c:v>0.55272587862614042</c:v>
                </c:pt>
                <c:pt idx="5">
                  <c:v>0.55174180462900002</c:v>
                </c:pt>
                <c:pt idx="6">
                  <c:v>0.55192673077289367</c:v>
                </c:pt>
                <c:pt idx="7">
                  <c:v>0.54760586749598861</c:v>
                </c:pt>
                <c:pt idx="8">
                  <c:v>0.54440260737762558</c:v>
                </c:pt>
                <c:pt idx="9">
                  <c:v>0.53849706877747916</c:v>
                </c:pt>
                <c:pt idx="10">
                  <c:v>0.53391110200613823</c:v>
                </c:pt>
                <c:pt idx="11">
                  <c:v>0.52977678073400081</c:v>
                </c:pt>
                <c:pt idx="12">
                  <c:v>0.52575399289612879</c:v>
                </c:pt>
                <c:pt idx="13">
                  <c:v>0.52250730887806984</c:v>
                </c:pt>
                <c:pt idx="14">
                  <c:v>0.51973256414075464</c:v>
                </c:pt>
                <c:pt idx="15">
                  <c:v>0.51778796079935641</c:v>
                </c:pt>
                <c:pt idx="16">
                  <c:v>0.51567653667770141</c:v>
                </c:pt>
                <c:pt idx="17">
                  <c:v>0.51338170082448387</c:v>
                </c:pt>
                <c:pt idx="18">
                  <c:v>0.5117928925517693</c:v>
                </c:pt>
                <c:pt idx="19">
                  <c:v>0.50985591730627988</c:v>
                </c:pt>
                <c:pt idx="20">
                  <c:v>0.50779726754130561</c:v>
                </c:pt>
                <c:pt idx="21">
                  <c:v>0.50592313141504952</c:v>
                </c:pt>
                <c:pt idx="22">
                  <c:v>0.50346872806492993</c:v>
                </c:pt>
                <c:pt idx="23">
                  <c:v>0.50095330681066153</c:v>
                </c:pt>
                <c:pt idx="24">
                  <c:v>0.49939967515952804</c:v>
                </c:pt>
                <c:pt idx="25">
                  <c:v>0.49843454901738027</c:v>
                </c:pt>
                <c:pt idx="26">
                  <c:v>0.49705831763300357</c:v>
                </c:pt>
                <c:pt idx="27">
                  <c:v>0.49528873798844897</c:v>
                </c:pt>
                <c:pt idx="28">
                  <c:v>0.49324665599799594</c:v>
                </c:pt>
                <c:pt idx="29">
                  <c:v>0.49077166726976612</c:v>
                </c:pt>
                <c:pt idx="30">
                  <c:v>0.48988733924910077</c:v>
                </c:pt>
                <c:pt idx="31">
                  <c:v>0.48842373793057214</c:v>
                </c:pt>
                <c:pt idx="32">
                  <c:v>0.48686904261947656</c:v>
                </c:pt>
                <c:pt idx="33">
                  <c:v>0.48535540738400373</c:v>
                </c:pt>
                <c:pt idx="34">
                  <c:v>0.48365053712932776</c:v>
                </c:pt>
                <c:pt idx="35">
                  <c:v>0.48221309866853196</c:v>
                </c:pt>
                <c:pt idx="36">
                  <c:v>0.48027899232556209</c:v>
                </c:pt>
                <c:pt idx="37">
                  <c:v>0.47875801631984954</c:v>
                </c:pt>
                <c:pt idx="38">
                  <c:v>0.4759734939463241</c:v>
                </c:pt>
                <c:pt idx="39">
                  <c:v>0.47501802688609079</c:v>
                </c:pt>
                <c:pt idx="40">
                  <c:v>0.47253766263603492</c:v>
                </c:pt>
                <c:pt idx="41">
                  <c:v>0.47015574999687204</c:v>
                </c:pt>
                <c:pt idx="42">
                  <c:v>0.46721080035401785</c:v>
                </c:pt>
                <c:pt idx="43">
                  <c:v>0.4641006610184204</c:v>
                </c:pt>
                <c:pt idx="44">
                  <c:v>0.46021562725988197</c:v>
                </c:pt>
                <c:pt idx="45">
                  <c:v>0.45640021640663025</c:v>
                </c:pt>
                <c:pt idx="46">
                  <c:v>0.45250086206785239</c:v>
                </c:pt>
              </c:numCache>
            </c:numRef>
          </c:val>
          <c:smooth val="0"/>
          <c:extLst>
            <c:ext xmlns:c16="http://schemas.microsoft.com/office/drawing/2014/chart" uri="{C3380CC4-5D6E-409C-BE32-E72D297353CC}">
              <c16:uniqueId val="{00000000-4504-4529-A1F7-90290A7074E1}"/>
            </c:ext>
          </c:extLst>
        </c:ser>
        <c:ser>
          <c:idx val="1"/>
          <c:order val="1"/>
          <c:tx>
            <c:strRef>
              <c:f>'Fig 2.24'!$C$6</c:f>
              <c:strCache>
                <c:ptCount val="1"/>
                <c:pt idx="0">
                  <c:v>Niveau pour assurer l'équilibre</c:v>
                </c:pt>
              </c:strCache>
            </c:strRef>
          </c:tx>
          <c:spPr>
            <a:ln w="28575" cap="rnd">
              <a:solidFill>
                <a:srgbClr val="C00000"/>
              </a:solidFill>
              <a:prstDash val="solid"/>
              <a:round/>
            </a:ln>
            <a:effectLst/>
          </c:spPr>
          <c:marker>
            <c:symbol val="none"/>
          </c:marker>
          <c:cat>
            <c:numRef>
              <c:f>'Fig 2.24'!$D$4:$AX$4</c:f>
              <c:numCache>
                <c:formatCode>General</c:formatCod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numCache>
            </c:numRef>
          </c:cat>
          <c:val>
            <c:numRef>
              <c:f>'Fig 2.24'!$D$6:$AX$6</c:f>
              <c:numCache>
                <c:formatCode>0.0%</c:formatCode>
                <c:ptCount val="47"/>
                <c:pt idx="0">
                  <c:v>0.53777849708229819</c:v>
                </c:pt>
                <c:pt idx="1">
                  <c:v>0.54154010268684905</c:v>
                </c:pt>
                <c:pt idx="2">
                  <c:v>0.54627867674743535</c:v>
                </c:pt>
                <c:pt idx="3">
                  <c:v>0.54601865306337827</c:v>
                </c:pt>
                <c:pt idx="4">
                  <c:v>0.54418683531307466</c:v>
                </c:pt>
                <c:pt idx="5">
                  <c:v>0.54283584366334792</c:v>
                </c:pt>
                <c:pt idx="6">
                  <c:v>0.54228023720947083</c:v>
                </c:pt>
                <c:pt idx="7">
                  <c:v>0.53659810342746506</c:v>
                </c:pt>
                <c:pt idx="8">
                  <c:v>0.5335788256860492</c:v>
                </c:pt>
                <c:pt idx="9">
                  <c:v>0.52666697987326982</c:v>
                </c:pt>
                <c:pt idx="10">
                  <c:v>0.51949660989507773</c:v>
                </c:pt>
                <c:pt idx="11">
                  <c:v>0.51436241362712465</c:v>
                </c:pt>
                <c:pt idx="12">
                  <c:v>0.50871537824467417</c:v>
                </c:pt>
                <c:pt idx="13">
                  <c:v>0.50370921938805913</c:v>
                </c:pt>
                <c:pt idx="14">
                  <c:v>0.49927572474812049</c:v>
                </c:pt>
                <c:pt idx="15">
                  <c:v>0.49565001443806705</c:v>
                </c:pt>
                <c:pt idx="16">
                  <c:v>0.49218623315312193</c:v>
                </c:pt>
                <c:pt idx="17">
                  <c:v>0.48834875506492026</c:v>
                </c:pt>
                <c:pt idx="18">
                  <c:v>0.48530590658009104</c:v>
                </c:pt>
                <c:pt idx="19">
                  <c:v>0.48094349538110004</c:v>
                </c:pt>
                <c:pt idx="20">
                  <c:v>0.47663494133535461</c:v>
                </c:pt>
                <c:pt idx="21">
                  <c:v>0.47277047306718345</c:v>
                </c:pt>
                <c:pt idx="22">
                  <c:v>0.46853574183104491</c:v>
                </c:pt>
                <c:pt idx="23">
                  <c:v>0.4643236622443766</c:v>
                </c:pt>
                <c:pt idx="24">
                  <c:v>0.46027045250941107</c:v>
                </c:pt>
                <c:pt idx="25">
                  <c:v>0.45650953526170063</c:v>
                </c:pt>
                <c:pt idx="26">
                  <c:v>0.45265343190783064</c:v>
                </c:pt>
                <c:pt idx="27">
                  <c:v>0.44870525817113677</c:v>
                </c:pt>
                <c:pt idx="28">
                  <c:v>0.4447045355334272</c:v>
                </c:pt>
                <c:pt idx="29">
                  <c:v>0.44079643316825579</c:v>
                </c:pt>
                <c:pt idx="30">
                  <c:v>0.43730256334942347</c:v>
                </c:pt>
                <c:pt idx="31">
                  <c:v>0.43454351560535637</c:v>
                </c:pt>
                <c:pt idx="32">
                  <c:v>0.43149301494186743</c:v>
                </c:pt>
                <c:pt idx="33">
                  <c:v>0.42921274713301</c:v>
                </c:pt>
                <c:pt idx="34">
                  <c:v>0.42507729283071516</c:v>
                </c:pt>
                <c:pt idx="35">
                  <c:v>0.42301252116575594</c:v>
                </c:pt>
                <c:pt idx="36">
                  <c:v>0.41980572992032256</c:v>
                </c:pt>
                <c:pt idx="37">
                  <c:v>0.41657481985919037</c:v>
                </c:pt>
                <c:pt idx="38">
                  <c:v>0.41251813367306678</c:v>
                </c:pt>
                <c:pt idx="39">
                  <c:v>0.41031645812559642</c:v>
                </c:pt>
                <c:pt idx="40">
                  <c:v>0.40559742374978763</c:v>
                </c:pt>
                <c:pt idx="41">
                  <c:v>0.40159729014190926</c:v>
                </c:pt>
                <c:pt idx="42">
                  <c:v>0.39696774226411596</c:v>
                </c:pt>
                <c:pt idx="43">
                  <c:v>0.39202811904225937</c:v>
                </c:pt>
                <c:pt idx="44">
                  <c:v>0.38744247970782919</c:v>
                </c:pt>
                <c:pt idx="45">
                  <c:v>0.38301514937711056</c:v>
                </c:pt>
                <c:pt idx="46">
                  <c:v>0.37858154366200347</c:v>
                </c:pt>
              </c:numCache>
            </c:numRef>
          </c:val>
          <c:smooth val="0"/>
          <c:extLst>
            <c:ext xmlns:c16="http://schemas.microsoft.com/office/drawing/2014/chart" uri="{C3380CC4-5D6E-409C-BE32-E72D297353CC}">
              <c16:uniqueId val="{00000001-4504-4529-A1F7-90290A7074E1}"/>
            </c:ext>
          </c:extLst>
        </c:ser>
        <c:dLbls>
          <c:showLegendKey val="0"/>
          <c:showVal val="0"/>
          <c:showCatName val="0"/>
          <c:showSerName val="0"/>
          <c:showPercent val="0"/>
          <c:showBubbleSize val="0"/>
        </c:dLbls>
        <c:smooth val="0"/>
        <c:axId val="1713337824"/>
        <c:axId val="1713338240"/>
      </c:lineChart>
      <c:catAx>
        <c:axId val="171333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713338240"/>
        <c:crosses val="autoZero"/>
        <c:auto val="1"/>
        <c:lblAlgn val="ctr"/>
        <c:lblOffset val="100"/>
        <c:tickLblSkip val="10"/>
        <c:noMultiLvlLbl val="0"/>
      </c:catAx>
      <c:valAx>
        <c:axId val="1713338240"/>
        <c:scaling>
          <c:orientation val="minMax"/>
          <c:min val="0.300000000000000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71333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8"/>
          <c:order val="0"/>
          <c:tx>
            <c:strRef>
              <c:f>'Fig 2.24'!$C$9</c:f>
              <c:strCache>
                <c:ptCount val="1"/>
                <c:pt idx="0">
                  <c:v>Sc. Ref</c:v>
                </c:pt>
              </c:strCache>
            </c:strRef>
          </c:tx>
          <c:spPr>
            <a:ln w="28575" cap="rnd">
              <a:solidFill>
                <a:srgbClr val="C00000"/>
              </a:solidFill>
              <a:prstDash val="sysDash"/>
              <a:round/>
            </a:ln>
            <a:effectLst/>
          </c:spPr>
          <c:marker>
            <c:symbol val="none"/>
          </c:marker>
          <c:cat>
            <c:numRef>
              <c:f>'Fig 2.24'!$D$4:$AX$4</c:f>
              <c:numCache>
                <c:formatCode>General</c:formatCod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numCache>
            </c:numRef>
          </c:cat>
          <c:val>
            <c:numRef>
              <c:f>'Fig 2.24'!$D$9:$AX$9</c:f>
              <c:numCache>
                <c:formatCode>0.0%</c:formatCode>
                <c:ptCount val="47"/>
                <c:pt idx="0">
                  <c:v>0.31789394798103993</c:v>
                </c:pt>
                <c:pt idx="1">
                  <c:v>0.32136152676962432</c:v>
                </c:pt>
                <c:pt idx="2">
                  <c:v>0.32342624972627215</c:v>
                </c:pt>
                <c:pt idx="3">
                  <c:v>0.32503840036736587</c:v>
                </c:pt>
                <c:pt idx="4">
                  <c:v>0.32543193949164678</c:v>
                </c:pt>
                <c:pt idx="5">
                  <c:v>0.32425247288042297</c:v>
                </c:pt>
                <c:pt idx="6">
                  <c:v>0.32298851633280679</c:v>
                </c:pt>
                <c:pt idx="7">
                  <c:v>0.32097707518985696</c:v>
                </c:pt>
                <c:pt idx="8">
                  <c:v>0.31977359965574575</c:v>
                </c:pt>
                <c:pt idx="9">
                  <c:v>0.31857407936373083</c:v>
                </c:pt>
                <c:pt idx="10">
                  <c:v>0.31741021260179469</c:v>
                </c:pt>
                <c:pt idx="11">
                  <c:v>0.31672511739179443</c:v>
                </c:pt>
                <c:pt idx="12">
                  <c:v>0.31599226466396024</c:v>
                </c:pt>
                <c:pt idx="13">
                  <c:v>0.31518652788833063</c:v>
                </c:pt>
                <c:pt idx="14">
                  <c:v>0.31439472518575012</c:v>
                </c:pt>
                <c:pt idx="15">
                  <c:v>0.31352193082644297</c:v>
                </c:pt>
                <c:pt idx="16">
                  <c:v>0.31269402379073158</c:v>
                </c:pt>
                <c:pt idx="17">
                  <c:v>0.31193118941514086</c:v>
                </c:pt>
                <c:pt idx="18">
                  <c:v>0.31115807824613545</c:v>
                </c:pt>
                <c:pt idx="19">
                  <c:v>0.31047311739435823</c:v>
                </c:pt>
                <c:pt idx="20">
                  <c:v>0.30976139675902159</c:v>
                </c:pt>
                <c:pt idx="21">
                  <c:v>0.30906480247972201</c:v>
                </c:pt>
                <c:pt idx="22">
                  <c:v>0.30839248675681602</c:v>
                </c:pt>
                <c:pt idx="23">
                  <c:v>0.30771478122022483</c:v>
                </c:pt>
                <c:pt idx="24">
                  <c:v>0.30713134905208456</c:v>
                </c:pt>
                <c:pt idx="25">
                  <c:v>0.30656391530920246</c:v>
                </c:pt>
                <c:pt idx="26">
                  <c:v>0.30601374425790911</c:v>
                </c:pt>
                <c:pt idx="27">
                  <c:v>0.30549343822968111</c:v>
                </c:pt>
                <c:pt idx="28">
                  <c:v>0.30494118967266842</c:v>
                </c:pt>
                <c:pt idx="29">
                  <c:v>0.30451396694285454</c:v>
                </c:pt>
                <c:pt idx="30">
                  <c:v>0.3040948795729479</c:v>
                </c:pt>
                <c:pt idx="31">
                  <c:v>0.30365091113500503</c:v>
                </c:pt>
                <c:pt idx="32">
                  <c:v>0.30327370102531143</c:v>
                </c:pt>
                <c:pt idx="33">
                  <c:v>0.30287263294704414</c:v>
                </c:pt>
                <c:pt idx="34">
                  <c:v>0.30251142031633615</c:v>
                </c:pt>
                <c:pt idx="35">
                  <c:v>0.30213897801297196</c:v>
                </c:pt>
                <c:pt idx="36">
                  <c:v>0.30183195881939234</c:v>
                </c:pt>
                <c:pt idx="37">
                  <c:v>0.30157487715059805</c:v>
                </c:pt>
                <c:pt idx="38">
                  <c:v>0.30133042054640363</c:v>
                </c:pt>
                <c:pt idx="39">
                  <c:v>0.30114820195569381</c:v>
                </c:pt>
                <c:pt idx="40">
                  <c:v>0.3010108485721677</c:v>
                </c:pt>
                <c:pt idx="41">
                  <c:v>0.30093435989883172</c:v>
                </c:pt>
                <c:pt idx="42">
                  <c:v>0.30082226862123207</c:v>
                </c:pt>
                <c:pt idx="43">
                  <c:v>0.3007591052410063</c:v>
                </c:pt>
                <c:pt idx="44">
                  <c:v>0.30068138815620832</c:v>
                </c:pt>
                <c:pt idx="45">
                  <c:v>0.30061264163551932</c:v>
                </c:pt>
                <c:pt idx="46">
                  <c:v>0.30048190341793246</c:v>
                </c:pt>
              </c:numCache>
            </c:numRef>
          </c:val>
          <c:smooth val="0"/>
          <c:extLst>
            <c:ext xmlns:c16="http://schemas.microsoft.com/office/drawing/2014/chart" uri="{C3380CC4-5D6E-409C-BE32-E72D297353CC}">
              <c16:uniqueId val="{00000000-F763-4CB2-9F06-0E83BB808B30}"/>
            </c:ext>
          </c:extLst>
        </c:ser>
        <c:ser>
          <c:idx val="9"/>
          <c:order val="1"/>
          <c:tx>
            <c:strRef>
              <c:f>'Fig 2.24'!$C$10</c:f>
              <c:strCache>
                <c:ptCount val="1"/>
                <c:pt idx="0">
                  <c:v>Niveau pour assurer l'équilibre</c:v>
                </c:pt>
              </c:strCache>
            </c:strRef>
          </c:tx>
          <c:spPr>
            <a:ln w="28575" cap="rnd">
              <a:solidFill>
                <a:srgbClr val="C00000"/>
              </a:solidFill>
              <a:round/>
            </a:ln>
            <a:effectLst/>
          </c:spPr>
          <c:marker>
            <c:symbol val="none"/>
          </c:marker>
          <c:cat>
            <c:numRef>
              <c:f>'Fig 2.24'!$D$4:$AX$4</c:f>
              <c:numCache>
                <c:formatCode>General</c:formatCode>
                <c:ptCount val="4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pt idx="37">
                  <c:v>2061</c:v>
                </c:pt>
                <c:pt idx="38">
                  <c:v>2062</c:v>
                </c:pt>
                <c:pt idx="39">
                  <c:v>2063</c:v>
                </c:pt>
                <c:pt idx="40">
                  <c:v>2064</c:v>
                </c:pt>
                <c:pt idx="41">
                  <c:v>2065</c:v>
                </c:pt>
                <c:pt idx="42">
                  <c:v>2066</c:v>
                </c:pt>
                <c:pt idx="43">
                  <c:v>2067</c:v>
                </c:pt>
                <c:pt idx="44">
                  <c:v>2068</c:v>
                </c:pt>
                <c:pt idx="45">
                  <c:v>2069</c:v>
                </c:pt>
                <c:pt idx="46">
                  <c:v>2070</c:v>
                </c:pt>
              </c:numCache>
            </c:numRef>
          </c:cat>
          <c:val>
            <c:numRef>
              <c:f>'Fig 2.24'!$D$10:$AX$10</c:f>
              <c:numCache>
                <c:formatCode>0.0%</c:formatCode>
                <c:ptCount val="47"/>
                <c:pt idx="0">
                  <c:v>0.31923413111050813</c:v>
                </c:pt>
                <c:pt idx="1">
                  <c:v>0.32526604869587938</c:v>
                </c:pt>
                <c:pt idx="2">
                  <c:v>0.32717075624601982</c:v>
                </c:pt>
                <c:pt idx="3">
                  <c:v>0.33023965524189991</c:v>
                </c:pt>
                <c:pt idx="4">
                  <c:v>0.33099687720775012</c:v>
                </c:pt>
                <c:pt idx="5">
                  <c:v>0.32825074457408931</c:v>
                </c:pt>
                <c:pt idx="6">
                  <c:v>0.32763122792006821</c:v>
                </c:pt>
                <c:pt idx="7">
                  <c:v>0.32664540190289792</c:v>
                </c:pt>
                <c:pt idx="8">
                  <c:v>0.32586436512703981</c:v>
                </c:pt>
                <c:pt idx="9">
                  <c:v>0.3249189540036902</c:v>
                </c:pt>
                <c:pt idx="10">
                  <c:v>0.32531422058447551</c:v>
                </c:pt>
                <c:pt idx="11">
                  <c:v>0.32564913572691334</c:v>
                </c:pt>
                <c:pt idx="12">
                  <c:v>0.32596164319953014</c:v>
                </c:pt>
                <c:pt idx="13">
                  <c:v>0.32651517961887883</c:v>
                </c:pt>
                <c:pt idx="14">
                  <c:v>0.32672944750721539</c:v>
                </c:pt>
                <c:pt idx="15">
                  <c:v>0.32685520185605982</c:v>
                </c:pt>
                <c:pt idx="16">
                  <c:v>0.32688002387818843</c:v>
                </c:pt>
                <c:pt idx="17">
                  <c:v>0.32713208290777929</c:v>
                </c:pt>
                <c:pt idx="18">
                  <c:v>0.32747021651088409</c:v>
                </c:pt>
                <c:pt idx="19">
                  <c:v>0.32813146576048607</c:v>
                </c:pt>
                <c:pt idx="20">
                  <c:v>0.32894952107187875</c:v>
                </c:pt>
                <c:pt idx="21">
                  <c:v>0.32966555853536378</c:v>
                </c:pt>
                <c:pt idx="22">
                  <c:v>0.3304184992660224</c:v>
                </c:pt>
                <c:pt idx="23">
                  <c:v>0.33106432295184202</c:v>
                </c:pt>
                <c:pt idx="24">
                  <c:v>0.33205249817233468</c:v>
                </c:pt>
                <c:pt idx="25">
                  <c:v>0.33320217519775969</c:v>
                </c:pt>
                <c:pt idx="26">
                  <c:v>0.33437030416445973</c:v>
                </c:pt>
                <c:pt idx="27">
                  <c:v>0.33549685486174979</c:v>
                </c:pt>
                <c:pt idx="28">
                  <c:v>0.33648999576008271</c:v>
                </c:pt>
                <c:pt idx="29">
                  <c:v>0.33762792522719204</c:v>
                </c:pt>
                <c:pt idx="30">
                  <c:v>0.33870618464476071</c:v>
                </c:pt>
                <c:pt idx="31">
                  <c:v>0.33945490812755302</c:v>
                </c:pt>
                <c:pt idx="32">
                  <c:v>0.34030990021384433</c:v>
                </c:pt>
                <c:pt idx="33">
                  <c:v>0.34101485373586288</c:v>
                </c:pt>
                <c:pt idx="34">
                  <c:v>0.34168896896222728</c:v>
                </c:pt>
                <c:pt idx="35">
                  <c:v>0.34224319155025168</c:v>
                </c:pt>
                <c:pt idx="36">
                  <c:v>0.34300541389134109</c:v>
                </c:pt>
                <c:pt idx="37">
                  <c:v>0.34396214607915548</c:v>
                </c:pt>
                <c:pt idx="38">
                  <c:v>0.3449728439794264</c:v>
                </c:pt>
                <c:pt idx="39">
                  <c:v>0.3462644991870048</c:v>
                </c:pt>
                <c:pt idx="40">
                  <c:v>0.34803442334199064</c:v>
                </c:pt>
                <c:pt idx="41">
                  <c:v>0.34995839355820929</c:v>
                </c:pt>
                <c:pt idx="42">
                  <c:v>0.35163542952130217</c:v>
                </c:pt>
                <c:pt idx="43">
                  <c:v>0.35302873848569016</c:v>
                </c:pt>
                <c:pt idx="44">
                  <c:v>0.35429212265995474</c:v>
                </c:pt>
                <c:pt idx="45">
                  <c:v>0.35533699035533806</c:v>
                </c:pt>
                <c:pt idx="46">
                  <c:v>0.35609633894633341</c:v>
                </c:pt>
              </c:numCache>
            </c:numRef>
          </c:val>
          <c:smooth val="0"/>
          <c:extLst>
            <c:ext xmlns:c16="http://schemas.microsoft.com/office/drawing/2014/chart" uri="{C3380CC4-5D6E-409C-BE32-E72D297353CC}">
              <c16:uniqueId val="{00000001-F763-4CB2-9F06-0E83BB808B30}"/>
            </c:ext>
          </c:extLst>
        </c:ser>
        <c:dLbls>
          <c:showLegendKey val="0"/>
          <c:showVal val="0"/>
          <c:showCatName val="0"/>
          <c:showSerName val="0"/>
          <c:showPercent val="0"/>
          <c:showBubbleSize val="0"/>
        </c:dLbls>
        <c:smooth val="0"/>
        <c:axId val="1713337824"/>
        <c:axId val="1713338240"/>
      </c:lineChart>
      <c:catAx>
        <c:axId val="171333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713338240"/>
        <c:crosses val="autoZero"/>
        <c:auto val="1"/>
        <c:lblAlgn val="ctr"/>
        <c:lblOffset val="100"/>
        <c:tickLblSkip val="10"/>
        <c:noMultiLvlLbl val="0"/>
      </c:catAx>
      <c:valAx>
        <c:axId val="1713338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713337824"/>
        <c:crosses val="autoZero"/>
        <c:crossBetween val="between"/>
        <c:majorUnit val="1.0000000000000002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solidFill>
                  <a:sysClr val="windowText" lastClr="000000"/>
                </a:solidFill>
              </a:rPr>
              <a:t>Simulation selon </a:t>
            </a:r>
            <a:r>
              <a:rPr lang="fr-FR" baseline="0">
                <a:solidFill>
                  <a:sysClr val="windowText" lastClr="000000"/>
                </a:solidFill>
              </a:rPr>
              <a:t>la législation de 1992</a:t>
            </a:r>
            <a:endParaRPr lang="fr-FR">
              <a:solidFill>
                <a:sysClr val="windowText" lastClr="000000"/>
              </a:solidFill>
            </a:endParaRPr>
          </a:p>
        </c:rich>
      </c:tx>
      <c:layout>
        <c:manualLayout>
          <c:xMode val="edge"/>
          <c:yMode val="edge"/>
          <c:x val="0.1147751151849053"/>
          <c:y val="0.15141510480093928"/>
        </c:manualLayout>
      </c:layout>
      <c:overlay val="1"/>
      <c:spPr>
        <a:noFill/>
        <a:ln>
          <a:noFill/>
        </a:ln>
        <a:effectLst/>
      </c:spPr>
    </c:title>
    <c:autoTitleDeleted val="0"/>
    <c:plotArea>
      <c:layout>
        <c:manualLayout>
          <c:layoutTarget val="inner"/>
          <c:xMode val="edge"/>
          <c:yMode val="edge"/>
          <c:x val="5.8772945564466987E-2"/>
          <c:y val="4.6291417895857896E-2"/>
          <c:w val="0.89022939470027562"/>
          <c:h val="0.78558623756477319"/>
        </c:manualLayout>
      </c:layout>
      <c:lineChart>
        <c:grouping val="standard"/>
        <c:varyColors val="0"/>
        <c:ser>
          <c:idx val="3"/>
          <c:order val="0"/>
          <c:tx>
            <c:strRef>
              <c:f>'Fig 2.C'!$B$6</c:f>
              <c:strCache>
                <c:ptCount val="1"/>
                <c:pt idx="0">
                  <c:v>croissance productivité 0,4%</c:v>
                </c:pt>
              </c:strCache>
            </c:strRef>
          </c:tx>
          <c:spPr>
            <a:ln w="15875">
              <a:solidFill>
                <a:srgbClr val="FFD757"/>
              </a:solidFill>
            </a:ln>
          </c:spPr>
          <c:marker>
            <c:symbol val="none"/>
          </c:marker>
          <c:dPt>
            <c:idx val="48"/>
            <c:marker>
              <c:symbol val="diamond"/>
              <c:size val="5"/>
            </c:marker>
            <c:bubble3D val="0"/>
            <c:extLst>
              <c:ext xmlns:c16="http://schemas.microsoft.com/office/drawing/2014/chart" uri="{C3380CC4-5D6E-409C-BE32-E72D297353CC}">
                <c16:uniqueId val="{00000000-F54F-4B2E-91A8-66F96AB82BFC}"/>
              </c:ext>
            </c:extLst>
          </c:dPt>
          <c:cat>
            <c:numRef>
              <c:f>'Fig 2.C'!$A$7:$A$59</c:f>
              <c:numCache>
                <c:formatCode>yyyy</c:formatCode>
                <c:ptCount val="53"/>
                <c:pt idx="0">
                  <c:v>43282</c:v>
                </c:pt>
                <c:pt idx="1">
                  <c:v>43647</c:v>
                </c:pt>
                <c:pt idx="2">
                  <c:v>44013</c:v>
                </c:pt>
                <c:pt idx="3">
                  <c:v>44378</c:v>
                </c:pt>
                <c:pt idx="4">
                  <c:v>44743</c:v>
                </c:pt>
                <c:pt idx="5">
                  <c:v>45108</c:v>
                </c:pt>
                <c:pt idx="6">
                  <c:v>45474</c:v>
                </c:pt>
                <c:pt idx="7">
                  <c:v>45839</c:v>
                </c:pt>
                <c:pt idx="8">
                  <c:v>46204</c:v>
                </c:pt>
                <c:pt idx="9">
                  <c:v>46569</c:v>
                </c:pt>
                <c:pt idx="10">
                  <c:v>46935</c:v>
                </c:pt>
                <c:pt idx="11">
                  <c:v>47300</c:v>
                </c:pt>
                <c:pt idx="12">
                  <c:v>47665</c:v>
                </c:pt>
                <c:pt idx="13">
                  <c:v>48030</c:v>
                </c:pt>
                <c:pt idx="14">
                  <c:v>48396</c:v>
                </c:pt>
                <c:pt idx="15">
                  <c:v>48761</c:v>
                </c:pt>
                <c:pt idx="16">
                  <c:v>49126</c:v>
                </c:pt>
                <c:pt idx="17">
                  <c:v>49491</c:v>
                </c:pt>
                <c:pt idx="18">
                  <c:v>49857</c:v>
                </c:pt>
                <c:pt idx="19">
                  <c:v>50222</c:v>
                </c:pt>
                <c:pt idx="20">
                  <c:v>50587</c:v>
                </c:pt>
                <c:pt idx="21">
                  <c:v>50952</c:v>
                </c:pt>
                <c:pt idx="22">
                  <c:v>51318</c:v>
                </c:pt>
                <c:pt idx="23">
                  <c:v>51683</c:v>
                </c:pt>
                <c:pt idx="24">
                  <c:v>52048</c:v>
                </c:pt>
                <c:pt idx="25">
                  <c:v>52413</c:v>
                </c:pt>
                <c:pt idx="26">
                  <c:v>52779</c:v>
                </c:pt>
                <c:pt idx="27">
                  <c:v>53144</c:v>
                </c:pt>
                <c:pt idx="28">
                  <c:v>53509</c:v>
                </c:pt>
                <c:pt idx="29">
                  <c:v>53874</c:v>
                </c:pt>
                <c:pt idx="30">
                  <c:v>54240</c:v>
                </c:pt>
                <c:pt idx="31">
                  <c:v>54605</c:v>
                </c:pt>
                <c:pt idx="32">
                  <c:v>54970</c:v>
                </c:pt>
                <c:pt idx="33">
                  <c:v>55335</c:v>
                </c:pt>
                <c:pt idx="34">
                  <c:v>55701</c:v>
                </c:pt>
                <c:pt idx="35">
                  <c:v>56066</c:v>
                </c:pt>
                <c:pt idx="36">
                  <c:v>56431</c:v>
                </c:pt>
                <c:pt idx="37">
                  <c:v>56796</c:v>
                </c:pt>
                <c:pt idx="38">
                  <c:v>57162</c:v>
                </c:pt>
                <c:pt idx="39">
                  <c:v>57527</c:v>
                </c:pt>
                <c:pt idx="40">
                  <c:v>57892</c:v>
                </c:pt>
                <c:pt idx="41">
                  <c:v>58257</c:v>
                </c:pt>
                <c:pt idx="42">
                  <c:v>58623</c:v>
                </c:pt>
                <c:pt idx="43">
                  <c:v>58988</c:v>
                </c:pt>
                <c:pt idx="44">
                  <c:v>59353</c:v>
                </c:pt>
                <c:pt idx="45">
                  <c:v>59718</c:v>
                </c:pt>
                <c:pt idx="46">
                  <c:v>60084</c:v>
                </c:pt>
                <c:pt idx="47">
                  <c:v>60449</c:v>
                </c:pt>
                <c:pt idx="48">
                  <c:v>60814</c:v>
                </c:pt>
                <c:pt idx="49">
                  <c:v>61179</c:v>
                </c:pt>
                <c:pt idx="50">
                  <c:v>61545</c:v>
                </c:pt>
                <c:pt idx="51">
                  <c:v>61910</c:v>
                </c:pt>
                <c:pt idx="52">
                  <c:v>62275</c:v>
                </c:pt>
              </c:numCache>
            </c:numRef>
          </c:cat>
          <c:val>
            <c:numRef>
              <c:f>'Fig 2.C'!$B$7:$B$59</c:f>
              <c:numCache>
                <c:formatCode>0.0%</c:formatCode>
                <c:ptCount val="53"/>
                <c:pt idx="0">
                  <c:v>0.16170000000000001</c:v>
                </c:pt>
                <c:pt idx="1">
                  <c:v>0.1641</c:v>
                </c:pt>
                <c:pt idx="2">
                  <c:v>0.16869999999999999</c:v>
                </c:pt>
                <c:pt idx="3">
                  <c:v>0.16600000000000001</c:v>
                </c:pt>
                <c:pt idx="4">
                  <c:v>0.16719999999999999</c:v>
                </c:pt>
                <c:pt idx="5">
                  <c:v>0.16589999999999999</c:v>
                </c:pt>
                <c:pt idx="6">
                  <c:v>0.1673</c:v>
                </c:pt>
                <c:pt idx="7">
                  <c:v>0.1686</c:v>
                </c:pt>
                <c:pt idx="8">
                  <c:v>0.1691</c:v>
                </c:pt>
                <c:pt idx="9">
                  <c:v>0.16889999999999999</c:v>
                </c:pt>
                <c:pt idx="10">
                  <c:v>0.16850000000000001</c:v>
                </c:pt>
                <c:pt idx="11">
                  <c:v>0.16839999999999999</c:v>
                </c:pt>
                <c:pt idx="12">
                  <c:v>0.16880000000000001</c:v>
                </c:pt>
                <c:pt idx="13">
                  <c:v>0.16930000000000001</c:v>
                </c:pt>
                <c:pt idx="14">
                  <c:v>0.1699</c:v>
                </c:pt>
                <c:pt idx="15">
                  <c:v>0.1706</c:v>
                </c:pt>
                <c:pt idx="16">
                  <c:v>0.1714</c:v>
                </c:pt>
                <c:pt idx="17">
                  <c:v>0.17219999999999999</c:v>
                </c:pt>
                <c:pt idx="18">
                  <c:v>0.17319999999999999</c:v>
                </c:pt>
                <c:pt idx="19">
                  <c:v>0.17419999999999999</c:v>
                </c:pt>
                <c:pt idx="20">
                  <c:v>0.1749</c:v>
                </c:pt>
                <c:pt idx="21">
                  <c:v>0.17560000000000001</c:v>
                </c:pt>
                <c:pt idx="22">
                  <c:v>0.1764</c:v>
                </c:pt>
                <c:pt idx="23">
                  <c:v>0.17680000000000001</c:v>
                </c:pt>
                <c:pt idx="24">
                  <c:v>0.17749999999999999</c:v>
                </c:pt>
                <c:pt idx="25">
                  <c:v>0.17810000000000001</c:v>
                </c:pt>
                <c:pt idx="26">
                  <c:v>0.17849999999999999</c:v>
                </c:pt>
                <c:pt idx="27">
                  <c:v>0.1787</c:v>
                </c:pt>
                <c:pt idx="28">
                  <c:v>0.1792</c:v>
                </c:pt>
                <c:pt idx="29">
                  <c:v>0.1794</c:v>
                </c:pt>
                <c:pt idx="30">
                  <c:v>0.17979999999999999</c:v>
                </c:pt>
                <c:pt idx="31">
                  <c:v>0.18</c:v>
                </c:pt>
                <c:pt idx="32">
                  <c:v>0.18099999999999999</c:v>
                </c:pt>
                <c:pt idx="33">
                  <c:v>0.18129999999999999</c:v>
                </c:pt>
                <c:pt idx="34">
                  <c:v>0.18179999999999999</c:v>
                </c:pt>
                <c:pt idx="35">
                  <c:v>0.182</c:v>
                </c:pt>
                <c:pt idx="36">
                  <c:v>0.18260000000000001</c:v>
                </c:pt>
                <c:pt idx="37">
                  <c:v>0.1835</c:v>
                </c:pt>
                <c:pt idx="38">
                  <c:v>0.18429999999999999</c:v>
                </c:pt>
                <c:pt idx="39">
                  <c:v>0.1847</c:v>
                </c:pt>
                <c:pt idx="40">
                  <c:v>0.18490000000000001</c:v>
                </c:pt>
                <c:pt idx="41">
                  <c:v>0.18509999999999999</c:v>
                </c:pt>
                <c:pt idx="42">
                  <c:v>0.1857</c:v>
                </c:pt>
                <c:pt idx="43">
                  <c:v>0.18659999999999999</c:v>
                </c:pt>
                <c:pt idx="44">
                  <c:v>0.18729999999999999</c:v>
                </c:pt>
                <c:pt idx="45">
                  <c:v>0.18729999999999999</c:v>
                </c:pt>
                <c:pt idx="46">
                  <c:v>0.18759999999999999</c:v>
                </c:pt>
                <c:pt idx="47">
                  <c:v>0.18890000000000001</c:v>
                </c:pt>
                <c:pt idx="48">
                  <c:v>0.1903</c:v>
                </c:pt>
                <c:pt idx="49">
                  <c:v>0.191</c:v>
                </c:pt>
                <c:pt idx="50">
                  <c:v>0.19220000000000001</c:v>
                </c:pt>
                <c:pt idx="51">
                  <c:v>0.19320000000000001</c:v>
                </c:pt>
                <c:pt idx="52">
                  <c:v>0.19439999999999999</c:v>
                </c:pt>
              </c:numCache>
            </c:numRef>
          </c:val>
          <c:smooth val="0"/>
          <c:extLst>
            <c:ext xmlns:c16="http://schemas.microsoft.com/office/drawing/2014/chart" uri="{C3380CC4-5D6E-409C-BE32-E72D297353CC}">
              <c16:uniqueId val="{00000001-F54F-4B2E-91A8-66F96AB82BFC}"/>
            </c:ext>
          </c:extLst>
        </c:ser>
        <c:ser>
          <c:idx val="4"/>
          <c:order val="1"/>
          <c:tx>
            <c:strRef>
              <c:f>'Fig 2.C'!$C$6</c:f>
              <c:strCache>
                <c:ptCount val="1"/>
                <c:pt idx="0">
                  <c:v>croissance productivité 0,7%</c:v>
                </c:pt>
              </c:strCache>
            </c:strRef>
          </c:tx>
          <c:spPr>
            <a:ln w="15875">
              <a:solidFill>
                <a:srgbClr val="92D050"/>
              </a:solidFill>
            </a:ln>
          </c:spPr>
          <c:marker>
            <c:symbol val="none"/>
          </c:marker>
          <c:dPt>
            <c:idx val="48"/>
            <c:bubble3D val="0"/>
            <c:extLst>
              <c:ext xmlns:c16="http://schemas.microsoft.com/office/drawing/2014/chart" uri="{C3380CC4-5D6E-409C-BE32-E72D297353CC}">
                <c16:uniqueId val="{00000002-F54F-4B2E-91A8-66F96AB82BFC}"/>
              </c:ext>
            </c:extLst>
          </c:dPt>
          <c:dPt>
            <c:idx val="52"/>
            <c:marker>
              <c:symbol val="circle"/>
              <c:size val="3"/>
              <c:spPr>
                <a:solidFill>
                  <a:schemeClr val="tx1"/>
                </a:solidFill>
                <a:ln>
                  <a:solidFill>
                    <a:schemeClr val="tx1"/>
                  </a:solidFill>
                </a:ln>
              </c:spPr>
            </c:marker>
            <c:bubble3D val="0"/>
            <c:extLst>
              <c:ext xmlns:c16="http://schemas.microsoft.com/office/drawing/2014/chart" uri="{C3380CC4-5D6E-409C-BE32-E72D297353CC}">
                <c16:uniqueId val="{00000003-F54F-4B2E-91A8-66F96AB82BFC}"/>
              </c:ext>
            </c:extLst>
          </c:dPt>
          <c:cat>
            <c:numRef>
              <c:f>'Fig 2.C'!$A$7:$A$59</c:f>
              <c:numCache>
                <c:formatCode>yyyy</c:formatCode>
                <c:ptCount val="53"/>
                <c:pt idx="0">
                  <c:v>43282</c:v>
                </c:pt>
                <c:pt idx="1">
                  <c:v>43647</c:v>
                </c:pt>
                <c:pt idx="2">
                  <c:v>44013</c:v>
                </c:pt>
                <c:pt idx="3">
                  <c:v>44378</c:v>
                </c:pt>
                <c:pt idx="4">
                  <c:v>44743</c:v>
                </c:pt>
                <c:pt idx="5">
                  <c:v>45108</c:v>
                </c:pt>
                <c:pt idx="6">
                  <c:v>45474</c:v>
                </c:pt>
                <c:pt idx="7">
                  <c:v>45839</c:v>
                </c:pt>
                <c:pt idx="8">
                  <c:v>46204</c:v>
                </c:pt>
                <c:pt idx="9">
                  <c:v>46569</c:v>
                </c:pt>
                <c:pt idx="10">
                  <c:v>46935</c:v>
                </c:pt>
                <c:pt idx="11">
                  <c:v>47300</c:v>
                </c:pt>
                <c:pt idx="12">
                  <c:v>47665</c:v>
                </c:pt>
                <c:pt idx="13">
                  <c:v>48030</c:v>
                </c:pt>
                <c:pt idx="14">
                  <c:v>48396</c:v>
                </c:pt>
                <c:pt idx="15">
                  <c:v>48761</c:v>
                </c:pt>
                <c:pt idx="16">
                  <c:v>49126</c:v>
                </c:pt>
                <c:pt idx="17">
                  <c:v>49491</c:v>
                </c:pt>
                <c:pt idx="18">
                  <c:v>49857</c:v>
                </c:pt>
                <c:pt idx="19">
                  <c:v>50222</c:v>
                </c:pt>
                <c:pt idx="20">
                  <c:v>50587</c:v>
                </c:pt>
                <c:pt idx="21">
                  <c:v>50952</c:v>
                </c:pt>
                <c:pt idx="22">
                  <c:v>51318</c:v>
                </c:pt>
                <c:pt idx="23">
                  <c:v>51683</c:v>
                </c:pt>
                <c:pt idx="24">
                  <c:v>52048</c:v>
                </c:pt>
                <c:pt idx="25">
                  <c:v>52413</c:v>
                </c:pt>
                <c:pt idx="26">
                  <c:v>52779</c:v>
                </c:pt>
                <c:pt idx="27">
                  <c:v>53144</c:v>
                </c:pt>
                <c:pt idx="28">
                  <c:v>53509</c:v>
                </c:pt>
                <c:pt idx="29">
                  <c:v>53874</c:v>
                </c:pt>
                <c:pt idx="30">
                  <c:v>54240</c:v>
                </c:pt>
                <c:pt idx="31">
                  <c:v>54605</c:v>
                </c:pt>
                <c:pt idx="32">
                  <c:v>54970</c:v>
                </c:pt>
                <c:pt idx="33">
                  <c:v>55335</c:v>
                </c:pt>
                <c:pt idx="34">
                  <c:v>55701</c:v>
                </c:pt>
                <c:pt idx="35">
                  <c:v>56066</c:v>
                </c:pt>
                <c:pt idx="36">
                  <c:v>56431</c:v>
                </c:pt>
                <c:pt idx="37">
                  <c:v>56796</c:v>
                </c:pt>
                <c:pt idx="38">
                  <c:v>57162</c:v>
                </c:pt>
                <c:pt idx="39">
                  <c:v>57527</c:v>
                </c:pt>
                <c:pt idx="40">
                  <c:v>57892</c:v>
                </c:pt>
                <c:pt idx="41">
                  <c:v>58257</c:v>
                </c:pt>
                <c:pt idx="42">
                  <c:v>58623</c:v>
                </c:pt>
                <c:pt idx="43">
                  <c:v>58988</c:v>
                </c:pt>
                <c:pt idx="44">
                  <c:v>59353</c:v>
                </c:pt>
                <c:pt idx="45">
                  <c:v>59718</c:v>
                </c:pt>
                <c:pt idx="46">
                  <c:v>60084</c:v>
                </c:pt>
                <c:pt idx="47">
                  <c:v>60449</c:v>
                </c:pt>
                <c:pt idx="48">
                  <c:v>60814</c:v>
                </c:pt>
                <c:pt idx="49">
                  <c:v>61179</c:v>
                </c:pt>
                <c:pt idx="50">
                  <c:v>61545</c:v>
                </c:pt>
                <c:pt idx="51">
                  <c:v>61910</c:v>
                </c:pt>
                <c:pt idx="52">
                  <c:v>62275</c:v>
                </c:pt>
              </c:numCache>
            </c:numRef>
          </c:cat>
          <c:val>
            <c:numRef>
              <c:f>'Fig 2.C'!$C$7:$C$59</c:f>
              <c:numCache>
                <c:formatCode>0.0%</c:formatCode>
                <c:ptCount val="53"/>
                <c:pt idx="0">
                  <c:v>0.16170000000000001</c:v>
                </c:pt>
                <c:pt idx="1">
                  <c:v>0.1641</c:v>
                </c:pt>
                <c:pt idx="2">
                  <c:v>0.16869999999999999</c:v>
                </c:pt>
                <c:pt idx="3">
                  <c:v>0.16600000000000001</c:v>
                </c:pt>
                <c:pt idx="4">
                  <c:v>0.16719999999999999</c:v>
                </c:pt>
                <c:pt idx="5">
                  <c:v>0.16589999999999999</c:v>
                </c:pt>
                <c:pt idx="6">
                  <c:v>0.1673</c:v>
                </c:pt>
                <c:pt idx="7">
                  <c:v>0.1686</c:v>
                </c:pt>
                <c:pt idx="8">
                  <c:v>0.1691</c:v>
                </c:pt>
                <c:pt idx="9">
                  <c:v>0.16889999999999999</c:v>
                </c:pt>
                <c:pt idx="10">
                  <c:v>0.16850000000000001</c:v>
                </c:pt>
                <c:pt idx="11">
                  <c:v>0.16839999999999999</c:v>
                </c:pt>
                <c:pt idx="12">
                  <c:v>0.16880000000000001</c:v>
                </c:pt>
                <c:pt idx="13">
                  <c:v>0.16919999999999999</c:v>
                </c:pt>
                <c:pt idx="14">
                  <c:v>0.1699</c:v>
                </c:pt>
                <c:pt idx="15">
                  <c:v>0.1706</c:v>
                </c:pt>
                <c:pt idx="16">
                  <c:v>0.17130000000000001</c:v>
                </c:pt>
                <c:pt idx="17">
                  <c:v>0.17219999999999999</c:v>
                </c:pt>
                <c:pt idx="18">
                  <c:v>0.17319999999999999</c:v>
                </c:pt>
                <c:pt idx="19">
                  <c:v>0.1741</c:v>
                </c:pt>
                <c:pt idx="20">
                  <c:v>0.17480000000000001</c:v>
                </c:pt>
                <c:pt idx="21">
                  <c:v>0.17560000000000001</c:v>
                </c:pt>
                <c:pt idx="22">
                  <c:v>0.1764</c:v>
                </c:pt>
                <c:pt idx="23">
                  <c:v>0.1767</c:v>
                </c:pt>
                <c:pt idx="24">
                  <c:v>0.17749999999999999</c:v>
                </c:pt>
                <c:pt idx="25">
                  <c:v>0.17810000000000001</c:v>
                </c:pt>
                <c:pt idx="26">
                  <c:v>0.17849999999999999</c:v>
                </c:pt>
                <c:pt idx="27">
                  <c:v>0.1787</c:v>
                </c:pt>
                <c:pt idx="28">
                  <c:v>0.1792</c:v>
                </c:pt>
                <c:pt idx="29">
                  <c:v>0.1794</c:v>
                </c:pt>
                <c:pt idx="30">
                  <c:v>0.17979999999999999</c:v>
                </c:pt>
                <c:pt idx="31">
                  <c:v>0.18010000000000001</c:v>
                </c:pt>
                <c:pt idx="32">
                  <c:v>0.18110000000000001</c:v>
                </c:pt>
                <c:pt idx="33">
                  <c:v>0.18140000000000001</c:v>
                </c:pt>
                <c:pt idx="34">
                  <c:v>0.18179999999999999</c:v>
                </c:pt>
                <c:pt idx="35">
                  <c:v>0.18210000000000001</c:v>
                </c:pt>
                <c:pt idx="36">
                  <c:v>0.1827</c:v>
                </c:pt>
                <c:pt idx="37">
                  <c:v>0.18360000000000001</c:v>
                </c:pt>
                <c:pt idx="38">
                  <c:v>0.18440000000000001</c:v>
                </c:pt>
                <c:pt idx="39">
                  <c:v>0.18490000000000001</c:v>
                </c:pt>
                <c:pt idx="40">
                  <c:v>0.18509999999999999</c:v>
                </c:pt>
                <c:pt idx="41">
                  <c:v>0.18540000000000001</c:v>
                </c:pt>
                <c:pt idx="42">
                  <c:v>0.18590000000000001</c:v>
                </c:pt>
                <c:pt idx="43">
                  <c:v>0.18679999999999999</c:v>
                </c:pt>
                <c:pt idx="44">
                  <c:v>0.1875</c:v>
                </c:pt>
                <c:pt idx="45">
                  <c:v>0.18759999999999999</c:v>
                </c:pt>
                <c:pt idx="46">
                  <c:v>0.188</c:v>
                </c:pt>
                <c:pt idx="47">
                  <c:v>0.1893</c:v>
                </c:pt>
                <c:pt idx="48">
                  <c:v>0.19070000000000001</c:v>
                </c:pt>
                <c:pt idx="49">
                  <c:v>0.19139999999999999</c:v>
                </c:pt>
                <c:pt idx="50">
                  <c:v>0.19270000000000001</c:v>
                </c:pt>
                <c:pt idx="51">
                  <c:v>0.19370000000000001</c:v>
                </c:pt>
                <c:pt idx="52">
                  <c:v>0.19500000000000001</c:v>
                </c:pt>
              </c:numCache>
            </c:numRef>
          </c:val>
          <c:smooth val="0"/>
          <c:extLst>
            <c:ext xmlns:c16="http://schemas.microsoft.com/office/drawing/2014/chart" uri="{C3380CC4-5D6E-409C-BE32-E72D297353CC}">
              <c16:uniqueId val="{00000004-F54F-4B2E-91A8-66F96AB82BFC}"/>
            </c:ext>
          </c:extLst>
        </c:ser>
        <c:ser>
          <c:idx val="0"/>
          <c:order val="2"/>
          <c:tx>
            <c:strRef>
              <c:f>'Fig 2.C'!$E$6</c:f>
              <c:strCache>
                <c:ptCount val="1"/>
                <c:pt idx="0">
                  <c:v>croissance productivité 0,4%</c:v>
                </c:pt>
              </c:strCache>
            </c:strRef>
          </c:tx>
          <c:spPr>
            <a:ln w="15875">
              <a:solidFill>
                <a:srgbClr val="FFD757"/>
              </a:solidFill>
            </a:ln>
          </c:spPr>
          <c:marker>
            <c:symbol val="none"/>
          </c:marker>
          <c:dPt>
            <c:idx val="52"/>
            <c:marker>
              <c:symbol val="circle"/>
              <c:size val="3"/>
              <c:spPr>
                <a:solidFill>
                  <a:srgbClr val="FFC000"/>
                </a:solidFill>
                <a:ln>
                  <a:solidFill>
                    <a:srgbClr val="FFC000"/>
                  </a:solidFill>
                </a:ln>
              </c:spPr>
            </c:marker>
            <c:bubble3D val="0"/>
            <c:extLst>
              <c:ext xmlns:c16="http://schemas.microsoft.com/office/drawing/2014/chart" uri="{C3380CC4-5D6E-409C-BE32-E72D297353CC}">
                <c16:uniqueId val="{00000005-F54F-4B2E-91A8-66F96AB82BFC}"/>
              </c:ext>
            </c:extLst>
          </c:dPt>
          <c:dLbls>
            <c:dLbl>
              <c:idx val="5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4F-4B2E-91A8-66F96AB82BFC}"/>
                </c:ext>
              </c:extLst>
            </c:dLbl>
            <c:spPr>
              <a:noFill/>
              <a:ln>
                <a:noFill/>
              </a:ln>
              <a:effectLst/>
            </c:spPr>
            <c:txPr>
              <a:bodyPr wrap="square" lIns="38100" tIns="19050" rIns="38100" bIns="19050" anchor="ctr">
                <a:spAutoFit/>
              </a:bodyPr>
              <a:lstStyle/>
              <a:p>
                <a:pPr>
                  <a:defRPr b="1">
                    <a:solidFill>
                      <a:schemeClr val="accent4">
                        <a:lumMod val="75000"/>
                      </a:schemeClr>
                    </a:solidFill>
                  </a:defRPr>
                </a:pPr>
                <a:endParaRPr lang="fr-FR"/>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numRef>
              <c:f>'Fig 2.C'!$A$7:$A$59</c:f>
              <c:numCache>
                <c:formatCode>yyyy</c:formatCode>
                <c:ptCount val="53"/>
                <c:pt idx="0">
                  <c:v>43282</c:v>
                </c:pt>
                <c:pt idx="1">
                  <c:v>43647</c:v>
                </c:pt>
                <c:pt idx="2">
                  <c:v>44013</c:v>
                </c:pt>
                <c:pt idx="3">
                  <c:v>44378</c:v>
                </c:pt>
                <c:pt idx="4">
                  <c:v>44743</c:v>
                </c:pt>
                <c:pt idx="5">
                  <c:v>45108</c:v>
                </c:pt>
                <c:pt idx="6">
                  <c:v>45474</c:v>
                </c:pt>
                <c:pt idx="7">
                  <c:v>45839</c:v>
                </c:pt>
                <c:pt idx="8">
                  <c:v>46204</c:v>
                </c:pt>
                <c:pt idx="9">
                  <c:v>46569</c:v>
                </c:pt>
                <c:pt idx="10">
                  <c:v>46935</c:v>
                </c:pt>
                <c:pt idx="11">
                  <c:v>47300</c:v>
                </c:pt>
                <c:pt idx="12">
                  <c:v>47665</c:v>
                </c:pt>
                <c:pt idx="13">
                  <c:v>48030</c:v>
                </c:pt>
                <c:pt idx="14">
                  <c:v>48396</c:v>
                </c:pt>
                <c:pt idx="15">
                  <c:v>48761</c:v>
                </c:pt>
                <c:pt idx="16">
                  <c:v>49126</c:v>
                </c:pt>
                <c:pt idx="17">
                  <c:v>49491</c:v>
                </c:pt>
                <c:pt idx="18">
                  <c:v>49857</c:v>
                </c:pt>
                <c:pt idx="19">
                  <c:v>50222</c:v>
                </c:pt>
                <c:pt idx="20">
                  <c:v>50587</c:v>
                </c:pt>
                <c:pt idx="21">
                  <c:v>50952</c:v>
                </c:pt>
                <c:pt idx="22">
                  <c:v>51318</c:v>
                </c:pt>
                <c:pt idx="23">
                  <c:v>51683</c:v>
                </c:pt>
                <c:pt idx="24">
                  <c:v>52048</c:v>
                </c:pt>
                <c:pt idx="25">
                  <c:v>52413</c:v>
                </c:pt>
                <c:pt idx="26">
                  <c:v>52779</c:v>
                </c:pt>
                <c:pt idx="27">
                  <c:v>53144</c:v>
                </c:pt>
                <c:pt idx="28">
                  <c:v>53509</c:v>
                </c:pt>
                <c:pt idx="29">
                  <c:v>53874</c:v>
                </c:pt>
                <c:pt idx="30">
                  <c:v>54240</c:v>
                </c:pt>
                <c:pt idx="31">
                  <c:v>54605</c:v>
                </c:pt>
                <c:pt idx="32">
                  <c:v>54970</c:v>
                </c:pt>
                <c:pt idx="33">
                  <c:v>55335</c:v>
                </c:pt>
                <c:pt idx="34">
                  <c:v>55701</c:v>
                </c:pt>
                <c:pt idx="35">
                  <c:v>56066</c:v>
                </c:pt>
                <c:pt idx="36">
                  <c:v>56431</c:v>
                </c:pt>
                <c:pt idx="37">
                  <c:v>56796</c:v>
                </c:pt>
                <c:pt idx="38">
                  <c:v>57162</c:v>
                </c:pt>
                <c:pt idx="39">
                  <c:v>57527</c:v>
                </c:pt>
                <c:pt idx="40">
                  <c:v>57892</c:v>
                </c:pt>
                <c:pt idx="41">
                  <c:v>58257</c:v>
                </c:pt>
                <c:pt idx="42">
                  <c:v>58623</c:v>
                </c:pt>
                <c:pt idx="43">
                  <c:v>58988</c:v>
                </c:pt>
                <c:pt idx="44">
                  <c:v>59353</c:v>
                </c:pt>
                <c:pt idx="45">
                  <c:v>59718</c:v>
                </c:pt>
                <c:pt idx="46">
                  <c:v>60084</c:v>
                </c:pt>
                <c:pt idx="47">
                  <c:v>60449</c:v>
                </c:pt>
                <c:pt idx="48">
                  <c:v>60814</c:v>
                </c:pt>
                <c:pt idx="49">
                  <c:v>61179</c:v>
                </c:pt>
                <c:pt idx="50">
                  <c:v>61545</c:v>
                </c:pt>
                <c:pt idx="51">
                  <c:v>61910</c:v>
                </c:pt>
                <c:pt idx="52">
                  <c:v>62275</c:v>
                </c:pt>
              </c:numCache>
            </c:numRef>
          </c:cat>
          <c:val>
            <c:numRef>
              <c:f>'Fig 2.C'!$E$7:$E$59</c:f>
              <c:numCache>
                <c:formatCode>0.0%</c:formatCode>
                <c:ptCount val="53"/>
                <c:pt idx="0">
                  <c:v>0.12479999999999999</c:v>
                </c:pt>
                <c:pt idx="1">
                  <c:v>0.12429999999999999</c:v>
                </c:pt>
                <c:pt idx="2">
                  <c:v>0.1338</c:v>
                </c:pt>
                <c:pt idx="3">
                  <c:v>0.12590000000000001</c:v>
                </c:pt>
                <c:pt idx="4">
                  <c:v>0.12759999999999999</c:v>
                </c:pt>
                <c:pt idx="5">
                  <c:v>0.1236</c:v>
                </c:pt>
                <c:pt idx="6">
                  <c:v>0.12509999999999999</c:v>
                </c:pt>
                <c:pt idx="7">
                  <c:v>0.12620000000000001</c:v>
                </c:pt>
                <c:pt idx="8">
                  <c:v>0.126</c:v>
                </c:pt>
                <c:pt idx="9">
                  <c:v>0.12509999999999999</c:v>
                </c:pt>
                <c:pt idx="10">
                  <c:v>0.1244</c:v>
                </c:pt>
                <c:pt idx="11">
                  <c:v>0.1236</c:v>
                </c:pt>
                <c:pt idx="12">
                  <c:v>0.1227</c:v>
                </c:pt>
                <c:pt idx="13">
                  <c:v>0.1221</c:v>
                </c:pt>
                <c:pt idx="14">
                  <c:v>0.1216</c:v>
                </c:pt>
                <c:pt idx="15">
                  <c:v>0.12189999999999999</c:v>
                </c:pt>
                <c:pt idx="16">
                  <c:v>0.1227</c:v>
                </c:pt>
                <c:pt idx="17">
                  <c:v>0.1229</c:v>
                </c:pt>
                <c:pt idx="18">
                  <c:v>0.1229</c:v>
                </c:pt>
                <c:pt idx="19">
                  <c:v>0.1234</c:v>
                </c:pt>
                <c:pt idx="20">
                  <c:v>0.1235</c:v>
                </c:pt>
                <c:pt idx="21">
                  <c:v>0.1237</c:v>
                </c:pt>
                <c:pt idx="22">
                  <c:v>0.124</c:v>
                </c:pt>
                <c:pt idx="23">
                  <c:v>0.12509999999999999</c:v>
                </c:pt>
                <c:pt idx="24">
                  <c:v>0.1265</c:v>
                </c:pt>
                <c:pt idx="25">
                  <c:v>0.12709999999999999</c:v>
                </c:pt>
                <c:pt idx="26">
                  <c:v>0.12770000000000001</c:v>
                </c:pt>
                <c:pt idx="27">
                  <c:v>0.128</c:v>
                </c:pt>
                <c:pt idx="28">
                  <c:v>0.1285</c:v>
                </c:pt>
                <c:pt idx="29">
                  <c:v>0.1293</c:v>
                </c:pt>
                <c:pt idx="30">
                  <c:v>0.13039999999999999</c:v>
                </c:pt>
                <c:pt idx="31">
                  <c:v>0.13139999999999999</c:v>
                </c:pt>
                <c:pt idx="32">
                  <c:v>0.13159999999999999</c:v>
                </c:pt>
                <c:pt idx="33">
                  <c:v>0.13139999999999999</c:v>
                </c:pt>
                <c:pt idx="34">
                  <c:v>0.13170000000000001</c:v>
                </c:pt>
                <c:pt idx="35">
                  <c:v>0.1318</c:v>
                </c:pt>
                <c:pt idx="36">
                  <c:v>0.1323</c:v>
                </c:pt>
                <c:pt idx="37">
                  <c:v>0.13239999999999999</c:v>
                </c:pt>
                <c:pt idx="38">
                  <c:v>0.13270000000000001</c:v>
                </c:pt>
                <c:pt idx="39">
                  <c:v>0.1331</c:v>
                </c:pt>
                <c:pt idx="40">
                  <c:v>0.1341</c:v>
                </c:pt>
                <c:pt idx="41">
                  <c:v>0.13500000000000001</c:v>
                </c:pt>
                <c:pt idx="42">
                  <c:v>0.13569999999999999</c:v>
                </c:pt>
                <c:pt idx="43">
                  <c:v>0.1363</c:v>
                </c:pt>
                <c:pt idx="44">
                  <c:v>0.13639999999999999</c:v>
                </c:pt>
                <c:pt idx="45">
                  <c:v>0.1361</c:v>
                </c:pt>
                <c:pt idx="46">
                  <c:v>0.13589999999999999</c:v>
                </c:pt>
                <c:pt idx="47">
                  <c:v>0.1363</c:v>
                </c:pt>
                <c:pt idx="48">
                  <c:v>0.1366</c:v>
                </c:pt>
                <c:pt idx="49">
                  <c:v>0.13719999999999999</c:v>
                </c:pt>
                <c:pt idx="50">
                  <c:v>0.13780000000000001</c:v>
                </c:pt>
                <c:pt idx="51">
                  <c:v>0.1384</c:v>
                </c:pt>
                <c:pt idx="52">
                  <c:v>0.1391</c:v>
                </c:pt>
              </c:numCache>
            </c:numRef>
          </c:val>
          <c:smooth val="0"/>
          <c:extLst>
            <c:ext xmlns:c16="http://schemas.microsoft.com/office/drawing/2014/chart" uri="{C3380CC4-5D6E-409C-BE32-E72D297353CC}">
              <c16:uniqueId val="{00000006-F54F-4B2E-91A8-66F96AB82BFC}"/>
            </c:ext>
          </c:extLst>
        </c:ser>
        <c:ser>
          <c:idx val="1"/>
          <c:order val="3"/>
          <c:tx>
            <c:strRef>
              <c:f>'Fig 2.C'!$F$6</c:f>
              <c:strCache>
                <c:ptCount val="1"/>
                <c:pt idx="0">
                  <c:v>croissance productivité 0,7%</c:v>
                </c:pt>
              </c:strCache>
            </c:strRef>
          </c:tx>
          <c:spPr>
            <a:ln w="15875">
              <a:solidFill>
                <a:schemeClr val="accent6"/>
              </a:solidFill>
            </a:ln>
          </c:spPr>
          <c:marker>
            <c:symbol val="none"/>
          </c:marker>
          <c:dPt>
            <c:idx val="52"/>
            <c:marker>
              <c:symbol val="circle"/>
              <c:size val="3"/>
              <c:spPr>
                <a:solidFill>
                  <a:schemeClr val="accent6"/>
                </a:solidFill>
                <a:ln>
                  <a:solidFill>
                    <a:schemeClr val="accent6"/>
                  </a:solidFill>
                </a:ln>
              </c:spPr>
            </c:marker>
            <c:bubble3D val="0"/>
            <c:extLst>
              <c:ext xmlns:c16="http://schemas.microsoft.com/office/drawing/2014/chart" uri="{C3380CC4-5D6E-409C-BE32-E72D297353CC}">
                <c16:uniqueId val="{00000007-F54F-4B2E-91A8-66F96AB82BFC}"/>
              </c:ext>
            </c:extLst>
          </c:dPt>
          <c:dLbls>
            <c:dLbl>
              <c:idx val="52"/>
              <c:spPr>
                <a:noFill/>
                <a:ln>
                  <a:noFill/>
                </a:ln>
                <a:effectLst/>
              </c:spPr>
              <c:txPr>
                <a:bodyPr wrap="square" lIns="38100" tIns="19050" rIns="38100" bIns="19050" anchor="ctr">
                  <a:spAutoFit/>
                </a:bodyPr>
                <a:lstStyle/>
                <a:p>
                  <a:pPr>
                    <a:defRPr b="1">
                      <a:solidFill>
                        <a:schemeClr val="accent6"/>
                      </a:solidFil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4F-4B2E-91A8-66F96AB82BFC}"/>
                </c:ext>
              </c:extLst>
            </c:dLbl>
            <c:spPr>
              <a:noFill/>
              <a:ln>
                <a:noFill/>
              </a:ln>
              <a:effectLst/>
            </c:spPr>
            <c:txPr>
              <a:bodyPr wrap="square" lIns="38100" tIns="19050" rIns="38100" bIns="19050" anchor="ctr">
                <a:spAutoFit/>
              </a:bodyPr>
              <a:lstStyle/>
              <a:p>
                <a:pPr>
                  <a:defRPr>
                    <a:solidFill>
                      <a:schemeClr val="accent6"/>
                    </a:solidFill>
                  </a:defRPr>
                </a:pPr>
                <a:endParaRPr lang="fr-FR"/>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numRef>
              <c:f>'Fig 2.C'!$A$7:$A$59</c:f>
              <c:numCache>
                <c:formatCode>yyyy</c:formatCode>
                <c:ptCount val="53"/>
                <c:pt idx="0">
                  <c:v>43282</c:v>
                </c:pt>
                <c:pt idx="1">
                  <c:v>43647</c:v>
                </c:pt>
                <c:pt idx="2">
                  <c:v>44013</c:v>
                </c:pt>
                <c:pt idx="3">
                  <c:v>44378</c:v>
                </c:pt>
                <c:pt idx="4">
                  <c:v>44743</c:v>
                </c:pt>
                <c:pt idx="5">
                  <c:v>45108</c:v>
                </c:pt>
                <c:pt idx="6">
                  <c:v>45474</c:v>
                </c:pt>
                <c:pt idx="7">
                  <c:v>45839</c:v>
                </c:pt>
                <c:pt idx="8">
                  <c:v>46204</c:v>
                </c:pt>
                <c:pt idx="9">
                  <c:v>46569</c:v>
                </c:pt>
                <c:pt idx="10">
                  <c:v>46935</c:v>
                </c:pt>
                <c:pt idx="11">
                  <c:v>47300</c:v>
                </c:pt>
                <c:pt idx="12">
                  <c:v>47665</c:v>
                </c:pt>
                <c:pt idx="13">
                  <c:v>48030</c:v>
                </c:pt>
                <c:pt idx="14">
                  <c:v>48396</c:v>
                </c:pt>
                <c:pt idx="15">
                  <c:v>48761</c:v>
                </c:pt>
                <c:pt idx="16">
                  <c:v>49126</c:v>
                </c:pt>
                <c:pt idx="17">
                  <c:v>49491</c:v>
                </c:pt>
                <c:pt idx="18">
                  <c:v>49857</c:v>
                </c:pt>
                <c:pt idx="19">
                  <c:v>50222</c:v>
                </c:pt>
                <c:pt idx="20">
                  <c:v>50587</c:v>
                </c:pt>
                <c:pt idx="21">
                  <c:v>50952</c:v>
                </c:pt>
                <c:pt idx="22">
                  <c:v>51318</c:v>
                </c:pt>
                <c:pt idx="23">
                  <c:v>51683</c:v>
                </c:pt>
                <c:pt idx="24">
                  <c:v>52048</c:v>
                </c:pt>
                <c:pt idx="25">
                  <c:v>52413</c:v>
                </c:pt>
                <c:pt idx="26">
                  <c:v>52779</c:v>
                </c:pt>
                <c:pt idx="27">
                  <c:v>53144</c:v>
                </c:pt>
                <c:pt idx="28">
                  <c:v>53509</c:v>
                </c:pt>
                <c:pt idx="29">
                  <c:v>53874</c:v>
                </c:pt>
                <c:pt idx="30">
                  <c:v>54240</c:v>
                </c:pt>
                <c:pt idx="31">
                  <c:v>54605</c:v>
                </c:pt>
                <c:pt idx="32">
                  <c:v>54970</c:v>
                </c:pt>
                <c:pt idx="33">
                  <c:v>55335</c:v>
                </c:pt>
                <c:pt idx="34">
                  <c:v>55701</c:v>
                </c:pt>
                <c:pt idx="35">
                  <c:v>56066</c:v>
                </c:pt>
                <c:pt idx="36">
                  <c:v>56431</c:v>
                </c:pt>
                <c:pt idx="37">
                  <c:v>56796</c:v>
                </c:pt>
                <c:pt idx="38">
                  <c:v>57162</c:v>
                </c:pt>
                <c:pt idx="39">
                  <c:v>57527</c:v>
                </c:pt>
                <c:pt idx="40">
                  <c:v>57892</c:v>
                </c:pt>
                <c:pt idx="41">
                  <c:v>58257</c:v>
                </c:pt>
                <c:pt idx="42">
                  <c:v>58623</c:v>
                </c:pt>
                <c:pt idx="43">
                  <c:v>58988</c:v>
                </c:pt>
                <c:pt idx="44">
                  <c:v>59353</c:v>
                </c:pt>
                <c:pt idx="45">
                  <c:v>59718</c:v>
                </c:pt>
                <c:pt idx="46">
                  <c:v>60084</c:v>
                </c:pt>
                <c:pt idx="47">
                  <c:v>60449</c:v>
                </c:pt>
                <c:pt idx="48">
                  <c:v>60814</c:v>
                </c:pt>
                <c:pt idx="49">
                  <c:v>61179</c:v>
                </c:pt>
                <c:pt idx="50">
                  <c:v>61545</c:v>
                </c:pt>
                <c:pt idx="51">
                  <c:v>61910</c:v>
                </c:pt>
                <c:pt idx="52">
                  <c:v>62275</c:v>
                </c:pt>
              </c:numCache>
            </c:numRef>
          </c:cat>
          <c:val>
            <c:numRef>
              <c:f>'Fig 2.C'!$F$7:$F$59</c:f>
              <c:numCache>
                <c:formatCode>0.0%</c:formatCode>
                <c:ptCount val="53"/>
                <c:pt idx="0">
                  <c:v>0.12479999999999999</c:v>
                </c:pt>
                <c:pt idx="1">
                  <c:v>0.12429999999999999</c:v>
                </c:pt>
                <c:pt idx="2">
                  <c:v>0.1338</c:v>
                </c:pt>
                <c:pt idx="3">
                  <c:v>0.12590000000000001</c:v>
                </c:pt>
                <c:pt idx="4">
                  <c:v>0.12759999999999999</c:v>
                </c:pt>
                <c:pt idx="5">
                  <c:v>0.1236</c:v>
                </c:pt>
                <c:pt idx="6">
                  <c:v>0.12509999999999999</c:v>
                </c:pt>
                <c:pt idx="7">
                  <c:v>0.12620000000000001</c:v>
                </c:pt>
                <c:pt idx="8">
                  <c:v>0.126</c:v>
                </c:pt>
                <c:pt idx="9">
                  <c:v>0.12520000000000001</c:v>
                </c:pt>
                <c:pt idx="10">
                  <c:v>0.1244</c:v>
                </c:pt>
                <c:pt idx="11">
                  <c:v>0.1236</c:v>
                </c:pt>
                <c:pt idx="12">
                  <c:v>0.1226</c:v>
                </c:pt>
                <c:pt idx="13">
                  <c:v>0.122</c:v>
                </c:pt>
                <c:pt idx="14">
                  <c:v>0.12139999999999999</c:v>
                </c:pt>
                <c:pt idx="15">
                  <c:v>0.1217</c:v>
                </c:pt>
                <c:pt idx="16">
                  <c:v>0.12230000000000001</c:v>
                </c:pt>
                <c:pt idx="17">
                  <c:v>0.12230000000000001</c:v>
                </c:pt>
                <c:pt idx="18">
                  <c:v>0.12230000000000001</c:v>
                </c:pt>
                <c:pt idx="19">
                  <c:v>0.1225</c:v>
                </c:pt>
                <c:pt idx="20">
                  <c:v>0.1225</c:v>
                </c:pt>
                <c:pt idx="21">
                  <c:v>0.12239999999999999</c:v>
                </c:pt>
                <c:pt idx="22">
                  <c:v>0.12239999999999999</c:v>
                </c:pt>
                <c:pt idx="23">
                  <c:v>0.1232</c:v>
                </c:pt>
                <c:pt idx="24">
                  <c:v>0.1244</c:v>
                </c:pt>
                <c:pt idx="25">
                  <c:v>0.12479999999999999</c:v>
                </c:pt>
                <c:pt idx="26">
                  <c:v>0.12509999999999999</c:v>
                </c:pt>
                <c:pt idx="27">
                  <c:v>0.12520000000000001</c:v>
                </c:pt>
                <c:pt idx="28">
                  <c:v>0.12540000000000001</c:v>
                </c:pt>
                <c:pt idx="29">
                  <c:v>0.126</c:v>
                </c:pt>
                <c:pt idx="30">
                  <c:v>0.12690000000000001</c:v>
                </c:pt>
                <c:pt idx="31">
                  <c:v>0.12770000000000001</c:v>
                </c:pt>
                <c:pt idx="32">
                  <c:v>0.12759999999999999</c:v>
                </c:pt>
                <c:pt idx="33">
                  <c:v>0.12720000000000001</c:v>
                </c:pt>
                <c:pt idx="34">
                  <c:v>0.12740000000000001</c:v>
                </c:pt>
                <c:pt idx="35">
                  <c:v>0.12720000000000001</c:v>
                </c:pt>
                <c:pt idx="36">
                  <c:v>0.1275</c:v>
                </c:pt>
                <c:pt idx="37">
                  <c:v>0.12740000000000001</c:v>
                </c:pt>
                <c:pt idx="38">
                  <c:v>0.12759999999999999</c:v>
                </c:pt>
                <c:pt idx="39">
                  <c:v>0.1278</c:v>
                </c:pt>
                <c:pt idx="40">
                  <c:v>0.12859999999999999</c:v>
                </c:pt>
                <c:pt idx="41">
                  <c:v>0.12939999999999999</c:v>
                </c:pt>
                <c:pt idx="42">
                  <c:v>0.12989999999999999</c:v>
                </c:pt>
                <c:pt idx="43">
                  <c:v>0.13020000000000001</c:v>
                </c:pt>
                <c:pt idx="44">
                  <c:v>0.13020000000000001</c:v>
                </c:pt>
                <c:pt idx="45">
                  <c:v>0.1298</c:v>
                </c:pt>
                <c:pt idx="46">
                  <c:v>0.1295</c:v>
                </c:pt>
                <c:pt idx="47">
                  <c:v>0.12970000000000001</c:v>
                </c:pt>
                <c:pt idx="48">
                  <c:v>0.12989999999999999</c:v>
                </c:pt>
                <c:pt idx="49">
                  <c:v>0.13039999999999999</c:v>
                </c:pt>
                <c:pt idx="50">
                  <c:v>0.13089999999999999</c:v>
                </c:pt>
                <c:pt idx="51">
                  <c:v>0.1313</c:v>
                </c:pt>
                <c:pt idx="52">
                  <c:v>0.13189999999999999</c:v>
                </c:pt>
              </c:numCache>
            </c:numRef>
          </c:val>
          <c:smooth val="0"/>
          <c:extLst>
            <c:ext xmlns:c16="http://schemas.microsoft.com/office/drawing/2014/chart" uri="{C3380CC4-5D6E-409C-BE32-E72D297353CC}">
              <c16:uniqueId val="{00000008-F54F-4B2E-91A8-66F96AB82BFC}"/>
            </c:ext>
          </c:extLst>
        </c:ser>
        <c:ser>
          <c:idx val="2"/>
          <c:order val="4"/>
          <c:tx>
            <c:strRef>
              <c:f>'Fig 2.C'!$G$6</c:f>
              <c:strCache>
                <c:ptCount val="1"/>
                <c:pt idx="0">
                  <c:v>croissance productivité 1,1%</c:v>
                </c:pt>
              </c:strCache>
            </c:strRef>
          </c:tx>
          <c:spPr>
            <a:ln w="15875">
              <a:solidFill>
                <a:schemeClr val="accent1"/>
              </a:solidFill>
            </a:ln>
          </c:spPr>
          <c:marker>
            <c:symbol val="none"/>
          </c:marker>
          <c:dPt>
            <c:idx val="52"/>
            <c:marker>
              <c:symbol val="circle"/>
              <c:size val="3"/>
              <c:spPr>
                <a:solidFill>
                  <a:schemeClr val="accent1"/>
                </a:solidFill>
                <a:ln>
                  <a:solidFill>
                    <a:schemeClr val="accent1"/>
                  </a:solidFill>
                </a:ln>
              </c:spPr>
            </c:marker>
            <c:bubble3D val="0"/>
            <c:extLst>
              <c:ext xmlns:c16="http://schemas.microsoft.com/office/drawing/2014/chart" uri="{C3380CC4-5D6E-409C-BE32-E72D297353CC}">
                <c16:uniqueId val="{00000009-F54F-4B2E-91A8-66F96AB82BFC}"/>
              </c:ext>
            </c:extLst>
          </c:dPt>
          <c:dLbls>
            <c:dLbl>
              <c:idx val="52"/>
              <c:spPr>
                <a:noFill/>
                <a:ln>
                  <a:noFill/>
                </a:ln>
                <a:effectLst/>
              </c:spPr>
              <c:txPr>
                <a:bodyPr wrap="square" lIns="38100" tIns="19050" rIns="38100" bIns="19050" anchor="ctr">
                  <a:spAutoFit/>
                </a:bodyPr>
                <a:lstStyle/>
                <a:p>
                  <a:pPr>
                    <a:defRPr b="1">
                      <a:solidFill>
                        <a:schemeClr val="accent1"/>
                      </a:solidFil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4F-4B2E-91A8-66F96AB82BFC}"/>
                </c:ext>
              </c:extLst>
            </c:dLbl>
            <c:spPr>
              <a:noFill/>
              <a:ln>
                <a:noFill/>
              </a:ln>
              <a:effectLst/>
            </c:spPr>
            <c:txPr>
              <a:bodyPr wrap="square" lIns="38100" tIns="19050" rIns="38100" bIns="19050" anchor="ctr">
                <a:spAutoFit/>
              </a:bodyPr>
              <a:lstStyle/>
              <a:p>
                <a:pPr>
                  <a:defRPr>
                    <a:solidFill>
                      <a:schemeClr val="accent1"/>
                    </a:solidFill>
                  </a:defRPr>
                </a:pPr>
                <a:endParaRPr lang="fr-FR"/>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numRef>
              <c:f>'Fig 2.C'!$A$7:$A$59</c:f>
              <c:numCache>
                <c:formatCode>yyyy</c:formatCode>
                <c:ptCount val="53"/>
                <c:pt idx="0">
                  <c:v>43282</c:v>
                </c:pt>
                <c:pt idx="1">
                  <c:v>43647</c:v>
                </c:pt>
                <c:pt idx="2">
                  <c:v>44013</c:v>
                </c:pt>
                <c:pt idx="3">
                  <c:v>44378</c:v>
                </c:pt>
                <c:pt idx="4">
                  <c:v>44743</c:v>
                </c:pt>
                <c:pt idx="5">
                  <c:v>45108</c:v>
                </c:pt>
                <c:pt idx="6">
                  <c:v>45474</c:v>
                </c:pt>
                <c:pt idx="7">
                  <c:v>45839</c:v>
                </c:pt>
                <c:pt idx="8">
                  <c:v>46204</c:v>
                </c:pt>
                <c:pt idx="9">
                  <c:v>46569</c:v>
                </c:pt>
                <c:pt idx="10">
                  <c:v>46935</c:v>
                </c:pt>
                <c:pt idx="11">
                  <c:v>47300</c:v>
                </c:pt>
                <c:pt idx="12">
                  <c:v>47665</c:v>
                </c:pt>
                <c:pt idx="13">
                  <c:v>48030</c:v>
                </c:pt>
                <c:pt idx="14">
                  <c:v>48396</c:v>
                </c:pt>
                <c:pt idx="15">
                  <c:v>48761</c:v>
                </c:pt>
                <c:pt idx="16">
                  <c:v>49126</c:v>
                </c:pt>
                <c:pt idx="17">
                  <c:v>49491</c:v>
                </c:pt>
                <c:pt idx="18">
                  <c:v>49857</c:v>
                </c:pt>
                <c:pt idx="19">
                  <c:v>50222</c:v>
                </c:pt>
                <c:pt idx="20">
                  <c:v>50587</c:v>
                </c:pt>
                <c:pt idx="21">
                  <c:v>50952</c:v>
                </c:pt>
                <c:pt idx="22">
                  <c:v>51318</c:v>
                </c:pt>
                <c:pt idx="23">
                  <c:v>51683</c:v>
                </c:pt>
                <c:pt idx="24">
                  <c:v>52048</c:v>
                </c:pt>
                <c:pt idx="25">
                  <c:v>52413</c:v>
                </c:pt>
                <c:pt idx="26">
                  <c:v>52779</c:v>
                </c:pt>
                <c:pt idx="27">
                  <c:v>53144</c:v>
                </c:pt>
                <c:pt idx="28">
                  <c:v>53509</c:v>
                </c:pt>
                <c:pt idx="29">
                  <c:v>53874</c:v>
                </c:pt>
                <c:pt idx="30">
                  <c:v>54240</c:v>
                </c:pt>
                <c:pt idx="31">
                  <c:v>54605</c:v>
                </c:pt>
                <c:pt idx="32">
                  <c:v>54970</c:v>
                </c:pt>
                <c:pt idx="33">
                  <c:v>55335</c:v>
                </c:pt>
                <c:pt idx="34">
                  <c:v>55701</c:v>
                </c:pt>
                <c:pt idx="35">
                  <c:v>56066</c:v>
                </c:pt>
                <c:pt idx="36">
                  <c:v>56431</c:v>
                </c:pt>
                <c:pt idx="37">
                  <c:v>56796</c:v>
                </c:pt>
                <c:pt idx="38">
                  <c:v>57162</c:v>
                </c:pt>
                <c:pt idx="39">
                  <c:v>57527</c:v>
                </c:pt>
                <c:pt idx="40">
                  <c:v>57892</c:v>
                </c:pt>
                <c:pt idx="41">
                  <c:v>58257</c:v>
                </c:pt>
                <c:pt idx="42">
                  <c:v>58623</c:v>
                </c:pt>
                <c:pt idx="43">
                  <c:v>58988</c:v>
                </c:pt>
                <c:pt idx="44">
                  <c:v>59353</c:v>
                </c:pt>
                <c:pt idx="45">
                  <c:v>59718</c:v>
                </c:pt>
                <c:pt idx="46">
                  <c:v>60084</c:v>
                </c:pt>
                <c:pt idx="47">
                  <c:v>60449</c:v>
                </c:pt>
                <c:pt idx="48">
                  <c:v>60814</c:v>
                </c:pt>
                <c:pt idx="49">
                  <c:v>61179</c:v>
                </c:pt>
                <c:pt idx="50">
                  <c:v>61545</c:v>
                </c:pt>
                <c:pt idx="51">
                  <c:v>61910</c:v>
                </c:pt>
                <c:pt idx="52">
                  <c:v>62275</c:v>
                </c:pt>
              </c:numCache>
            </c:numRef>
          </c:cat>
          <c:val>
            <c:numRef>
              <c:f>'Fig 2.C'!$G$7:$G$59</c:f>
              <c:numCache>
                <c:formatCode>0.0%</c:formatCode>
                <c:ptCount val="53"/>
                <c:pt idx="0">
                  <c:v>0.12479999999999999</c:v>
                </c:pt>
                <c:pt idx="1">
                  <c:v>0.12429999999999999</c:v>
                </c:pt>
                <c:pt idx="2">
                  <c:v>0.1338</c:v>
                </c:pt>
                <c:pt idx="3">
                  <c:v>0.12590000000000001</c:v>
                </c:pt>
                <c:pt idx="4">
                  <c:v>0.12759999999999999</c:v>
                </c:pt>
                <c:pt idx="5">
                  <c:v>0.1236</c:v>
                </c:pt>
                <c:pt idx="6">
                  <c:v>0.12509999999999999</c:v>
                </c:pt>
                <c:pt idx="7">
                  <c:v>0.12620000000000001</c:v>
                </c:pt>
                <c:pt idx="8">
                  <c:v>0.126</c:v>
                </c:pt>
                <c:pt idx="9">
                  <c:v>0.12509999999999999</c:v>
                </c:pt>
                <c:pt idx="10">
                  <c:v>0.1244</c:v>
                </c:pt>
                <c:pt idx="11">
                  <c:v>0.1236</c:v>
                </c:pt>
                <c:pt idx="12">
                  <c:v>0.1226</c:v>
                </c:pt>
                <c:pt idx="13">
                  <c:v>0.12189999999999999</c:v>
                </c:pt>
                <c:pt idx="14">
                  <c:v>0.12130000000000001</c:v>
                </c:pt>
                <c:pt idx="15">
                  <c:v>0.12139999999999999</c:v>
                </c:pt>
                <c:pt idx="16">
                  <c:v>0.12189999999999999</c:v>
                </c:pt>
                <c:pt idx="17">
                  <c:v>0.12180000000000001</c:v>
                </c:pt>
                <c:pt idx="18">
                  <c:v>0.1216</c:v>
                </c:pt>
                <c:pt idx="19">
                  <c:v>0.1216</c:v>
                </c:pt>
                <c:pt idx="20">
                  <c:v>0.12139999999999999</c:v>
                </c:pt>
                <c:pt idx="21">
                  <c:v>0.1211</c:v>
                </c:pt>
                <c:pt idx="22">
                  <c:v>0.12089999999999999</c:v>
                </c:pt>
                <c:pt idx="23">
                  <c:v>0.1215</c:v>
                </c:pt>
                <c:pt idx="24">
                  <c:v>0.12239999999999999</c:v>
                </c:pt>
                <c:pt idx="25">
                  <c:v>0.1225</c:v>
                </c:pt>
                <c:pt idx="26">
                  <c:v>0.1226</c:v>
                </c:pt>
                <c:pt idx="27">
                  <c:v>0.1225</c:v>
                </c:pt>
                <c:pt idx="28">
                  <c:v>0.1225</c:v>
                </c:pt>
                <c:pt idx="29">
                  <c:v>0.1229</c:v>
                </c:pt>
                <c:pt idx="30">
                  <c:v>0.1235</c:v>
                </c:pt>
                <c:pt idx="31">
                  <c:v>0.1241</c:v>
                </c:pt>
                <c:pt idx="32">
                  <c:v>0.12379999999999999</c:v>
                </c:pt>
                <c:pt idx="33">
                  <c:v>0.12330000000000001</c:v>
                </c:pt>
                <c:pt idx="34">
                  <c:v>0.1232</c:v>
                </c:pt>
                <c:pt idx="35">
                  <c:v>0.1229</c:v>
                </c:pt>
                <c:pt idx="36">
                  <c:v>0.123</c:v>
                </c:pt>
                <c:pt idx="37">
                  <c:v>0.12280000000000001</c:v>
                </c:pt>
                <c:pt idx="38">
                  <c:v>0.12280000000000001</c:v>
                </c:pt>
                <c:pt idx="39">
                  <c:v>0.1229</c:v>
                </c:pt>
                <c:pt idx="40">
                  <c:v>0.1235</c:v>
                </c:pt>
                <c:pt idx="41">
                  <c:v>0.1241</c:v>
                </c:pt>
                <c:pt idx="42">
                  <c:v>0.1245</c:v>
                </c:pt>
                <c:pt idx="43">
                  <c:v>0.12470000000000001</c:v>
                </c:pt>
                <c:pt idx="44">
                  <c:v>0.1245</c:v>
                </c:pt>
                <c:pt idx="45">
                  <c:v>0.1241</c:v>
                </c:pt>
                <c:pt idx="46">
                  <c:v>0.1236</c:v>
                </c:pt>
                <c:pt idx="47">
                  <c:v>0.1237</c:v>
                </c:pt>
                <c:pt idx="48">
                  <c:v>0.12379999999999999</c:v>
                </c:pt>
                <c:pt idx="49">
                  <c:v>0.1242</c:v>
                </c:pt>
                <c:pt idx="50">
                  <c:v>0.1246</c:v>
                </c:pt>
                <c:pt idx="51">
                  <c:v>0.125</c:v>
                </c:pt>
                <c:pt idx="52">
                  <c:v>0.12540000000000001</c:v>
                </c:pt>
              </c:numCache>
            </c:numRef>
          </c:val>
          <c:smooth val="0"/>
          <c:extLst>
            <c:ext xmlns:c16="http://schemas.microsoft.com/office/drawing/2014/chart" uri="{C3380CC4-5D6E-409C-BE32-E72D297353CC}">
              <c16:uniqueId val="{0000000A-F54F-4B2E-91A8-66F96AB82BFC}"/>
            </c:ext>
          </c:extLst>
        </c:ser>
        <c:dLbls>
          <c:showLegendKey val="0"/>
          <c:showVal val="0"/>
          <c:showCatName val="0"/>
          <c:showSerName val="0"/>
          <c:showPercent val="0"/>
          <c:showBubbleSize val="0"/>
        </c:dLbls>
        <c:smooth val="0"/>
        <c:axId val="544927520"/>
        <c:axId val="478657120"/>
      </c:lineChart>
      <c:dateAx>
        <c:axId val="544927520"/>
        <c:scaling>
          <c:orientation val="minMax"/>
          <c:max val="62284"/>
          <c:min val="43291"/>
        </c:scaling>
        <c:delete val="0"/>
        <c:axPos val="b"/>
        <c:majorGridlines>
          <c:spPr>
            <a:ln w="9525" cap="flat" cmpd="sng" algn="ctr">
              <a:solidFill>
                <a:schemeClr val="tx1">
                  <a:lumMod val="15000"/>
                  <a:lumOff val="85000"/>
                </a:schemeClr>
              </a:solidFill>
              <a:round/>
            </a:ln>
            <a:effectLst/>
          </c:spPr>
        </c:majorGridlines>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78657120"/>
        <c:crosses val="autoZero"/>
        <c:auto val="0"/>
        <c:lblOffset val="50"/>
        <c:baseTimeUnit val="years"/>
        <c:majorUnit val="5"/>
        <c:minorUnit val="5"/>
        <c:minorTimeUnit val="years"/>
      </c:dateAx>
      <c:valAx>
        <c:axId val="478657120"/>
        <c:scaling>
          <c:orientation val="minMax"/>
          <c:max val="0.2"/>
          <c:min val="0.110000000000000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44927520"/>
        <c:crosses val="autoZero"/>
        <c:crossBetween val="between"/>
      </c:valAx>
      <c:spPr>
        <a:solidFill>
          <a:srgbClr val="DEEAF6"/>
        </a:solidFill>
      </c:spPr>
    </c:plotArea>
    <c:legend>
      <c:legendPos val="b"/>
      <c:layout>
        <c:manualLayout>
          <c:xMode val="edge"/>
          <c:yMode val="edge"/>
          <c:x val="3.3940086008184996E-2"/>
          <c:y val="0.90476095801033718"/>
          <c:w val="0.94824867588652062"/>
          <c:h val="7.0015686726722912E-2"/>
        </c:manualLayout>
      </c:layout>
      <c:overlay val="0"/>
    </c:legend>
    <c:plotVisOnly val="1"/>
    <c:dispBlanksAs val="gap"/>
    <c:showDLblsOverMax val="0"/>
    <c:extLst/>
  </c:chart>
  <c:spPr>
    <a:solidFill>
      <a:srgbClr val="DEEAF6"/>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5811485642945"/>
          <c:y val="3.2064285714285698E-2"/>
          <c:w val="0.85450998751560547"/>
          <c:h val="0.78464977477477482"/>
        </c:manualLayout>
      </c:layout>
      <c:lineChart>
        <c:grouping val="standard"/>
        <c:varyColors val="0"/>
        <c:ser>
          <c:idx val="5"/>
          <c:order val="0"/>
          <c:tx>
            <c:strRef>
              <c:f>'Fig 2.3'!$C$7</c:f>
              <c:strCache>
                <c:ptCount val="1"/>
                <c:pt idx="0">
                  <c:v>Obs</c:v>
                </c:pt>
              </c:strCache>
            </c:strRef>
          </c:tx>
          <c:spPr>
            <a:ln w="28575">
              <a:solidFill>
                <a:schemeClr val="tx1">
                  <a:lumMod val="50000"/>
                  <a:lumOff val="50000"/>
                </a:schemeClr>
              </a:solidFill>
            </a:ln>
          </c:spPr>
          <c:marker>
            <c:symbol val="none"/>
          </c:marker>
          <c:dLbls>
            <c:dLbl>
              <c:idx val="2"/>
              <c:layout>
                <c:manualLayout>
                  <c:x val="-3.5674157303370806E-2"/>
                  <c:y val="-4.7672672672672695E-2"/>
                </c:manualLayout>
              </c:layout>
              <c:tx>
                <c:rich>
                  <a:bodyPr/>
                  <a:lstStyle/>
                  <a:p>
                    <a:fld id="{DE77138F-C3B5-46DE-8E14-BD45116BFE7D}" type="VALUE">
                      <a:rPr lang="en-US" b="1">
                        <a:solidFill>
                          <a:srgbClr val="7F7F7F"/>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8A9-4E93-8607-7999BDFC280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2.3'!$D$7:$BV$7</c:f>
              <c:numCache>
                <c:formatCode>0.00</c:formatCode>
                <c:ptCount val="71"/>
                <c:pt idx="2" formatCode="0.0">
                  <c:v>2.1386933442221316</c:v>
                </c:pt>
                <c:pt idx="3" formatCode="0.0">
                  <c:v>2.0982939527432922</c:v>
                </c:pt>
                <c:pt idx="4" formatCode="0.0">
                  <c:v>2.0526134585289517</c:v>
                </c:pt>
                <c:pt idx="5" formatCode="0.0">
                  <c:v>2.0144655241645641</c:v>
                </c:pt>
                <c:pt idx="6" formatCode="0.0">
                  <c:v>1.9853506383003086</c:v>
                </c:pt>
                <c:pt idx="7" formatCode="0.0">
                  <c:v>1.9588234477444617</c:v>
                </c:pt>
                <c:pt idx="8" formatCode="0.0">
                  <c:v>1.9147178246358272</c:v>
                </c:pt>
                <c:pt idx="9" formatCode="0.0">
                  <c:v>1.8464601352485084</c:v>
                </c:pt>
                <c:pt idx="10" formatCode="0.0">
                  <c:v>1.8070825407010667</c:v>
                </c:pt>
                <c:pt idx="11" formatCode="0.0">
                  <c:v>1.7881659808066304</c:v>
                </c:pt>
                <c:pt idx="12" formatCode="0.0">
                  <c:v>1.7789430317795825</c:v>
                </c:pt>
                <c:pt idx="13" formatCode="0.0">
                  <c:v>1.7628351993353868</c:v>
                </c:pt>
                <c:pt idx="14" formatCode="0.0">
                  <c:v>1.7453185320759816</c:v>
                </c:pt>
                <c:pt idx="15" formatCode="0.0">
                  <c:v>1.7304121577782878</c:v>
                </c:pt>
                <c:pt idx="16" formatCode="0.0">
                  <c:v>1.7262442217366016</c:v>
                </c:pt>
                <c:pt idx="17" formatCode="0.0">
                  <c:v>1.7319588800252836</c:v>
                </c:pt>
                <c:pt idx="18" formatCode="0.0">
                  <c:v>1.7300551910923514</c:v>
                </c:pt>
                <c:pt idx="19" formatCode="0.0">
                  <c:v>1.726223963074635</c:v>
                </c:pt>
                <c:pt idx="20" formatCode="0.0">
                  <c:v>1.7159784918171685</c:v>
                </c:pt>
                <c:pt idx="21" formatCode="0.0">
                  <c:v>1.7562120088057946</c:v>
                </c:pt>
                <c:pt idx="22" formatCode="_-* #\ ##0.0\ _€_-;\-* #\ ##0.0\ _€_-;_-* &quot;-&quot;??\ _€_-;_-@_-">
                  <c:v>1.7801947757705945</c:v>
                </c:pt>
                <c:pt idx="23" formatCode="_-* #\ ##0.0\ _€_-;\-* #\ ##0.0\ _€_-;_-* &quot;-&quot;??\ _€_-;_-@_-">
                  <c:v>1.778476340725867</c:v>
                </c:pt>
                <c:pt idx="24" formatCode="_-* #\ ##0.0\ _€_-;\-* #\ ##0.0\ _€_-;_-* &quot;-&quot;??\ _€_-;_-@_-">
                  <c:v>1.7743430959256212</c:v>
                </c:pt>
              </c:numCache>
            </c:numRef>
          </c:val>
          <c:smooth val="0"/>
          <c:extLst>
            <c:ext xmlns:c16="http://schemas.microsoft.com/office/drawing/2014/chart" uri="{C3380CC4-5D6E-409C-BE32-E72D297353CC}">
              <c16:uniqueId val="{0000005B-525C-4487-A304-C911F3972944}"/>
            </c:ext>
          </c:extLst>
        </c:ser>
        <c:ser>
          <c:idx val="4"/>
          <c:order val="1"/>
          <c:tx>
            <c:strRef>
              <c:f>'Fig 2.3'!$C$8</c:f>
              <c:strCache>
                <c:ptCount val="1"/>
                <c:pt idx="0">
                  <c:v>Sc. Ref</c:v>
                </c:pt>
              </c:strCache>
            </c:strRef>
          </c:tx>
          <c:spPr>
            <a:ln w="28575">
              <a:solidFill>
                <a:srgbClr val="C00000"/>
              </a:solidFill>
              <a:prstDash val="solid"/>
            </a:ln>
          </c:spPr>
          <c:marker>
            <c:symbol val="none"/>
          </c:marker>
          <c:dLbls>
            <c:dLbl>
              <c:idx val="21"/>
              <c:layout>
                <c:manualLayout>
                  <c:x val="-5.1529338327091175E-2"/>
                  <c:y val="-6.1974474474474517E-2"/>
                </c:manualLayout>
              </c:layout>
              <c:tx>
                <c:rich>
                  <a:bodyPr/>
                  <a:lstStyle/>
                  <a:p>
                    <a:fld id="{01388646-5BEF-465C-8D88-9F5A257C10CD}" type="VALUE">
                      <a:rPr lang="en-US" b="1">
                        <a:solidFill>
                          <a:srgbClr val="7F7F7F"/>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8A9-4E93-8607-7999BDFC280A}"/>
                </c:ext>
              </c:extLst>
            </c:dLbl>
            <c:dLbl>
              <c:idx val="25"/>
              <c:layout>
                <c:manualLayout>
                  <c:x val="-4.756554307116112E-2"/>
                  <c:y val="-4.7672672672672715E-2"/>
                </c:manualLayout>
              </c:layout>
              <c:spPr>
                <a:noFill/>
                <a:ln>
                  <a:noFill/>
                </a:ln>
                <a:effectLst/>
              </c:spPr>
              <c:txPr>
                <a:bodyPr wrap="square" lIns="38100" tIns="19050" rIns="38100" bIns="19050" anchor="ctr">
                  <a:spAutoFit/>
                </a:bodyPr>
                <a:lstStyle/>
                <a:p>
                  <a:pPr>
                    <a:defRPr b="1">
                      <a:solidFill>
                        <a:srgbClr val="C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8A-4C3E-8D1C-4112B695CE05}"/>
                </c:ext>
              </c:extLst>
            </c:dLbl>
            <c:dLbl>
              <c:idx val="70"/>
              <c:layout>
                <c:manualLayout>
                  <c:x val="-2.3782771535580526E-2"/>
                  <c:y val="3.8138138138138135E-2"/>
                </c:manualLayout>
              </c:layout>
              <c:tx>
                <c:rich>
                  <a:bodyPr wrap="square" lIns="38100" tIns="19050" rIns="38100" bIns="19050" anchor="ctr">
                    <a:spAutoFit/>
                  </a:bodyPr>
                  <a:lstStyle/>
                  <a:p>
                    <a:pPr>
                      <a:defRPr>
                        <a:solidFill>
                          <a:srgbClr val="C00000"/>
                        </a:solidFill>
                      </a:defRPr>
                    </a:pPr>
                    <a:fld id="{DB5B68E6-BB52-4CF4-B229-FD619442B454}" type="VALUE">
                      <a:rPr lang="en-US" b="1">
                        <a:solidFill>
                          <a:srgbClr val="C00000"/>
                        </a:solidFill>
                      </a:rPr>
                      <a:pPr>
                        <a:defRPr>
                          <a:solidFill>
                            <a:srgbClr val="C00000"/>
                          </a:solidFill>
                        </a:defRPr>
                      </a:pPr>
                      <a:t>[VALEUR]</a:t>
                    </a:fld>
                    <a:endParaRPr lang="fr-FR"/>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8A9-4E93-8607-7999BDFC280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2.3'!$D$8:$BV$8</c:f>
              <c:numCache>
                <c:formatCode>0.0%</c:formatCode>
                <c:ptCount val="71"/>
                <c:pt idx="24" formatCode="0.0">
                  <c:v>1.7743430959256212</c:v>
                </c:pt>
                <c:pt idx="25" formatCode="0.0">
                  <c:v>1.7698549454904033</c:v>
                </c:pt>
                <c:pt idx="26" formatCode="0.0">
                  <c:v>1.7591831304004046</c:v>
                </c:pt>
                <c:pt idx="27" formatCode="0.0">
                  <c:v>1.7515305584849621</c:v>
                </c:pt>
                <c:pt idx="28" formatCode="0.0">
                  <c:v>1.747047802212464</c:v>
                </c:pt>
                <c:pt idx="29" formatCode="0.0">
                  <c:v>1.7497964291272758</c:v>
                </c:pt>
                <c:pt idx="30" formatCode="0.0">
                  <c:v>1.7503623259564176</c:v>
                </c:pt>
                <c:pt idx="31" formatCode="0.0">
                  <c:v>1.7424084708658021</c:v>
                </c:pt>
                <c:pt idx="32" formatCode="0.0">
                  <c:v>1.7365638490739477</c:v>
                </c:pt>
                <c:pt idx="33" formatCode="0.0">
                  <c:v>1.7225889892744424</c:v>
                </c:pt>
                <c:pt idx="34" formatCode="0.0">
                  <c:v>1.7055823972723103</c:v>
                </c:pt>
                <c:pt idx="35" formatCode="0.0">
                  <c:v>1.6907306149978398</c:v>
                </c:pt>
                <c:pt idx="36" formatCode="0.0">
                  <c:v>1.6764294834625164</c:v>
                </c:pt>
                <c:pt idx="37" formatCode="0.0">
                  <c:v>1.663521861717572</c:v>
                </c:pt>
                <c:pt idx="38" formatCode="0.0">
                  <c:v>1.6536764179668675</c:v>
                </c:pt>
                <c:pt idx="39" formatCode="0.0">
                  <c:v>1.6466458282062497</c:v>
                </c:pt>
                <c:pt idx="40" formatCode="0.0">
                  <c:v>1.639604596825589</c:v>
                </c:pt>
                <c:pt idx="41" formatCode="0.0">
                  <c:v>1.6307545471316924</c:v>
                </c:pt>
                <c:pt idx="42" formatCode="0.0">
                  <c:v>1.6233001959331936</c:v>
                </c:pt>
                <c:pt idx="43" formatCode="0.0">
                  <c:v>1.6134998245302372</c:v>
                </c:pt>
                <c:pt idx="44" formatCode="0.0">
                  <c:v>1.6024972893163281</c:v>
                </c:pt>
                <c:pt idx="45" formatCode="0.0">
                  <c:v>1.5925607051836606</c:v>
                </c:pt>
                <c:pt idx="46" formatCode="0.0">
                  <c:v>1.5806946280240677</c:v>
                </c:pt>
                <c:pt idx="47" formatCode="0.0">
                  <c:v>1.5692239042991907</c:v>
                </c:pt>
                <c:pt idx="48" formatCode="0.0">
                  <c:v>1.5584182058035814</c:v>
                </c:pt>
                <c:pt idx="49" formatCode="0.0">
                  <c:v>1.549468503440508</c:v>
                </c:pt>
                <c:pt idx="50" formatCode="0.0">
                  <c:v>1.5393283903644854</c:v>
                </c:pt>
                <c:pt idx="51" formatCode="0.0">
                  <c:v>1.5283774408313262</c:v>
                </c:pt>
                <c:pt idx="52" formatCode="0.0">
                  <c:v>1.516992562855259</c:v>
                </c:pt>
                <c:pt idx="53" formatCode="0.0">
                  <c:v>1.5036263537514731</c:v>
                </c:pt>
                <c:pt idx="54" formatCode="0.0">
                  <c:v>1.495472753577568</c:v>
                </c:pt>
                <c:pt idx="55" formatCode="0.0">
                  <c:v>1.4872968224403005</c:v>
                </c:pt>
                <c:pt idx="56" formatCode="0.0">
                  <c:v>1.4782102553252314</c:v>
                </c:pt>
                <c:pt idx="57" formatCode="0.0">
                  <c:v>1.4701013446257971</c:v>
                </c:pt>
                <c:pt idx="58" formatCode="0.0">
                  <c:v>1.4614308868328438</c:v>
                </c:pt>
                <c:pt idx="59" formatCode="0.0">
                  <c:v>1.4539517397614294</c:v>
                </c:pt>
                <c:pt idx="60" formatCode="0.0">
                  <c:v>1.444276481768979</c:v>
                </c:pt>
                <c:pt idx="61" formatCode="0.0">
                  <c:v>1.4351336501614731</c:v>
                </c:pt>
                <c:pt idx="62" formatCode="0.0">
                  <c:v>1.4218081387374153</c:v>
                </c:pt>
                <c:pt idx="63" formatCode="0.0">
                  <c:v>1.4130490247269354</c:v>
                </c:pt>
                <c:pt idx="64" formatCode="0.0">
                  <c:v>1.3978138488105667</c:v>
                </c:pt>
                <c:pt idx="65" formatCode="0.0">
                  <c:v>1.3824408598504609</c:v>
                </c:pt>
                <c:pt idx="66" formatCode="0.0">
                  <c:v>1.3665149025467065</c:v>
                </c:pt>
                <c:pt idx="67" formatCode="0.0">
                  <c:v>1.3513907801523981</c:v>
                </c:pt>
                <c:pt idx="68" formatCode="0.0">
                  <c:v>1.3347477983361884</c:v>
                </c:pt>
                <c:pt idx="69" formatCode="0.0">
                  <c:v>1.31902855616627</c:v>
                </c:pt>
                <c:pt idx="70" formatCode="0.0">
                  <c:v>1.3045490222429938</c:v>
                </c:pt>
              </c:numCache>
            </c:numRef>
          </c:val>
          <c:smooth val="0"/>
          <c:extLst>
            <c:ext xmlns:c16="http://schemas.microsoft.com/office/drawing/2014/chart" uri="{C3380CC4-5D6E-409C-BE32-E72D297353CC}">
              <c16:uniqueId val="{000000B6-525C-4487-A304-C911F3972944}"/>
            </c:ext>
          </c:extLst>
        </c:ser>
        <c:dLbls>
          <c:showLegendKey val="0"/>
          <c:showVal val="0"/>
          <c:showCatName val="0"/>
          <c:showSerName val="0"/>
          <c:showPercent val="0"/>
          <c:showBubbleSize val="0"/>
        </c:dLbls>
        <c:smooth val="0"/>
        <c:axId val="113729536"/>
        <c:axId val="124637952"/>
      </c:lineChart>
      <c:catAx>
        <c:axId val="113729536"/>
        <c:scaling>
          <c:orientation val="minMax"/>
        </c:scaling>
        <c:delete val="0"/>
        <c:axPos val="b"/>
        <c:numFmt formatCode="General" sourceLinked="1"/>
        <c:majorTickMark val="out"/>
        <c:minorTickMark val="none"/>
        <c:tickLblPos val="nextTo"/>
        <c:txPr>
          <a:bodyPr rot="0" vert="horz"/>
          <a:lstStyle/>
          <a:p>
            <a:pPr>
              <a:defRPr/>
            </a:pPr>
            <a:endParaRPr lang="fr-FR"/>
          </a:p>
        </c:txPr>
        <c:crossAx val="124637952"/>
        <c:crosses val="autoZero"/>
        <c:auto val="1"/>
        <c:lblAlgn val="ctr"/>
        <c:lblOffset val="100"/>
        <c:tickLblSkip val="10"/>
        <c:tickMarkSkip val="5"/>
        <c:noMultiLvlLbl val="0"/>
      </c:catAx>
      <c:valAx>
        <c:axId val="124637952"/>
        <c:scaling>
          <c:orientation val="minMax"/>
          <c:max val="2.5"/>
          <c:min val="0.8"/>
        </c:scaling>
        <c:delete val="0"/>
        <c:axPos val="l"/>
        <c:majorGridlines/>
        <c:numFmt formatCode="General" sourceLinked="0"/>
        <c:majorTickMark val="out"/>
        <c:minorTickMark val="none"/>
        <c:tickLblPos val="nextTo"/>
        <c:crossAx val="113729536"/>
        <c:crosses val="autoZero"/>
        <c:crossBetween val="between"/>
        <c:majorUnit val="0.2"/>
      </c:valAx>
    </c:plotArea>
    <c:legend>
      <c:legendPos val="b"/>
      <c:layout>
        <c:manualLayout>
          <c:xMode val="edge"/>
          <c:yMode val="edge"/>
          <c:x val="0.11128339575530587"/>
          <c:y val="0.9111182432432432"/>
          <c:w val="0.84918851435705367"/>
          <c:h val="8.620608108108107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46574074074074"/>
          <c:y val="3.2064285714285698E-2"/>
          <c:w val="0.83830246913580242"/>
          <c:h val="0.79895157657657656"/>
        </c:manualLayout>
      </c:layout>
      <c:lineChart>
        <c:grouping val="standard"/>
        <c:varyColors val="0"/>
        <c:ser>
          <c:idx val="0"/>
          <c:order val="0"/>
          <c:tx>
            <c:strRef>
              <c:f>'Fig 2.3'!$C$5</c:f>
              <c:strCache>
                <c:ptCount val="1"/>
                <c:pt idx="0">
                  <c:v>Obs</c:v>
                </c:pt>
              </c:strCache>
            </c:strRef>
          </c:tx>
          <c:spPr>
            <a:ln w="28575">
              <a:solidFill>
                <a:schemeClr val="tx1">
                  <a:lumMod val="50000"/>
                  <a:lumOff val="50000"/>
                </a:schemeClr>
              </a:solidFill>
            </a:ln>
          </c:spPr>
          <c:marker>
            <c:symbol val="none"/>
          </c:marker>
          <c:dLbls>
            <c:dLbl>
              <c:idx val="5"/>
              <c:layout>
                <c:manualLayout>
                  <c:x val="-8.6234567901234571E-2"/>
                  <c:y val="-4.2905405405405446E-2"/>
                </c:manualLayout>
              </c:layout>
              <c:tx>
                <c:rich>
                  <a:bodyPr/>
                  <a:lstStyle/>
                  <a:p>
                    <a:fld id="{9C9FE55E-573D-4E28-A564-008C3CA89907}" type="VALUE">
                      <a:rPr lang="en-US" b="1">
                        <a:solidFill>
                          <a:srgbClr val="7F7F7F"/>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C1B-4A74-904A-AE6C5AEE5DD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2.3'!$D$5:$BV$5</c:f>
              <c:numCache>
                <c:formatCode>0.0%</c:formatCode>
                <c:ptCount val="71"/>
                <c:pt idx="5">
                  <c:v>0.50171087944350068</c:v>
                </c:pt>
                <c:pt idx="6">
                  <c:v>0.5009018634458775</c:v>
                </c:pt>
                <c:pt idx="7">
                  <c:v>0.50309529932093344</c:v>
                </c:pt>
                <c:pt idx="8">
                  <c:v>0.507313248736176</c:v>
                </c:pt>
                <c:pt idx="9">
                  <c:v>0.51567938741849595</c:v>
                </c:pt>
                <c:pt idx="10">
                  <c:v>0.51094533544814269</c:v>
                </c:pt>
                <c:pt idx="11">
                  <c:v>0.51829663670933013</c:v>
                </c:pt>
                <c:pt idx="12">
                  <c:v>0.52639612598664087</c:v>
                </c:pt>
                <c:pt idx="13">
                  <c:v>0.53106316910644957</c:v>
                </c:pt>
                <c:pt idx="14">
                  <c:v>0.53087633097702558</c:v>
                </c:pt>
                <c:pt idx="15">
                  <c:v>0.52832522648165881</c:v>
                </c:pt>
                <c:pt idx="16">
                  <c:v>0.52604059049556873</c:v>
                </c:pt>
                <c:pt idx="17">
                  <c:v>0.52445375070588229</c:v>
                </c:pt>
                <c:pt idx="18">
                  <c:v>0.52141204162847321</c:v>
                </c:pt>
                <c:pt idx="19">
                  <c:v>0.51529349164172222</c:v>
                </c:pt>
                <c:pt idx="20">
                  <c:v>0.53173135131138816</c:v>
                </c:pt>
                <c:pt idx="21">
                  <c:v>0.52315489239561386</c:v>
                </c:pt>
                <c:pt idx="22">
                  <c:v>0.52850206681750878</c:v>
                </c:pt>
                <c:pt idx="23">
                  <c:v>0.52117548031428063</c:v>
                </c:pt>
                <c:pt idx="24">
                  <c:v>0.53930818090148225</c:v>
                </c:pt>
                <c:pt idx="25">
                  <c:v>0.54623033450162883</c:v>
                </c:pt>
              </c:numCache>
            </c:numRef>
          </c:val>
          <c:smooth val="0"/>
          <c:extLst>
            <c:ext xmlns:c16="http://schemas.microsoft.com/office/drawing/2014/chart" uri="{C3380CC4-5D6E-409C-BE32-E72D297353CC}">
              <c16:uniqueId val="{0000005B-BA93-4A53-8DF0-B9F6F1C2E231}"/>
            </c:ext>
          </c:extLst>
        </c:ser>
        <c:ser>
          <c:idx val="2"/>
          <c:order val="1"/>
          <c:tx>
            <c:strRef>
              <c:f>'Fig 2.3'!$C$6</c:f>
              <c:strCache>
                <c:ptCount val="1"/>
                <c:pt idx="0">
                  <c:v>Sc. Ref</c:v>
                </c:pt>
              </c:strCache>
            </c:strRef>
          </c:tx>
          <c:spPr>
            <a:ln w="28575">
              <a:solidFill>
                <a:srgbClr val="C00000"/>
              </a:solidFill>
            </a:ln>
          </c:spPr>
          <c:marker>
            <c:symbol val="none"/>
          </c:marker>
          <c:dLbls>
            <c:dLbl>
              <c:idx val="21"/>
              <c:layout>
                <c:manualLayout>
                  <c:x val="-7.4475308641975338E-2"/>
                  <c:y val="-5.7207207207207227E-2"/>
                </c:manualLayout>
              </c:layout>
              <c:tx>
                <c:rich>
                  <a:bodyPr/>
                  <a:lstStyle/>
                  <a:p>
                    <a:fld id="{2089131E-6872-4825-A1EC-B213AE51E2D4}" type="VALUE">
                      <a:rPr lang="en-US" b="1">
                        <a:solidFill>
                          <a:srgbClr val="7F7F7F"/>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C1B-4A74-904A-AE6C5AEE5DD2}"/>
                </c:ext>
              </c:extLst>
            </c:dLbl>
            <c:dLbl>
              <c:idx val="25"/>
              <c:layout>
                <c:manualLayout>
                  <c:x val="-0.11367283950617288"/>
                  <c:y val="-4.7672672672672674E-2"/>
                </c:manualLayout>
              </c:layout>
              <c:spPr>
                <a:noFill/>
                <a:ln>
                  <a:noFill/>
                </a:ln>
                <a:effectLst/>
              </c:spPr>
              <c:txPr>
                <a:bodyPr wrap="square" lIns="38100" tIns="19050" rIns="38100" bIns="19050" anchor="ctr">
                  <a:spAutoFit/>
                </a:bodyPr>
                <a:lstStyle/>
                <a:p>
                  <a:pPr>
                    <a:defRPr b="1">
                      <a:solidFill>
                        <a:srgbClr val="C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B3-4588-B35A-813ED7B275C9}"/>
                </c:ext>
              </c:extLst>
            </c:dLbl>
            <c:dLbl>
              <c:idx val="70"/>
              <c:layout>
                <c:manualLayout>
                  <c:x val="0"/>
                  <c:y val="6.1974474474474385E-2"/>
                </c:manualLayout>
              </c:layout>
              <c:tx>
                <c:rich>
                  <a:bodyPr/>
                  <a:lstStyle/>
                  <a:p>
                    <a:fld id="{D183A108-11CC-4F4A-9A75-9C03EF5CB2E4}" type="VALUE">
                      <a:rPr lang="en-US" b="1">
                        <a:solidFill>
                          <a:srgbClr val="C0000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C1B-4A74-904A-AE6C5AEE5DD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 2.3'!$D$4:$BV$4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2.3'!$D$6:$BV$6</c:f>
              <c:numCache>
                <c:formatCode>0.0%</c:formatCode>
                <c:ptCount val="71"/>
                <c:pt idx="25">
                  <c:v>0.54623033450162883</c:v>
                </c:pt>
                <c:pt idx="26">
                  <c:v>0.54993877465501018</c:v>
                </c:pt>
                <c:pt idx="27">
                  <c:v>0.55275366510513935</c:v>
                </c:pt>
                <c:pt idx="28">
                  <c:v>0.55272587862614042</c:v>
                </c:pt>
                <c:pt idx="29">
                  <c:v>0.55174180462900002</c:v>
                </c:pt>
                <c:pt idx="30">
                  <c:v>0.55192673077289367</c:v>
                </c:pt>
                <c:pt idx="31">
                  <c:v>0.54760586749598861</c:v>
                </c:pt>
                <c:pt idx="32">
                  <c:v>0.54440260737762558</c:v>
                </c:pt>
                <c:pt idx="33">
                  <c:v>0.53849706877747916</c:v>
                </c:pt>
                <c:pt idx="34">
                  <c:v>0.53391110200613823</c:v>
                </c:pt>
                <c:pt idx="35">
                  <c:v>0.52977678073400081</c:v>
                </c:pt>
                <c:pt idx="36">
                  <c:v>0.52575399289612879</c:v>
                </c:pt>
                <c:pt idx="37">
                  <c:v>0.52250730887806984</c:v>
                </c:pt>
                <c:pt idx="38">
                  <c:v>0.51973256414075464</c:v>
                </c:pt>
                <c:pt idx="39">
                  <c:v>0.51778796079935641</c:v>
                </c:pt>
                <c:pt idx="40">
                  <c:v>0.51567653667770141</c:v>
                </c:pt>
                <c:pt idx="41">
                  <c:v>0.51338170082448387</c:v>
                </c:pt>
                <c:pt idx="42">
                  <c:v>0.5117928925517693</c:v>
                </c:pt>
                <c:pt idx="43">
                  <c:v>0.50985591730627988</c:v>
                </c:pt>
                <c:pt idx="44">
                  <c:v>0.50779726754130561</c:v>
                </c:pt>
                <c:pt idx="45">
                  <c:v>0.50592313141504952</c:v>
                </c:pt>
                <c:pt idx="46">
                  <c:v>0.50346872806492993</c:v>
                </c:pt>
                <c:pt idx="47">
                  <c:v>0.50095330681066153</c:v>
                </c:pt>
                <c:pt idx="48">
                  <c:v>0.49939967515952804</c:v>
                </c:pt>
                <c:pt idx="49">
                  <c:v>0.49843454901738027</c:v>
                </c:pt>
                <c:pt idx="50">
                  <c:v>0.49705831763300357</c:v>
                </c:pt>
                <c:pt idx="51">
                  <c:v>0.49528873798844897</c:v>
                </c:pt>
                <c:pt idx="52">
                  <c:v>0.49324665599799594</c:v>
                </c:pt>
                <c:pt idx="53">
                  <c:v>0.49077166726976612</c:v>
                </c:pt>
                <c:pt idx="54">
                  <c:v>0.48988733924910077</c:v>
                </c:pt>
                <c:pt idx="55">
                  <c:v>0.48842373793057214</c:v>
                </c:pt>
                <c:pt idx="56">
                  <c:v>0.48686904261947656</c:v>
                </c:pt>
                <c:pt idx="57">
                  <c:v>0.48535540738400373</c:v>
                </c:pt>
                <c:pt idx="58">
                  <c:v>0.48365053712932776</c:v>
                </c:pt>
                <c:pt idx="59">
                  <c:v>0.48221309866853196</c:v>
                </c:pt>
                <c:pt idx="60">
                  <c:v>0.48027899232556209</c:v>
                </c:pt>
                <c:pt idx="61">
                  <c:v>0.47875801631984954</c:v>
                </c:pt>
                <c:pt idx="62">
                  <c:v>0.4759734939463241</c:v>
                </c:pt>
                <c:pt idx="63">
                  <c:v>0.47501802688609079</c:v>
                </c:pt>
                <c:pt idx="64">
                  <c:v>0.47253766263603492</c:v>
                </c:pt>
                <c:pt idx="65">
                  <c:v>0.47015574999687204</c:v>
                </c:pt>
                <c:pt idx="66">
                  <c:v>0.46721080035401785</c:v>
                </c:pt>
                <c:pt idx="67">
                  <c:v>0.4641006610184204</c:v>
                </c:pt>
                <c:pt idx="68">
                  <c:v>0.46021562725988197</c:v>
                </c:pt>
                <c:pt idx="69">
                  <c:v>0.45640021640663025</c:v>
                </c:pt>
                <c:pt idx="70">
                  <c:v>0.45250086206785239</c:v>
                </c:pt>
              </c:numCache>
            </c:numRef>
          </c:val>
          <c:smooth val="0"/>
          <c:extLst>
            <c:ext xmlns:c16="http://schemas.microsoft.com/office/drawing/2014/chart" uri="{C3380CC4-5D6E-409C-BE32-E72D297353CC}">
              <c16:uniqueId val="{000000A3-BA93-4A53-8DF0-B9F6F1C2E231}"/>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ax val="0.60000000000000031"/>
          <c:min val="0.4"/>
        </c:scaling>
        <c:delete val="0"/>
        <c:axPos val="l"/>
        <c:majorGridlines/>
        <c:numFmt formatCode="0%" sourceLinked="0"/>
        <c:majorTickMark val="out"/>
        <c:minorTickMark val="none"/>
        <c:tickLblPos val="nextTo"/>
        <c:crossAx val="174641536"/>
        <c:crosses val="autoZero"/>
        <c:crossBetween val="between"/>
        <c:majorUnit val="0.05"/>
      </c:valAx>
    </c:plotArea>
    <c:legend>
      <c:legendPos val="b"/>
      <c:layout>
        <c:manualLayout>
          <c:xMode val="edge"/>
          <c:yMode val="edge"/>
          <c:x val="5.9269444444444444E-2"/>
          <c:y val="0.90158370870870874"/>
          <c:w val="0.9"/>
          <c:h val="8.620608108108107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14012345679011"/>
          <c:y val="3.2064285714285698E-2"/>
          <c:w val="0.76901049382716047"/>
          <c:h val="0.80371884384384384"/>
        </c:manualLayout>
      </c:layout>
      <c:lineChart>
        <c:grouping val="standard"/>
        <c:varyColors val="0"/>
        <c:ser>
          <c:idx val="5"/>
          <c:order val="0"/>
          <c:tx>
            <c:strRef>
              <c:f>'Fig 2.4'!$C$5</c:f>
              <c:strCache>
                <c:ptCount val="1"/>
                <c:pt idx="0">
                  <c:v>Obs</c:v>
                </c:pt>
              </c:strCache>
            </c:strRef>
          </c:tx>
          <c:spPr>
            <a:ln w="28575">
              <a:solidFill>
                <a:schemeClr val="bg1">
                  <a:lumMod val="50000"/>
                </a:schemeClr>
              </a:solidFill>
            </a:ln>
          </c:spPr>
          <c:marker>
            <c:symbol val="none"/>
          </c:marker>
          <c:cat>
            <c:numRef>
              <c:f>'Fig 2.4'!$D$4:$BV$4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2.4'!$D$5:$BV$5</c:f>
              <c:numCache>
                <c:formatCode>0.0%</c:formatCode>
                <c:ptCount val="71"/>
                <c:pt idx="9" formatCode="_-* #\ ##0\ &quot;€&quot;_-;\-* #\ ##0\ &quot;€&quot;_-;_-* &quot;-&quot;??\ &quot;€&quot;_-;_-@_-">
                  <c:v>1744.6841442803598</c:v>
                </c:pt>
                <c:pt idx="10" formatCode="_-* #\ ##0\ &quot;€&quot;_-;\-* #\ ##0\ &quot;€&quot;_-;_-* &quot;-&quot;??\ &quot;€&quot;_-;_-@_-">
                  <c:v>1743.7083824593853</c:v>
                </c:pt>
                <c:pt idx="11" formatCode="_-* #\ ##0\ &quot;€&quot;_-;\-* #\ ##0\ &quot;€&quot;_-;_-* &quot;-&quot;??\ &quot;€&quot;_-;_-@_-">
                  <c:v>1761.9580441377914</c:v>
                </c:pt>
                <c:pt idx="12" formatCode="_-* #\ ##0\ &quot;€&quot;_-;\-* #\ ##0\ &quot;€&quot;_-;_-* &quot;-&quot;??\ &quot;€&quot;_-;_-@_-">
                  <c:v>1780.2579974529299</c:v>
                </c:pt>
                <c:pt idx="13" formatCode="_-* #\ ##0\ &quot;€&quot;_-;\-* #\ ##0\ &quot;€&quot;_-;_-* &quot;-&quot;??\ &quot;€&quot;_-;_-@_-">
                  <c:v>1788.415820870553</c:v>
                </c:pt>
                <c:pt idx="14" formatCode="_-* #\ ##0\ &quot;€&quot;_-;\-* #\ ##0\ &quot;€&quot;_-;_-* &quot;-&quot;??\ &quot;€&quot;_-;_-@_-">
                  <c:v>1783.8626607411234</c:v>
                </c:pt>
                <c:pt idx="15" formatCode="_-* #\ ##0\ &quot;€&quot;_-;\-* #\ ##0\ &quot;€&quot;_-;_-* &quot;-&quot;??\ &quot;€&quot;_-;_-@_-">
                  <c:v>1788.0028667762326</c:v>
                </c:pt>
                <c:pt idx="16" formatCode="_-* #\ ##0\ &quot;€&quot;_-;\-* #\ ##0\ &quot;€&quot;_-;_-* &quot;-&quot;??\ &quot;€&quot;_-;_-@_-">
                  <c:v>1800.8704249291854</c:v>
                </c:pt>
                <c:pt idx="17" formatCode="_-* #\ ##0\ &quot;€&quot;_-;\-* #\ ##0\ &quot;€&quot;_-;_-* &quot;-&quot;??\ &quot;€&quot;_-;_-@_-">
                  <c:v>1813.0949971070311</c:v>
                </c:pt>
                <c:pt idx="18" formatCode="_-* #\ ##0\ &quot;€&quot;_-;\-* #\ ##0\ &quot;€&quot;_-;_-* &quot;-&quot;??\ &quot;€&quot;_-;_-@_-">
                  <c:v>1788.1426071524177</c:v>
                </c:pt>
                <c:pt idx="19" formatCode="_-* #\ ##0\ &quot;€&quot;_-;\-* #\ ##0\ &quot;€&quot;_-;_-* &quot;-&quot;??\ &quot;€&quot;_-;_-@_-">
                  <c:v>1770.5530433152378</c:v>
                </c:pt>
                <c:pt idx="20" formatCode="_-* #\ ##0\ &quot;€&quot;_-;\-* #\ ##0\ &quot;€&quot;_-;_-* &quot;-&quot;??\ &quot;€&quot;_-;_-@_-">
                  <c:v>1788.8743254345329</c:v>
                </c:pt>
                <c:pt idx="21" formatCode="_-* #\ ##0\ &quot;€&quot;_-;\-* #\ ##0\ &quot;€&quot;_-;_-* &quot;-&quot;??\ &quot;€&quot;_-;_-@_-">
                  <c:v>1784.0718908059916</c:v>
                </c:pt>
                <c:pt idx="22" formatCode="_-* #\ ##0\ &quot;€&quot;_-;\-* #\ ##0\ &quot;€&quot;_-;_-* &quot;-&quot;??\ &quot;€&quot;_-;_-@_-">
                  <c:v>1782.2043315658771</c:v>
                </c:pt>
                <c:pt idx="23" formatCode="_-* #\ ##0\ &quot;€&quot;_-;\-* #\ ##0\ &quot;€&quot;_-;_-* &quot;-&quot;??\ &quot;€&quot;_-;_-@_-">
                  <c:v>1743.3708660749087</c:v>
                </c:pt>
                <c:pt idx="24" formatCode="_-* #\ ##0\ &quot;€&quot;_-;\-* #\ ##0\ &quot;€&quot;_-;_-* &quot;-&quot;??\ &quot;€&quot;_-;_-@_-">
                  <c:v>1805.5337756921219</c:v>
                </c:pt>
              </c:numCache>
            </c:numRef>
          </c:val>
          <c:smooth val="0"/>
          <c:extLst>
            <c:ext xmlns:c16="http://schemas.microsoft.com/office/drawing/2014/chart" uri="{C3380CC4-5D6E-409C-BE32-E72D297353CC}">
              <c16:uniqueId val="{00000000-6AEB-418E-B80A-A412F344727E}"/>
            </c:ext>
          </c:extLst>
        </c:ser>
        <c:ser>
          <c:idx val="2"/>
          <c:order val="1"/>
          <c:tx>
            <c:strRef>
              <c:f>'Fig 2.4'!$C$6</c:f>
              <c:strCache>
                <c:ptCount val="1"/>
                <c:pt idx="0">
                  <c:v>Sc. Ref</c:v>
                </c:pt>
              </c:strCache>
            </c:strRef>
          </c:tx>
          <c:spPr>
            <a:ln w="28575">
              <a:solidFill>
                <a:srgbClr val="C00000"/>
              </a:solidFill>
            </a:ln>
          </c:spPr>
          <c:marker>
            <c:symbol val="none"/>
          </c:marker>
          <c:dLbls>
            <c:dLbl>
              <c:idx val="23"/>
              <c:layout>
                <c:manualLayout>
                  <c:x val="-8.6234567901234571E-2"/>
                  <c:y val="-6.6741741741741828E-2"/>
                </c:manualLayout>
              </c:layout>
              <c:tx>
                <c:rich>
                  <a:bodyPr/>
                  <a:lstStyle/>
                  <a:p>
                    <a:r>
                      <a:rPr lang="en-US" b="1">
                        <a:solidFill>
                          <a:schemeClr val="bg1">
                            <a:lumMod val="50000"/>
                          </a:schemeClr>
                        </a:solidFill>
                      </a:rPr>
                      <a:t>1700</a:t>
                    </a:r>
                    <a:r>
                      <a:rPr lang="en-US" baseline="0"/>
                      <a:t> </a:t>
                    </a:r>
                    <a:r>
                      <a:rPr lang="en-US" b="1" baseline="0">
                        <a:solidFill>
                          <a:schemeClr val="bg1">
                            <a:lumMod val="50000"/>
                          </a:schemeClr>
                        </a:solidFill>
                      </a:rPr>
                      <a:t>€</a:t>
                    </a:r>
                    <a:endParaRPr lang="en-US" b="1">
                      <a:solidFill>
                        <a:schemeClr val="bg1">
                          <a:lumMod val="50000"/>
                        </a:schemeClr>
                      </a:solidFill>
                    </a:endParaRP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3ED-424E-AB89-B0EBCA83ADF4}"/>
                </c:ext>
              </c:extLst>
            </c:dLbl>
            <c:dLbl>
              <c:idx val="70"/>
              <c:layout>
                <c:manualLayout>
                  <c:x val="0"/>
                  <c:y val="-5.2439939939940027E-2"/>
                </c:manualLayout>
              </c:layout>
              <c:spPr>
                <a:noFill/>
                <a:ln>
                  <a:noFill/>
                </a:ln>
                <a:effectLst/>
              </c:spPr>
              <c:txPr>
                <a:bodyPr wrap="square" lIns="38100" tIns="19050" rIns="38100" bIns="19050" anchor="ctr">
                  <a:spAutoFit/>
                </a:bodyPr>
                <a:lstStyle/>
                <a:p>
                  <a:pPr>
                    <a:defRPr b="1">
                      <a:solidFill>
                        <a:srgbClr val="C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24-4FA7-BF0E-52C536E89AE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2.4'!$D$4:$BV$4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2.4'!$D$6:$BV$6</c:f>
              <c:numCache>
                <c:formatCode>0.00</c:formatCode>
                <c:ptCount val="71"/>
                <c:pt idx="24" formatCode="_-* #\ ##0\ &quot;€&quot;_-;\-* #\ ##0\ &quot;€&quot;_-;_-* &quot;-&quot;??\ &quot;€&quot;_-;_-@_-">
                  <c:v>1805.5337756921219</c:v>
                </c:pt>
                <c:pt idx="25" formatCode="_-* #\ ##0\ &quot;€&quot;_-;\-* #\ ##0\ &quot;€&quot;_-;_-* &quot;-&quot;??\ &quot;€&quot;_-;_-@_-">
                  <c:v>1839.8354143358663</c:v>
                </c:pt>
                <c:pt idx="26" formatCode="_-* #\ ##0\ &quot;€&quot;_-;\-* #\ ##0\ &quot;€&quot;_-;_-* &quot;-&quot;??\ &quot;€&quot;_-;_-@_-">
                  <c:v>1844.3699656777064</c:v>
                </c:pt>
                <c:pt idx="27" formatCode="_-* #\ ##0\ &quot;€&quot;_-;\-* #\ ##0\ &quot;€&quot;_-;_-* &quot;-&quot;??\ &quot;€&quot;_-;_-@_-">
                  <c:v>1857.9429925242389</c:v>
                </c:pt>
                <c:pt idx="28" formatCode="_-* #\ ##0\ &quot;€&quot;_-;\-* #\ ##0\ &quot;€&quot;_-;_-* &quot;-&quot;??\ &quot;€&quot;_-;_-@_-">
                  <c:v>1863.9144755560919</c:v>
                </c:pt>
                <c:pt idx="29" formatCode="_-* #\ ##0\ &quot;€&quot;_-;\-* #\ ##0\ &quot;€&quot;_-;_-* &quot;-&quot;??\ &quot;€&quot;_-;_-@_-">
                  <c:v>1868.0635762869899</c:v>
                </c:pt>
                <c:pt idx="30" formatCode="_-* #\ ##0\ &quot;€&quot;_-;\-* #\ ##0\ &quot;€&quot;_-;_-* &quot;-&quot;??\ &quot;€&quot;_-;_-@_-">
                  <c:v>1881.3623094342463</c:v>
                </c:pt>
                <c:pt idx="31" formatCode="_-* #\ ##0\ &quot;€&quot;_-;\-* #\ ##0\ &quot;€&quot;_-;_-* &quot;-&quot;??\ &quot;€&quot;_-;_-@_-">
                  <c:v>1880.2930308350892</c:v>
                </c:pt>
                <c:pt idx="32" formatCode="_-* #\ ##0\ &quot;€&quot;_-;\-* #\ ##0\ &quot;€&quot;_-;_-* &quot;-&quot;??\ &quot;€&quot;_-;_-@_-">
                  <c:v>1883.3206796969239</c:v>
                </c:pt>
                <c:pt idx="33" formatCode="_-* #\ ##0\ &quot;€&quot;_-;\-* #\ ##0\ &quot;€&quot;_-;_-* &quot;-&quot;??\ &quot;€&quot;_-;_-@_-">
                  <c:v>1877.4102008451159</c:v>
                </c:pt>
                <c:pt idx="34" formatCode="_-* #\ ##0\ &quot;€&quot;_-;\-* #\ ##0\ &quot;€&quot;_-;_-* &quot;-&quot;??\ &quot;€&quot;_-;_-@_-">
                  <c:v>1876.6027111162166</c:v>
                </c:pt>
                <c:pt idx="35" formatCode="_-* #\ ##0\ &quot;€&quot;_-;\-* #\ ##0\ &quot;€&quot;_-;_-* &quot;-&quot;??\ &quot;€&quot;_-;_-@_-">
                  <c:v>1877.7258458205981</c:v>
                </c:pt>
                <c:pt idx="36" formatCode="_-* #\ ##0\ &quot;€&quot;_-;\-* #\ ##0\ &quot;€&quot;_-;_-* &quot;-&quot;??\ &quot;€&quot;_-;_-@_-">
                  <c:v>1879.6672029692536</c:v>
                </c:pt>
                <c:pt idx="37" formatCode="_-* #\ ##0\ &quot;€&quot;_-;\-* #\ ##0\ &quot;€&quot;_-;_-* &quot;-&quot;??\ &quot;€&quot;_-;_-@_-">
                  <c:v>1884.6234625763832</c:v>
                </c:pt>
                <c:pt idx="38" formatCode="_-* #\ ##0\ &quot;€&quot;_-;\-* #\ ##0\ &quot;€&quot;_-;_-* &quot;-&quot;??\ &quot;€&quot;_-;_-@_-">
                  <c:v>1890.7241074285023</c:v>
                </c:pt>
                <c:pt idx="39" formatCode="_-* #\ ##0\ &quot;€&quot;_-;\-* #\ ##0\ &quot;€&quot;_-;_-* &quot;-&quot;??\ &quot;€&quot;_-;_-@_-">
                  <c:v>1899.9043367272398</c:v>
                </c:pt>
                <c:pt idx="40" formatCode="_-* #\ ##0\ &quot;€&quot;_-;\-* #\ ##0\ &quot;€&quot;_-;_-* &quot;-&quot;??\ &quot;€&quot;_-;_-@_-">
                  <c:v>1907.8468331987913</c:v>
                </c:pt>
                <c:pt idx="41" formatCode="_-* #\ ##0\ &quot;€&quot;_-;\-* #\ ##0\ &quot;€&quot;_-;_-* &quot;-&quot;??\ &quot;€&quot;_-;_-@_-">
                  <c:v>1915.5587955648109</c:v>
                </c:pt>
                <c:pt idx="42" formatCode="_-* #\ ##0\ &quot;€&quot;_-;\-* #\ ##0\ &quot;€&quot;_-;_-* &quot;-&quot;??\ &quot;€&quot;_-;_-@_-">
                  <c:v>1925.7781588035832</c:v>
                </c:pt>
                <c:pt idx="43" formatCode="_-* #\ ##0\ &quot;€&quot;_-;\-* #\ ##0\ &quot;€&quot;_-;_-* &quot;-&quot;??\ &quot;€&quot;_-;_-@_-">
                  <c:v>1934.4395991274669</c:v>
                </c:pt>
                <c:pt idx="44" formatCode="_-* #\ ##0\ &quot;€&quot;_-;\-* #\ ##0\ &quot;€&quot;_-;_-* &quot;-&quot;??\ &quot;€&quot;_-;_-@_-">
                  <c:v>1943.0092284937577</c:v>
                </c:pt>
                <c:pt idx="45" formatCode="_-* #\ ##0\ &quot;€&quot;_-;\-* #\ ##0\ &quot;€&quot;_-;_-* &quot;-&quot;??\ &quot;€&quot;_-;_-@_-">
                  <c:v>1952.2391985805514</c:v>
                </c:pt>
                <c:pt idx="46" formatCode="_-* #\ ##0\ &quot;€&quot;_-;\-* #\ ##0\ &quot;€&quot;_-;_-* &quot;-&quot;??\ &quot;€&quot;_-;_-@_-">
                  <c:v>1958.6533018605917</c:v>
                </c:pt>
                <c:pt idx="47" formatCode="_-* #\ ##0\ &quot;€&quot;_-;\-* #\ ##0\ &quot;€&quot;_-;_-* &quot;-&quot;??\ &quot;€&quot;_-;_-@_-">
                  <c:v>1965.1034802580923</c:v>
                </c:pt>
                <c:pt idx="48" formatCode="_-* #\ ##0\ &quot;€&quot;_-;\-* #\ ##0\ &quot;€&quot;_-;_-* &quot;-&quot;??\ &quot;€&quot;_-;_-@_-">
                  <c:v>1974.6632905163458</c:v>
                </c:pt>
                <c:pt idx="49" formatCode="_-* #\ ##0\ &quot;€&quot;_-;\-* #\ ##0\ &quot;€&quot;_-;_-* &quot;-&quot;??\ &quot;€&quot;_-;_-@_-">
                  <c:v>1985.9700556674468</c:v>
                </c:pt>
                <c:pt idx="50" formatCode="_-* #\ ##0\ &quot;€&quot;_-;\-* #\ ##0\ &quot;€&quot;_-;_-* &quot;-&quot;??\ &quot;€&quot;_-;_-@_-">
                  <c:v>1995.8963995795857</c:v>
                </c:pt>
                <c:pt idx="51" formatCode="_-* #\ ##0\ &quot;€&quot;_-;\-* #\ ##0\ &quot;€&quot;_-;_-* &quot;-&quot;??\ &quot;€&quot;_-;_-@_-">
                  <c:v>2003.6937202424012</c:v>
                </c:pt>
                <c:pt idx="52" formatCode="_-* #\ ##0\ &quot;€&quot;_-;\-* #\ ##0\ &quot;€&quot;_-;_-* &quot;-&quot;??\ &quot;€&quot;_-;_-@_-">
                  <c:v>2010.1517166682356</c:v>
                </c:pt>
                <c:pt idx="53" formatCode="_-* #\ ##0\ &quot;€&quot;_-;\-* #\ ##0\ &quot;€&quot;_-;_-* &quot;-&quot;??\ &quot;€&quot;_-;_-@_-">
                  <c:v>2014.6625985827047</c:v>
                </c:pt>
                <c:pt idx="54" formatCode="_-* #\ ##0\ &quot;€&quot;_-;\-* #\ ##0\ &quot;€&quot;_-;_-* &quot;-&quot;??\ &quot;€&quot;_-;_-@_-">
                  <c:v>2025.1459161554615</c:v>
                </c:pt>
                <c:pt idx="55" formatCode="_-* #\ ##0\ &quot;€&quot;_-;\-* #\ ##0\ &quot;€&quot;_-;_-* &quot;-&quot;??\ &quot;€&quot;_-;_-@_-">
                  <c:v>2033.5890477495661</c:v>
                </c:pt>
                <c:pt idx="56" formatCode="_-* #\ ##0\ &quot;€&quot;_-;\-* #\ ##0\ &quot;€&quot;_-;_-* &quot;-&quot;??\ &quot;€&quot;_-;_-@_-">
                  <c:v>2041.9865607853574</c:v>
                </c:pt>
                <c:pt idx="57" formatCode="_-* #\ ##0\ &quot;€&quot;_-;\-* #\ ##0\ &quot;€&quot;_-;_-* &quot;-&quot;??\ &quot;€&quot;_-;_-@_-">
                  <c:v>2050.2838161645373</c:v>
                </c:pt>
                <c:pt idx="58" formatCode="_-* #\ ##0\ &quot;€&quot;_-;\-* #\ ##0\ &quot;€&quot;_-;_-* &quot;-&quot;??\ &quot;€&quot;_-;_-@_-">
                  <c:v>2058.4040709820397</c:v>
                </c:pt>
                <c:pt idx="59" formatCode="_-* #\ ##0\ &quot;€&quot;_-;\-* #\ ##0\ &quot;€&quot;_-;_-* &quot;-&quot;??\ &quot;€&quot;_-;_-@_-">
                  <c:v>2067.4194852724536</c:v>
                </c:pt>
                <c:pt idx="60" formatCode="_-* #\ ##0\ &quot;€&quot;_-;\-* #\ ##0\ &quot;€&quot;_-;_-* &quot;-&quot;??\ &quot;€&quot;_-;_-@_-">
                  <c:v>2074.3299298864663</c:v>
                </c:pt>
                <c:pt idx="61" formatCode="_-* #\ ##0\ &quot;€&quot;_-;\-* #\ ##0\ &quot;€&quot;_-;_-* &quot;-&quot;??\ &quot;€&quot;_-;_-@_-">
                  <c:v>2083.2630815150851</c:v>
                </c:pt>
                <c:pt idx="62" formatCode="_-* #\ ##0\ &quot;€&quot;_-;\-* #\ ##0\ &quot;€&quot;_-;_-* &quot;-&quot;??\ &quot;€&quot;_-;_-@_-">
                  <c:v>2086.8372391027574</c:v>
                </c:pt>
                <c:pt idx="63" formatCode="_-* #\ ##0\ &quot;€&quot;_-;\-* #\ ##0\ &quot;€&quot;_-;_-* &quot;-&quot;??\ &quot;€&quot;_-;_-@_-">
                  <c:v>2099.2949149627816</c:v>
                </c:pt>
                <c:pt idx="64" formatCode="_-* #\ ##0\ &quot;€&quot;_-;\-* #\ ##0\ &quot;€&quot;_-;_-* &quot;-&quot;??\ &quot;€&quot;_-;_-@_-">
                  <c:v>2103.2664796682207</c:v>
                </c:pt>
                <c:pt idx="65" formatCode="_-* #\ ##0\ &quot;€&quot;_-;\-* #\ ##0\ &quot;€&quot;_-;_-* &quot;-&quot;??\ &quot;€&quot;_-;_-@_-">
                  <c:v>2108.2857860957702</c:v>
                </c:pt>
                <c:pt idx="66" formatCode="_-* #\ ##0\ &quot;€&quot;_-;\-* #\ ##0\ &quot;€&quot;_-;_-* &quot;-&quot;??\ &quot;€&quot;_-;_-@_-">
                  <c:v>2110.1018099291859</c:v>
                </c:pt>
                <c:pt idx="67" formatCode="_-* #\ ##0\ &quot;€&quot;_-;\-* #\ ##0\ &quot;€&quot;_-;_-* &quot;-&quot;??\ &quot;€&quot;_-;_-@_-">
                  <c:v>2112.770991619368</c:v>
                </c:pt>
                <c:pt idx="68" formatCode="_-* #\ ##0\ &quot;€&quot;_-;\-* #\ ##0\ &quot;€&quot;_-;_-* &quot;-&quot;??\ &quot;€&quot;_-;_-@_-">
                  <c:v>2112.6049308559586</c:v>
                </c:pt>
                <c:pt idx="69" formatCode="_-* #\ ##0\ &quot;€&quot;_-;\-* #\ ##0\ &quot;€&quot;_-;_-* &quot;-&quot;??\ &quot;€&quot;_-;_-@_-">
                  <c:v>2112.6443277637363</c:v>
                </c:pt>
                <c:pt idx="70" formatCode="_-* #\ ##0\ &quot;€&quot;_-;\-* #\ ##0\ &quot;€&quot;_-;_-* &quot;-&quot;??\ &quot;€&quot;_-;_-@_-">
                  <c:v>2113.0109634212563</c:v>
                </c:pt>
              </c:numCache>
            </c:numRef>
          </c:val>
          <c:smooth val="0"/>
          <c:extLst>
            <c:ext xmlns:c16="http://schemas.microsoft.com/office/drawing/2014/chart" uri="{C3380CC4-5D6E-409C-BE32-E72D297353CC}">
              <c16:uniqueId val="{00000048-6AEB-418E-B80A-A412F344727E}"/>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ax val="4000"/>
          <c:min val="1500"/>
        </c:scaling>
        <c:delete val="0"/>
        <c:axPos val="l"/>
        <c:title>
          <c:tx>
            <c:rich>
              <a:bodyPr/>
              <a:lstStyle/>
              <a:p>
                <a:pPr>
                  <a:defRPr/>
                </a:pPr>
                <a:r>
                  <a:rPr lang="en-US"/>
                  <a:t>En euros 2023 </a:t>
                </a:r>
              </a:p>
            </c:rich>
          </c:tx>
          <c:layout>
            <c:manualLayout>
              <c:xMode val="edge"/>
              <c:yMode val="edge"/>
              <c:x val="0"/>
              <c:y val="0.27573348348348348"/>
            </c:manualLayout>
          </c:layout>
          <c:overlay val="0"/>
        </c:title>
        <c:numFmt formatCode="General" sourceLinked="0"/>
        <c:majorTickMark val="out"/>
        <c:minorTickMark val="none"/>
        <c:tickLblPos val="nextTo"/>
        <c:crossAx val="174641536"/>
        <c:crosses val="autoZero"/>
        <c:crossBetween val="between"/>
        <c:majorUnit val="500"/>
      </c:valAx>
    </c:plotArea>
    <c:legend>
      <c:legendPos val="b"/>
      <c:layout>
        <c:manualLayout>
          <c:xMode val="edge"/>
          <c:yMode val="edge"/>
          <c:x val="1.6152269089850929E-2"/>
          <c:y val="0.90635097597597603"/>
          <c:w val="0.9771029629629624"/>
          <c:h val="9.364902402402403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14012345679011"/>
          <c:y val="3.2064285714285698E-2"/>
          <c:w val="0.76901049382716047"/>
          <c:h val="0.80371884384384384"/>
        </c:manualLayout>
      </c:layout>
      <c:lineChart>
        <c:grouping val="standard"/>
        <c:varyColors val="0"/>
        <c:ser>
          <c:idx val="5"/>
          <c:order val="0"/>
          <c:tx>
            <c:strRef>
              <c:f>'Fig 2.4'!$C$7</c:f>
              <c:strCache>
                <c:ptCount val="1"/>
                <c:pt idx="0">
                  <c:v>Obs</c:v>
                </c:pt>
              </c:strCache>
            </c:strRef>
          </c:tx>
          <c:spPr>
            <a:ln w="28575">
              <a:solidFill>
                <a:schemeClr val="bg1">
                  <a:lumMod val="50000"/>
                </a:schemeClr>
              </a:solidFill>
            </a:ln>
          </c:spPr>
          <c:marker>
            <c:symbol val="none"/>
          </c:marker>
          <c:cat>
            <c:numRef>
              <c:f>'Fig 2.4'!$D$4:$BV$4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2.4'!$D$7:$BV$7</c:f>
              <c:numCache>
                <c:formatCode>0.00</c:formatCode>
                <c:ptCount val="71"/>
                <c:pt idx="9" formatCode="_-* #\ ##0\ &quot;€&quot;_-;\-* #\ ##0\ &quot;€&quot;_-;_-* &quot;-&quot;??\ &quot;€&quot;_-;_-@_-">
                  <c:v>2672.572598466862</c:v>
                </c:pt>
                <c:pt idx="10" formatCode="_-* #\ ##0\ &quot;€&quot;_-;\-* #\ ##0\ &quot;€&quot;_-;_-* &quot;-&quot;??\ &quot;€&quot;_-;_-@_-">
                  <c:v>2697.9724838286529</c:v>
                </c:pt>
                <c:pt idx="11" formatCode="_-* #\ ##0\ &quot;€&quot;_-;\-* #\ ##0\ &quot;€&quot;_-;_-* &quot;-&quot;??\ &quot;€&quot;_-;_-@_-">
                  <c:v>2689.0548693335727</c:v>
                </c:pt>
                <c:pt idx="12" formatCode="_-* #\ ##0\ &quot;€&quot;_-;\-* #\ ##0\ &quot;€&quot;_-;_-* &quot;-&quot;??\ &quot;€&quot;_-;_-@_-">
                  <c:v>2661.7704302936054</c:v>
                </c:pt>
                <c:pt idx="13" formatCode="_-* #\ ##0\ &quot;€&quot;_-;\-* #\ ##0\ &quot;€&quot;_-;_-* &quot;-&quot;??\ &quot;€&quot;_-;_-@_-">
                  <c:v>2629.762834932948</c:v>
                </c:pt>
                <c:pt idx="14" formatCode="_-* #\ ##0\ &quot;€&quot;_-;\-* #\ ##0\ &quot;€&quot;_-;_-* &quot;-&quot;??\ &quot;€&quot;_-;_-@_-">
                  <c:v>2627.5847063287006</c:v>
                </c:pt>
                <c:pt idx="15" formatCode="_-* #\ ##0\ &quot;€&quot;_-;\-* #\ ##0\ &quot;€&quot;_-;_-* &quot;-&quot;??\ &quot;€&quot;_-;_-@_-">
                  <c:v>2657.5113616047593</c:v>
                </c:pt>
                <c:pt idx="16" formatCode="_-* #\ ##0\ &quot;€&quot;_-;\-* #\ ##0\ &quot;€&quot;_-;_-* &quot;-&quot;??\ &quot;€&quot;_-;_-@_-">
                  <c:v>2683.2066039350557</c:v>
                </c:pt>
                <c:pt idx="17" formatCode="_-* #\ ##0\ &quot;€&quot;_-;\-* #\ ##0\ &quot;€&quot;_-;_-* &quot;-&quot;??\ &quot;€&quot;_-;_-@_-">
                  <c:v>2710.5935001456633</c:v>
                </c:pt>
                <c:pt idx="18" formatCode="_-* #\ ##0\ &quot;€&quot;_-;\-* #\ ##0\ &quot;€&quot;_-;_-* &quot;-&quot;??\ &quot;€&quot;_-;_-@_-">
                  <c:v>2699.2798664520287</c:v>
                </c:pt>
                <c:pt idx="19" formatCode="_-* #\ ##0\ &quot;€&quot;_-;\-* #\ ##0\ &quot;€&quot;_-;_-* &quot;-&quot;??\ &quot;€&quot;_-;_-@_-">
                  <c:v>2726.6841045987767</c:v>
                </c:pt>
                <c:pt idx="20" formatCode="_-* #\ ##0\ &quot;€&quot;_-;\-* #\ ##0\ &quot;€&quot;_-;_-* &quot;-&quot;??\ &quot;€&quot;_-;_-@_-">
                  <c:v>2696.232093102476</c:v>
                </c:pt>
                <c:pt idx="21" formatCode="_-* #\ ##0\ &quot;€&quot;_-;\-* #\ ##0\ &quot;€&quot;_-;_-* &quot;-&quot;??\ &quot;€&quot;_-;_-@_-">
                  <c:v>2736.2249469495873</c:v>
                </c:pt>
                <c:pt idx="22" formatCode="_-* #\ ##0\ &quot;€&quot;_-;\-* #\ ##0\ &quot;€&quot;_-;_-* &quot;-&quot;??\ &quot;€&quot;_-;_-@_-">
                  <c:v>2707.5890072883635</c:v>
                </c:pt>
                <c:pt idx="23" formatCode="_-* #\ ##0\ &quot;€&quot;_-;\-* #\ ##0\ &quot;€&quot;_-;_-* &quot;-&quot;??\ &quot;€&quot;_-;_-@_-">
                  <c:v>2695.7447688303396</c:v>
                </c:pt>
                <c:pt idx="24" formatCode="_-* #\ ##0\ &quot;€&quot;_-;\-* #\ ##0\ &quot;€&quot;_-;_-* &quot;-&quot;??\ &quot;€&quot;_-;_-@_-">
                  <c:v>2688.2985760773963</c:v>
                </c:pt>
              </c:numCache>
            </c:numRef>
          </c:val>
          <c:smooth val="0"/>
          <c:extLst>
            <c:ext xmlns:c16="http://schemas.microsoft.com/office/drawing/2014/chart" uri="{C3380CC4-5D6E-409C-BE32-E72D297353CC}">
              <c16:uniqueId val="{00000000-9C95-4988-BA54-93E8348C1C5C}"/>
            </c:ext>
          </c:extLst>
        </c:ser>
        <c:ser>
          <c:idx val="2"/>
          <c:order val="1"/>
          <c:tx>
            <c:strRef>
              <c:f>'Fig 2.4'!$C$8</c:f>
              <c:strCache>
                <c:ptCount val="1"/>
                <c:pt idx="0">
                  <c:v>Sc. Ref</c:v>
                </c:pt>
              </c:strCache>
            </c:strRef>
          </c:tx>
          <c:spPr>
            <a:ln w="28575">
              <a:solidFill>
                <a:srgbClr val="C00000"/>
              </a:solidFill>
            </a:ln>
          </c:spPr>
          <c:marker>
            <c:symbol val="none"/>
          </c:marker>
          <c:dLbls>
            <c:dLbl>
              <c:idx val="23"/>
              <c:layout>
                <c:manualLayout>
                  <c:x val="-9.0154320987654316E-2"/>
                  <c:y val="4.2905405405405404E-2"/>
                </c:manualLayout>
              </c:layout>
              <c:tx>
                <c:rich>
                  <a:bodyPr/>
                  <a:lstStyle/>
                  <a:p>
                    <a:r>
                      <a:rPr lang="en-US" b="1">
                        <a:solidFill>
                          <a:schemeClr val="bg1">
                            <a:lumMod val="50000"/>
                          </a:schemeClr>
                        </a:solidFill>
                      </a:rPr>
                      <a:t>2631</a:t>
                    </a:r>
                    <a:r>
                      <a:rPr lang="en-US" baseline="0"/>
                      <a:t> </a:t>
                    </a:r>
                    <a:r>
                      <a:rPr lang="en-US" b="1" baseline="0">
                        <a:solidFill>
                          <a:schemeClr val="bg1">
                            <a:lumMod val="50000"/>
                          </a:schemeClr>
                        </a:solidFill>
                      </a:rPr>
                      <a:t>€</a:t>
                    </a:r>
                    <a:endParaRPr lang="en-US" b="1">
                      <a:solidFill>
                        <a:schemeClr val="bg1">
                          <a:lumMod val="50000"/>
                        </a:schemeClr>
                      </a:solidFill>
                    </a:endParaRP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E78-44B6-A8C4-FD9A8DFDD7D9}"/>
                </c:ext>
              </c:extLst>
            </c:dLbl>
            <c:dLbl>
              <c:idx val="70"/>
              <c:layout>
                <c:manualLayout>
                  <c:x val="0"/>
                  <c:y val="-4.2905405405405418E-2"/>
                </c:manualLayout>
              </c:layout>
              <c:spPr>
                <a:noFill/>
                <a:ln>
                  <a:noFill/>
                </a:ln>
                <a:effectLst/>
              </c:spPr>
              <c:txPr>
                <a:bodyPr wrap="square" lIns="38100" tIns="19050" rIns="38100" bIns="19050" anchor="ctr">
                  <a:spAutoFit/>
                </a:bodyPr>
                <a:lstStyle/>
                <a:p>
                  <a:pPr>
                    <a:defRPr b="1">
                      <a:solidFill>
                        <a:srgbClr val="C00000"/>
                      </a:solidFil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87-4900-A2A2-1F55C735CB5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 2.4'!$D$4:$BV$4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2.4'!$D$8:$BV$8</c:f>
              <c:numCache>
                <c:formatCode>0.00</c:formatCode>
                <c:ptCount val="71"/>
                <c:pt idx="24" formatCode="_-* #\ ##0\ &quot;€&quot;_-;\-* #\ ##0\ &quot;€&quot;_-;_-* &quot;-&quot;??\ &quot;€&quot;_-;_-@_-">
                  <c:v>2688.2985760773963</c:v>
                </c:pt>
                <c:pt idx="25" formatCode="_-* #\ ##0\ &quot;€&quot;_-;\-* #\ ##0\ &quot;€&quot;_-;_-* &quot;-&quot;??\ &quot;€&quot;_-;_-@_-">
                  <c:v>2707.9088188596606</c:v>
                </c:pt>
                <c:pt idx="26" formatCode="_-* #\ ##0\ &quot;€&quot;_-;\-* #\ ##0\ &quot;€&quot;_-;_-* &quot;-&quot;??\ &quot;€&quot;_-;_-@_-">
                  <c:v>2702.4930012219415</c:v>
                </c:pt>
                <c:pt idx="27" formatCode="_-* #\ ##0\ &quot;€&quot;_-;\-* #\ ##0\ &quot;€&quot;_-;_-* &quot;-&quot;??\ &quot;€&quot;_-;_-@_-">
                  <c:v>2715.4649676278059</c:v>
                </c:pt>
                <c:pt idx="28" formatCode="_-* #\ ##0\ &quot;€&quot;_-;\-* #\ ##0\ &quot;€&quot;_-;_-* &quot;-&quot;??\ &quot;€&quot;_-;_-@_-">
                  <c:v>2729.8569319562339</c:v>
                </c:pt>
                <c:pt idx="29" formatCode="_-* #\ ##0\ &quot;€&quot;_-;\-* #\ ##0\ &quot;€&quot;_-;_-* &quot;-&quot;??\ &quot;€&quot;_-;_-@_-">
                  <c:v>2746.2360735479715</c:v>
                </c:pt>
                <c:pt idx="30" formatCode="_-* #\ ##0\ &quot;€&quot;_-;\-* #\ ##0\ &quot;€&quot;_-;_-* &quot;-&quot;??\ &quot;€&quot;_-;_-@_-">
                  <c:v>2767.9313385290002</c:v>
                </c:pt>
                <c:pt idx="31" formatCode="_-* #\ ##0\ &quot;€&quot;_-;\-* #\ ##0\ &quot;€&quot;_-;_-* &quot;-&quot;??\ &quot;€&quot;_-;_-@_-">
                  <c:v>2789.7979961033789</c:v>
                </c:pt>
                <c:pt idx="32" formatCode="_-* #\ ##0\ &quot;€&quot;_-;\-* #\ ##0\ &quot;€&quot;_-;_-* &quot;-&quot;??\ &quot;€&quot;_-;_-@_-">
                  <c:v>2811.5584204729857</c:v>
                </c:pt>
                <c:pt idx="33" formatCode="_-* #\ ##0\ &quot;€&quot;_-;\-* #\ ##0\ &quot;€&quot;_-;_-* &quot;-&quot;??\ &quot;€&quot;_-;_-@_-">
                  <c:v>2833.2074203106276</c:v>
                </c:pt>
                <c:pt idx="34" formatCode="_-* #\ ##0\ &quot;€&quot;_-;\-* #\ ##0\ &quot;€&quot;_-;_-* &quot;-&quot;??\ &quot;€&quot;_-;_-@_-">
                  <c:v>2854.456475962957</c:v>
                </c:pt>
                <c:pt idx="35" formatCode="_-* #\ ##0\ &quot;€&quot;_-;\-* #\ ##0\ &quot;€&quot;_-;_-* &quot;-&quot;??\ &quot;€&quot;_-;_-@_-">
                  <c:v>2875.8648995326794</c:v>
                </c:pt>
                <c:pt idx="36" formatCode="_-* #\ ##0\ &quot;€&quot;_-;\-* #\ ##0\ &quot;€&quot;_-;_-* &quot;-&quot;??\ &quot;€&quot;_-;_-@_-">
                  <c:v>2897.1462997892218</c:v>
                </c:pt>
                <c:pt idx="37" formatCode="_-* #\ ##0\ &quot;€&quot;_-;\-* #\ ##0\ &quot;€&quot;_-;_-* &quot;-&quot;??\ &quot;€&quot;_-;_-@_-">
                  <c:v>2918.2954677776834</c:v>
                </c:pt>
                <c:pt idx="38" formatCode="_-* #\ ##0\ &quot;€&quot;_-;\-* #\ ##0\ &quot;€&quot;_-;_-* &quot;-&quot;??\ &quot;€&quot;_-;_-@_-">
                  <c:v>2939.3071951456832</c:v>
                </c:pt>
                <c:pt idx="39" formatCode="_-* #\ ##0\ &quot;€&quot;_-;\-* #\ ##0\ &quot;€&quot;_-;_-* &quot;-&quot;??\ &quot;€&quot;_-;_-@_-">
                  <c:v>2960.1762762312169</c:v>
                </c:pt>
                <c:pt idx="40" formatCode="_-* #\ ##0\ &quot;€&quot;_-;\-* #\ ##0\ &quot;€&quot;_-;_-* &quot;-&quot;??\ &quot;€&quot;_-;_-@_-">
                  <c:v>2980.8975101648348</c:v>
                </c:pt>
                <c:pt idx="41" formatCode="_-* #\ ##0\ &quot;€&quot;_-;\-* #\ ##0\ &quot;€&quot;_-;_-* &quot;-&quot;??\ &quot;€&quot;_-;_-@_-">
                  <c:v>3001.7637927359888</c:v>
                </c:pt>
                <c:pt idx="42" formatCode="_-* #\ ##0\ &quot;€&quot;_-;\-* #\ ##0\ &quot;€&quot;_-;_-* &quot;-&quot;??\ &quot;€&quot;_-;_-@_-">
                  <c:v>3022.7761392851398</c:v>
                </c:pt>
                <c:pt idx="43" formatCode="_-* #\ ##0\ &quot;€&quot;_-;\-* #\ ##0\ &quot;€&quot;_-;_-* &quot;-&quot;??\ &quot;€&quot;_-;_-@_-">
                  <c:v>3043.9355722601363</c:v>
                </c:pt>
                <c:pt idx="44" formatCode="_-* #\ ##0\ &quot;€&quot;_-;\-* #\ ##0\ &quot;€&quot;_-;_-* &quot;-&quot;??\ &quot;€&quot;_-;_-@_-">
                  <c:v>3065.2431212659571</c:v>
                </c:pt>
                <c:pt idx="45" formatCode="_-* #\ ##0\ &quot;€&quot;_-;\-* #\ ##0\ &quot;€&quot;_-;_-* &quot;-&quot;??\ &quot;€&quot;_-;_-@_-">
                  <c:v>3086.6998231148186</c:v>
                </c:pt>
                <c:pt idx="46" formatCode="_-* #\ ##0\ &quot;€&quot;_-;\-* #\ ##0\ &quot;€&quot;_-;_-* &quot;-&quot;??\ &quot;€&quot;_-;_-@_-">
                  <c:v>3108.3067218766219</c:v>
                </c:pt>
                <c:pt idx="47" formatCode="_-* #\ ##0\ &quot;€&quot;_-;\-* #\ ##0\ &quot;€&quot;_-;_-* &quot;-&quot;??\ &quot;€&quot;_-;_-@_-">
                  <c:v>3130.0648689297582</c:v>
                </c:pt>
                <c:pt idx="48" formatCode="_-* #\ ##0\ &quot;€&quot;_-;\-* #\ ##0\ &quot;€&quot;_-;_-* &quot;-&quot;??\ &quot;€&quot;_-;_-@_-">
                  <c:v>3151.9753230122647</c:v>
                </c:pt>
                <c:pt idx="49" formatCode="_-* #\ ##0\ &quot;€&quot;_-;\-* #\ ##0\ &quot;€&quot;_-;_-* &quot;-&quot;??\ &quot;€&quot;_-;_-@_-">
                  <c:v>3174.0391502733501</c:v>
                </c:pt>
                <c:pt idx="50" formatCode="_-* #\ ##0\ &quot;€&quot;_-;\-* #\ ##0\ &quot;€&quot;_-;_-* &quot;-&quot;??\ &quot;€&quot;_-;_-@_-">
                  <c:v>3196.2574243252634</c:v>
                </c:pt>
                <c:pt idx="51" formatCode="_-* #\ ##0\ &quot;€&quot;_-;\-* #\ ##0\ &quot;€&quot;_-;_-* &quot;-&quot;??\ &quot;€&quot;_-;_-@_-">
                  <c:v>3218.6312262955403</c:v>
                </c:pt>
                <c:pt idx="52" formatCode="_-* #\ ##0\ &quot;€&quot;_-;\-* #\ ##0\ &quot;€&quot;_-;_-* &quot;-&quot;??\ &quot;€&quot;_-;_-@_-">
                  <c:v>3241.161644879608</c:v>
                </c:pt>
                <c:pt idx="53" formatCode="_-* #\ ##0\ &quot;€&quot;_-;\-* #\ ##0\ &quot;€&quot;_-;_-* &quot;-&quot;??\ &quot;€&quot;_-;_-@_-">
                  <c:v>3263.8497763937648</c:v>
                </c:pt>
                <c:pt idx="54" formatCode="_-* #\ ##0\ &quot;€&quot;_-;\-* #\ ##0\ &quot;€&quot;_-;_-* &quot;-&quot;??\ &quot;€&quot;_-;_-@_-">
                  <c:v>3286.6967248285214</c:v>
                </c:pt>
                <c:pt idx="55" formatCode="_-* #\ ##0\ &quot;€&quot;_-;\-* #\ ##0\ &quot;€&quot;_-;_-* &quot;-&quot;??\ &quot;€&quot;_-;_-@_-">
                  <c:v>3309.7036019023203</c:v>
                </c:pt>
                <c:pt idx="56" formatCode="_-* #\ ##0\ &quot;€&quot;_-;\-* #\ ##0\ &quot;€&quot;_-;_-* &quot;-&quot;??\ &quot;€&quot;_-;_-@_-">
                  <c:v>3332.8715271156361</c:v>
                </c:pt>
                <c:pt idx="57" formatCode="_-* #\ ##0\ &quot;€&quot;_-;\-* #\ ##0\ &quot;€&quot;_-;_-* &quot;-&quot;??\ &quot;€&quot;_-;_-@_-">
                  <c:v>3356.2016278054448</c:v>
                </c:pt>
                <c:pt idx="58" formatCode="_-* #\ ##0\ &quot;€&quot;_-;\-* #\ ##0\ &quot;€&quot;_-;_-* &quot;-&quot;??\ &quot;€&quot;_-;_-@_-">
                  <c:v>3379.6950392000826</c:v>
                </c:pt>
                <c:pt idx="59" formatCode="_-* #\ ##0\ &quot;€&quot;_-;\-* #\ ##0\ &quot;€&quot;_-;_-* &quot;-&quot;??\ &quot;€&quot;_-;_-@_-">
                  <c:v>3403.3529044744828</c:v>
                </c:pt>
                <c:pt idx="60" formatCode="_-* #\ ##0\ &quot;€&quot;_-;\-* #\ ##0\ &quot;€&quot;_-;_-* &quot;-&quot;??\ &quot;€&quot;_-;_-@_-">
                  <c:v>3427.1763748058038</c:v>
                </c:pt>
                <c:pt idx="61" formatCode="_-* #\ ##0\ &quot;€&quot;_-;\-* #\ ##0\ &quot;€&quot;_-;_-* &quot;-&quot;??\ &quot;€&quot;_-;_-@_-">
                  <c:v>3451.1666094294446</c:v>
                </c:pt>
                <c:pt idx="62" formatCode="_-* #\ ##0\ &quot;€&quot;_-;\-* #\ ##0\ &quot;€&quot;_-;_-* &quot;-&quot;??\ &quot;€&quot;_-;_-@_-">
                  <c:v>3475.3247756954502</c:v>
                </c:pt>
                <c:pt idx="63" formatCode="_-* #\ ##0\ &quot;€&quot;_-;\-* #\ ##0\ &quot;€&quot;_-;_-* &quot;-&quot;??\ &quot;€&quot;_-;_-@_-">
                  <c:v>3499.6520491253173</c:v>
                </c:pt>
                <c:pt idx="64" formatCode="_-* #\ ##0\ &quot;€&quot;_-;\-* #\ ##0\ &quot;€&quot;_-;_-* &quot;-&quot;??\ &quot;€&quot;_-;_-@_-">
                  <c:v>3524.1496134691947</c:v>
                </c:pt>
                <c:pt idx="65" formatCode="_-* #\ ##0\ &quot;€&quot;_-;\-* #\ ##0\ &quot;€&quot;_-;_-* &quot;-&quot;??\ &quot;€&quot;_-;_-@_-">
                  <c:v>3548.8186607634784</c:v>
                </c:pt>
                <c:pt idx="66" formatCode="_-* #\ ##0\ &quot;€&quot;_-;\-* #\ ##0\ &quot;€&quot;_-;_-* &quot;-&quot;??\ &quot;€&quot;_-;_-@_-">
                  <c:v>3573.6603913888216</c:v>
                </c:pt>
                <c:pt idx="67" formatCode="_-* #\ ##0\ &quot;€&quot;_-;\-* #\ ##0\ &quot;€&quot;_-;_-* &quot;-&quot;??\ &quot;€&quot;_-;_-@_-">
                  <c:v>3598.6760141285436</c:v>
                </c:pt>
                <c:pt idx="68" formatCode="_-* #\ ##0\ &quot;€&quot;_-;\-* #\ ##0\ &quot;€&quot;_-;_-* &quot;-&quot;??\ &quot;€&quot;_-;_-@_-">
                  <c:v>3623.8667462274434</c:v>
                </c:pt>
                <c:pt idx="69" formatCode="_-* #\ ##0\ &quot;€&quot;_-;\-* #\ ##0\ &quot;€&quot;_-;_-* &quot;-&quot;??\ &quot;€&quot;_-;_-@_-">
                  <c:v>3649.2338134510346</c:v>
                </c:pt>
                <c:pt idx="70" formatCode="_-* #\ ##0\ &quot;€&quot;_-;\-* #\ ##0\ &quot;€&quot;_-;_-* &quot;-&quot;??\ &quot;€&quot;_-;_-@_-">
                  <c:v>3674.7784501451911</c:v>
                </c:pt>
              </c:numCache>
            </c:numRef>
          </c:val>
          <c:smooth val="0"/>
          <c:extLst>
            <c:ext xmlns:c16="http://schemas.microsoft.com/office/drawing/2014/chart" uri="{C3380CC4-5D6E-409C-BE32-E72D297353CC}">
              <c16:uniqueId val="{00000048-9C95-4988-BA54-93E8348C1C5C}"/>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ax val="4000"/>
          <c:min val="1000"/>
        </c:scaling>
        <c:delete val="0"/>
        <c:axPos val="l"/>
        <c:title>
          <c:tx>
            <c:rich>
              <a:bodyPr/>
              <a:lstStyle/>
              <a:p>
                <a:pPr>
                  <a:defRPr/>
                </a:pPr>
                <a:r>
                  <a:rPr lang="en-US"/>
                  <a:t>En euros 2023 </a:t>
                </a:r>
              </a:p>
            </c:rich>
          </c:tx>
          <c:layout>
            <c:manualLayout>
              <c:xMode val="edge"/>
              <c:yMode val="edge"/>
              <c:x val="0"/>
              <c:y val="0.27573348348348348"/>
            </c:manualLayout>
          </c:layout>
          <c:overlay val="0"/>
        </c:title>
        <c:numFmt formatCode="General" sourceLinked="0"/>
        <c:majorTickMark val="out"/>
        <c:minorTickMark val="none"/>
        <c:tickLblPos val="nextTo"/>
        <c:crossAx val="174641536"/>
        <c:crosses val="autoZero"/>
        <c:crossBetween val="between"/>
        <c:majorUnit val="500"/>
      </c:valAx>
    </c:plotArea>
    <c:legend>
      <c:legendPos val="b"/>
      <c:layout>
        <c:manualLayout>
          <c:xMode val="edge"/>
          <c:yMode val="edge"/>
          <c:x val="1.6152269089850929E-2"/>
          <c:y val="0.90635097597597603"/>
          <c:w val="0.9771029629629624"/>
          <c:h val="9.364902402402403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3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171448</xdr:colOff>
      <xdr:row>10</xdr:row>
      <xdr:rowOff>47625</xdr:rowOff>
    </xdr:from>
    <xdr:to>
      <xdr:col>18</xdr:col>
      <xdr:colOff>400049</xdr:colOff>
      <xdr:row>24</xdr:row>
      <xdr:rowOff>133350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28575</xdr:colOff>
      <xdr:row>14</xdr:row>
      <xdr:rowOff>38100</xdr:rowOff>
    </xdr:from>
    <xdr:to>
      <xdr:col>14</xdr:col>
      <xdr:colOff>296775</xdr:colOff>
      <xdr:row>28</xdr:row>
      <xdr:rowOff>35100</xdr:rowOff>
    </xdr:to>
    <xdr:graphicFrame macro="">
      <xdr:nvGraphicFramePr>
        <xdr:cNvPr id="6" name="Graphique 5">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342900</xdr:colOff>
      <xdr:row>14</xdr:row>
      <xdr:rowOff>38100</xdr:rowOff>
    </xdr:from>
    <xdr:to>
      <xdr:col>21</xdr:col>
      <xdr:colOff>115800</xdr:colOff>
      <xdr:row>28</xdr:row>
      <xdr:rowOff>35100</xdr:rowOff>
    </xdr:to>
    <xdr:graphicFrame macro="">
      <xdr:nvGraphicFramePr>
        <xdr:cNvPr id="7" name="Graphique 6">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85724</xdr:colOff>
      <xdr:row>11</xdr:row>
      <xdr:rowOff>81914</xdr:rowOff>
    </xdr:from>
    <xdr:to>
      <xdr:col>26</xdr:col>
      <xdr:colOff>238125</xdr:colOff>
      <xdr:row>27</xdr:row>
      <xdr:rowOff>142875</xdr:rowOff>
    </xdr:to>
    <xdr:graphicFrame macro="">
      <xdr:nvGraphicFramePr>
        <xdr:cNvPr id="2" name="Graphique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257174</xdr:colOff>
      <xdr:row>30</xdr:row>
      <xdr:rowOff>104775</xdr:rowOff>
    </xdr:from>
    <xdr:to>
      <xdr:col>14</xdr:col>
      <xdr:colOff>287549</xdr:colOff>
      <xdr:row>44</xdr:row>
      <xdr:rowOff>65775</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49</xdr:col>
      <xdr:colOff>0</xdr:colOff>
      <xdr:row>52</xdr:row>
      <xdr:rowOff>0</xdr:rowOff>
    </xdr:from>
    <xdr:to>
      <xdr:col>56</xdr:col>
      <xdr:colOff>438150</xdr:colOff>
      <xdr:row>66</xdr:row>
      <xdr:rowOff>133350</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171450</xdr:colOff>
      <xdr:row>30</xdr:row>
      <xdr:rowOff>104775</xdr:rowOff>
    </xdr:from>
    <xdr:to>
      <xdr:col>9</xdr:col>
      <xdr:colOff>201825</xdr:colOff>
      <xdr:row>44</xdr:row>
      <xdr:rowOff>65775</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49</xdr:col>
      <xdr:colOff>0</xdr:colOff>
      <xdr:row>43</xdr:row>
      <xdr:rowOff>0</xdr:rowOff>
    </xdr:from>
    <xdr:to>
      <xdr:col>56</xdr:col>
      <xdr:colOff>438150</xdr:colOff>
      <xdr:row>57</xdr:row>
      <xdr:rowOff>133350</xdr:rowOff>
    </xdr:to>
    <xdr:graphicFrame macro="">
      <xdr:nvGraphicFramePr>
        <xdr:cNvPr id="3" name="Graphique 2">
          <a:extLst>
            <a:ext uri="{FF2B5EF4-FFF2-40B4-BE49-F238E27FC236}">
              <a16:creationId xmlns:a16="http://schemas.microsoft.com/office/drawing/2014/main" id="{E94834F5-CB9A-44B9-9763-285AC1B16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733425</xdr:colOff>
      <xdr:row>19</xdr:row>
      <xdr:rowOff>119062</xdr:rowOff>
    </xdr:from>
    <xdr:to>
      <xdr:col>8</xdr:col>
      <xdr:colOff>676275</xdr:colOff>
      <xdr:row>34</xdr:row>
      <xdr:rowOff>4762</xdr:rowOff>
    </xdr:to>
    <xdr:graphicFrame macro="">
      <xdr:nvGraphicFramePr>
        <xdr:cNvPr id="5" name="Graphique 4">
          <a:extLst>
            <a:ext uri="{FF2B5EF4-FFF2-40B4-BE49-F238E27FC236}">
              <a16:creationId xmlns:a16="http://schemas.microsoft.com/office/drawing/2014/main" id="{853A2C13-FF86-AA50-77A2-C04FFF49FF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66675</xdr:colOff>
      <xdr:row>19</xdr:row>
      <xdr:rowOff>109537</xdr:rowOff>
    </xdr:from>
    <xdr:to>
      <xdr:col>15</xdr:col>
      <xdr:colOff>9525</xdr:colOff>
      <xdr:row>33</xdr:row>
      <xdr:rowOff>185737</xdr:rowOff>
    </xdr:to>
    <xdr:graphicFrame macro="">
      <xdr:nvGraphicFramePr>
        <xdr:cNvPr id="6" name="Graphique 5">
          <a:extLst>
            <a:ext uri="{FF2B5EF4-FFF2-40B4-BE49-F238E27FC236}">
              <a16:creationId xmlns:a16="http://schemas.microsoft.com/office/drawing/2014/main" id="{59F7FDFF-DE1D-6D6B-3936-1C04A07F8C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200025</xdr:colOff>
      <xdr:row>13</xdr:row>
      <xdr:rowOff>152400</xdr:rowOff>
    </xdr:from>
    <xdr:to>
      <xdr:col>25</xdr:col>
      <xdr:colOff>409575</xdr:colOff>
      <xdr:row>33</xdr:row>
      <xdr:rowOff>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200025</xdr:colOff>
      <xdr:row>19</xdr:row>
      <xdr:rowOff>0</xdr:rowOff>
    </xdr:from>
    <xdr:to>
      <xdr:col>17</xdr:col>
      <xdr:colOff>11025</xdr:colOff>
      <xdr:row>32</xdr:row>
      <xdr:rowOff>187500</xdr:rowOff>
    </xdr:to>
    <xdr:graphicFrame macro="">
      <xdr:nvGraphicFramePr>
        <xdr:cNvPr id="6" name="Graphique 5">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38102</xdr:colOff>
      <xdr:row>19</xdr:row>
      <xdr:rowOff>0</xdr:rowOff>
    </xdr:from>
    <xdr:to>
      <xdr:col>25</xdr:col>
      <xdr:colOff>230102</xdr:colOff>
      <xdr:row>32</xdr:row>
      <xdr:rowOff>187500</xdr:rowOff>
    </xdr:to>
    <xdr:graphicFrame macro="">
      <xdr:nvGraphicFramePr>
        <xdr:cNvPr id="7" name="Graphique 6">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676275</xdr:colOff>
      <xdr:row>3</xdr:row>
      <xdr:rowOff>171450</xdr:rowOff>
    </xdr:from>
    <xdr:to>
      <xdr:col>5</xdr:col>
      <xdr:colOff>276225</xdr:colOff>
      <xdr:row>19</xdr:row>
      <xdr:rowOff>76200</xdr:rowOff>
    </xdr:to>
    <xdr:pic>
      <xdr:nvPicPr>
        <xdr:cNvPr id="3" name="Image 2">
          <a:extLst>
            <a:ext uri="{FF2B5EF4-FFF2-40B4-BE49-F238E27FC236}">
              <a16:creationId xmlns:a16="http://schemas.microsoft.com/office/drawing/2014/main" id="{BF4E3AC1-504E-AAC5-1B58-9DA153A44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900" y="742950"/>
          <a:ext cx="5762625" cy="295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31376</xdr:colOff>
      <xdr:row>13</xdr:row>
      <xdr:rowOff>80120</xdr:rowOff>
    </xdr:from>
    <xdr:to>
      <xdr:col>19</xdr:col>
      <xdr:colOff>352426</xdr:colOff>
      <xdr:row>39</xdr:row>
      <xdr:rowOff>47625</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0.01742</cdr:x>
      <cdr:y>0.77837</cdr:y>
    </cdr:from>
    <cdr:to>
      <cdr:x>0.06259</cdr:x>
      <cdr:y>0.83658</cdr:y>
    </cdr:to>
    <cdr:sp macro="" textlink="">
      <cdr:nvSpPr>
        <cdr:cNvPr id="2" name="Ellipse 1"/>
        <cdr:cNvSpPr/>
      </cdr:nvSpPr>
      <cdr:spPr>
        <a:xfrm xmlns:a="http://schemas.openxmlformats.org/drawingml/2006/main">
          <a:off x="160855" y="3829994"/>
          <a:ext cx="417210" cy="286423"/>
        </a:xfrm>
        <a:prstGeom xmlns:a="http://schemas.openxmlformats.org/drawingml/2006/main" prst="ellipse">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19.xml><?xml version="1.0" encoding="utf-8"?>
<xdr:wsDr xmlns:xdr="http://schemas.openxmlformats.org/drawingml/2006/spreadsheetDrawing" xmlns:a="http://schemas.openxmlformats.org/drawingml/2006/main">
  <xdr:twoCellAnchor>
    <xdr:from>
      <xdr:col>2</xdr:col>
      <xdr:colOff>791764</xdr:colOff>
      <xdr:row>16</xdr:row>
      <xdr:rowOff>134541</xdr:rowOff>
    </xdr:from>
    <xdr:to>
      <xdr:col>16</xdr:col>
      <xdr:colOff>107156</xdr:colOff>
      <xdr:row>35</xdr:row>
      <xdr:rowOff>142875</xdr:rowOff>
    </xdr:to>
    <xdr:graphicFrame macro="">
      <xdr:nvGraphicFramePr>
        <xdr:cNvPr id="2" name="Graphique 1">
          <a:extLst>
            <a:ext uri="{FF2B5EF4-FFF2-40B4-BE49-F238E27FC236}">
              <a16:creationId xmlns:a16="http://schemas.microsoft.com/office/drawing/2014/main" id="{F29EF086-A9B5-F64E-EDB1-D7CC376879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805992</xdr:colOff>
      <xdr:row>17</xdr:row>
      <xdr:rowOff>57602</xdr:rowOff>
    </xdr:from>
    <xdr:to>
      <xdr:col>20</xdr:col>
      <xdr:colOff>598713</xdr:colOff>
      <xdr:row>48</xdr:row>
      <xdr:rowOff>64859</xdr:rowOff>
    </xdr:to>
    <xdr:graphicFrame macro="">
      <xdr:nvGraphicFramePr>
        <xdr:cNvPr id="2" name="Graphique 1">
          <a:extLst>
            <a:ext uri="{FF2B5EF4-FFF2-40B4-BE49-F238E27FC236}">
              <a16:creationId xmlns:a16="http://schemas.microsoft.com/office/drawing/2014/main" id="{23BA8B27-F457-47AD-AE90-AB5A5DAFE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238125</xdr:colOff>
      <xdr:row>15</xdr:row>
      <xdr:rowOff>66674</xdr:rowOff>
    </xdr:from>
    <xdr:to>
      <xdr:col>24</xdr:col>
      <xdr:colOff>447675</xdr:colOff>
      <xdr:row>33</xdr:row>
      <xdr:rowOff>95249</xdr:rowOff>
    </xdr:to>
    <xdr:graphicFrame macro="">
      <xdr:nvGraphicFramePr>
        <xdr:cNvPr id="2" name="Graphique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161925</xdr:colOff>
      <xdr:row>57</xdr:row>
      <xdr:rowOff>142875</xdr:rowOff>
    </xdr:from>
    <xdr:to>
      <xdr:col>25</xdr:col>
      <xdr:colOff>371475</xdr:colOff>
      <xdr:row>78</xdr:row>
      <xdr:rowOff>104775</xdr:rowOff>
    </xdr:to>
    <xdr:graphicFrame macro="">
      <xdr:nvGraphicFramePr>
        <xdr:cNvPr id="2" name="Graphique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219075</xdr:colOff>
      <xdr:row>15</xdr:row>
      <xdr:rowOff>85725</xdr:rowOff>
    </xdr:from>
    <xdr:to>
      <xdr:col>24</xdr:col>
      <xdr:colOff>428625</xdr:colOff>
      <xdr:row>35</xdr:row>
      <xdr:rowOff>0</xdr:rowOff>
    </xdr:to>
    <xdr:graphicFrame macro="">
      <xdr:nvGraphicFramePr>
        <xdr:cNvPr id="6" name="Graphique 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8</xdr:col>
      <xdr:colOff>619124</xdr:colOff>
      <xdr:row>26</xdr:row>
      <xdr:rowOff>95250</xdr:rowOff>
    </xdr:from>
    <xdr:to>
      <xdr:col>13</xdr:col>
      <xdr:colOff>649499</xdr:colOff>
      <xdr:row>40</xdr:row>
      <xdr:rowOff>56250</xdr:rowOff>
    </xdr:to>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49</xdr:col>
      <xdr:colOff>0</xdr:colOff>
      <xdr:row>45</xdr:row>
      <xdr:rowOff>0</xdr:rowOff>
    </xdr:from>
    <xdr:to>
      <xdr:col>56</xdr:col>
      <xdr:colOff>438150</xdr:colOff>
      <xdr:row>45</xdr:row>
      <xdr:rowOff>133350</xdr:rowOff>
    </xdr:to>
    <xdr:graphicFrame macro="">
      <xdr:nvGraphicFramePr>
        <xdr:cNvPr id="3" name="Graphique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542925</xdr:colOff>
      <xdr:row>26</xdr:row>
      <xdr:rowOff>85725</xdr:rowOff>
    </xdr:from>
    <xdr:to>
      <xdr:col>8</xdr:col>
      <xdr:colOff>573300</xdr:colOff>
      <xdr:row>40</xdr:row>
      <xdr:rowOff>46725</xdr:rowOff>
    </xdr:to>
    <xdr:graphicFrame macro="">
      <xdr:nvGraphicFramePr>
        <xdr:cNvPr id="4" name="Graphique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876300</xdr:colOff>
      <xdr:row>16</xdr:row>
      <xdr:rowOff>133350</xdr:rowOff>
    </xdr:from>
    <xdr:to>
      <xdr:col>14</xdr:col>
      <xdr:colOff>314325</xdr:colOff>
      <xdr:row>35</xdr:row>
      <xdr:rowOff>190500</xdr:rowOff>
    </xdr:to>
    <xdr:graphicFrame macro="">
      <xdr:nvGraphicFramePr>
        <xdr:cNvPr id="3" name="Graphique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73024</xdr:colOff>
      <xdr:row>8</xdr:row>
      <xdr:rowOff>73024</xdr:rowOff>
    </xdr:from>
    <xdr:to>
      <xdr:col>22</xdr:col>
      <xdr:colOff>311150</xdr:colOff>
      <xdr:row>25</xdr:row>
      <xdr:rowOff>152400</xdr:rowOff>
    </xdr:to>
    <xdr:graphicFrame macro="">
      <xdr:nvGraphicFramePr>
        <xdr:cNvPr id="2" name="Graphique 1">
          <a:extLst>
            <a:ext uri="{FF2B5EF4-FFF2-40B4-BE49-F238E27FC236}">
              <a16:creationId xmlns:a16="http://schemas.microsoft.com/office/drawing/2014/main" id="{AE8744BB-B023-48EC-A6D5-48483484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615950</xdr:colOff>
      <xdr:row>26</xdr:row>
      <xdr:rowOff>152400</xdr:rowOff>
    </xdr:from>
    <xdr:to>
      <xdr:col>15</xdr:col>
      <xdr:colOff>361950</xdr:colOff>
      <xdr:row>35</xdr:row>
      <xdr:rowOff>0</xdr:rowOff>
    </xdr:to>
    <xdr:sp macro="" textlink="">
      <xdr:nvSpPr>
        <xdr:cNvPr id="3" name="ZoneTexte 2">
          <a:extLst>
            <a:ext uri="{FF2B5EF4-FFF2-40B4-BE49-F238E27FC236}">
              <a16:creationId xmlns:a16="http://schemas.microsoft.com/office/drawing/2014/main" id="{88A46495-0183-8292-7B65-2DB8CFB2FA36}"/>
            </a:ext>
          </a:extLst>
        </xdr:cNvPr>
        <xdr:cNvSpPr txBox="1"/>
      </xdr:nvSpPr>
      <xdr:spPr>
        <a:xfrm>
          <a:off x="1349375" y="4981575"/>
          <a:ext cx="80518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Scénario de référence de 2026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 </a:t>
          </a:r>
        </a:p>
        <a:p>
          <a:r>
            <a:rPr lang="fr-FR" sz="1000" i="1">
              <a:latin typeface="Times New Roman" panose="02020603050405020304" pitchFamily="18" charset="0"/>
              <a:cs typeface="Times New Roman" panose="02020603050405020304" pitchFamily="18" charset="0"/>
            </a:rPr>
            <a:t>Scénario de référence de 2025 : hypothèses démographiques centrales de l’Insee (poursuite des gains d’espérance de vie, fécondité de 1,8 enfant par femme et solde migratoire net de 70 000 personnes par an), croissance annuelle de la productivité horaire du travail de 0,7 % (à partir de 2040) et taux de chômage de 7,0 % (à partir de 2032). </a:t>
          </a:r>
        </a:p>
        <a:p>
          <a:r>
            <a:rPr lang="fr-FR" sz="1000" i="1">
              <a:latin typeface="Times New Roman" panose="02020603050405020304" pitchFamily="18" charset="0"/>
              <a:cs typeface="Times New Roman" panose="02020603050405020304" pitchFamily="18" charset="0"/>
            </a:rPr>
            <a:t>Note : données hors produits et charges financières, hors dotations et reprises sur provisions. </a:t>
          </a:r>
        </a:p>
        <a:p>
          <a:r>
            <a:rPr lang="fr-FR" sz="1000" i="1">
              <a:latin typeface="Times New Roman" panose="02020603050405020304" pitchFamily="18" charset="0"/>
              <a:cs typeface="Times New Roman" panose="02020603050405020304" pitchFamily="18" charset="0"/>
            </a:rPr>
            <a:t>Champ : ensemble des régimes de retraite français légalement obligatoires, y compris FSV, hors RAFP. </a:t>
          </a:r>
        </a:p>
        <a:p>
          <a:r>
            <a:rPr lang="fr-FR" sz="1000" i="1">
              <a:latin typeface="Times New Roman" panose="02020603050405020304" pitchFamily="18" charset="0"/>
              <a:cs typeface="Times New Roman" panose="02020603050405020304" pitchFamily="18" charset="0"/>
            </a:rPr>
            <a:t>Sources : projections COR juin 2026 et projections COR 2025.</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377825</xdr:colOff>
      <xdr:row>12</xdr:row>
      <xdr:rowOff>193674</xdr:rowOff>
    </xdr:from>
    <xdr:to>
      <xdr:col>4</xdr:col>
      <xdr:colOff>939800</xdr:colOff>
      <xdr:row>23</xdr:row>
      <xdr:rowOff>187325</xdr:rowOff>
    </xdr:to>
    <xdr:sp macro="" textlink="">
      <xdr:nvSpPr>
        <xdr:cNvPr id="2" name="ZoneTexte 1">
          <a:extLst>
            <a:ext uri="{FF2B5EF4-FFF2-40B4-BE49-F238E27FC236}">
              <a16:creationId xmlns:a16="http://schemas.microsoft.com/office/drawing/2014/main" id="{4A94884D-C223-77A4-474F-793D001EBCA7}"/>
            </a:ext>
          </a:extLst>
        </xdr:cNvPr>
        <xdr:cNvSpPr txBox="1"/>
      </xdr:nvSpPr>
      <xdr:spPr>
        <a:xfrm>
          <a:off x="377825" y="2593974"/>
          <a:ext cx="7048500" cy="2193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1 Les autres mesures de la LFSS 2026 concernent principalement les pensions des femmes et leurs conditions de départ à la retraite, à savoir calcul du SAM sur les 23 ou 24 meilleures années, prise en compte d’un trimestre de MDA pour enfant dans la durée retenue pour le calcul du coefficient de proratisation dans les régimes de la fonction publique et intégration dans la limite de 2 des MDA dans la durée retenue pour ouvrir le droit à un départ anticipé pour carrière longue. </a:t>
          </a:r>
        </a:p>
        <a:p>
          <a:r>
            <a:rPr lang="fr-FR" sz="1000" i="1">
              <a:latin typeface="Times New Roman" panose="02020603050405020304" pitchFamily="18" charset="0"/>
              <a:cs typeface="Times New Roman" panose="02020603050405020304" pitchFamily="18" charset="0"/>
            </a:rPr>
            <a:t>Scénario de référence de 2026 : hypothèses démographiques centrales de l’Insee (poursuite des gains d’espérance de vie, fécondité de 1,45 enfant par femme à partir de 2028 et solde migratoire net de 150 000 personnes par an), croissance annuelle de la productivité horaire du travail de 0,7 % et taux de chômage de 7,0 % (à partir de 2040). </a:t>
          </a:r>
        </a:p>
        <a:p>
          <a:r>
            <a:rPr lang="fr-FR" sz="1000" i="1">
              <a:latin typeface="Times New Roman" panose="02020603050405020304" pitchFamily="18" charset="0"/>
              <a:cs typeface="Times New Roman" panose="02020603050405020304" pitchFamily="18" charset="0"/>
            </a:rPr>
            <a:t>Scénario de référence de 2025 : hypothèses démographiques centrales de l’Insee (poursuite des gains d’espérance de vie, fécondité de 1,8 enfant par femme et solde migratoire net de 70 000 personnes par an), croissance annuelle de la productivité horaire du travail de 0,7 % (à partir de 2040) et taux de chômage de 7,0 % (à partir de 2032). </a:t>
          </a:r>
        </a:p>
        <a:p>
          <a:r>
            <a:rPr lang="fr-FR" sz="1000" i="1">
              <a:latin typeface="Times New Roman" panose="02020603050405020304" pitchFamily="18" charset="0"/>
              <a:cs typeface="Times New Roman" panose="02020603050405020304" pitchFamily="18" charset="0"/>
            </a:rPr>
            <a:t>Notes : données hors charges financières, hors dotations et reprises sur provisions. Les améliorations dans les modèles de projections des régimes ne sont pas possibles à isoler dans cette décomposition. </a:t>
          </a:r>
        </a:p>
        <a:p>
          <a:r>
            <a:rPr lang="fr-FR" sz="1000" i="1">
              <a:latin typeface="Times New Roman" panose="02020603050405020304" pitchFamily="18" charset="0"/>
              <a:cs typeface="Times New Roman" panose="02020603050405020304" pitchFamily="18" charset="0"/>
            </a:rPr>
            <a:t>Champ : ensemble des régimes de retraite français légalement obligatoires, y compris FSV, hors RAFP. </a:t>
          </a:r>
        </a:p>
        <a:p>
          <a:r>
            <a:rPr lang="fr-FR" sz="1000" i="1">
              <a:latin typeface="Times New Roman" panose="02020603050405020304" pitchFamily="18" charset="0"/>
              <a:cs typeface="Times New Roman" panose="02020603050405020304" pitchFamily="18" charset="0"/>
            </a:rPr>
            <a:t>Sources : projections COR juin 2026 et projections COR 2025.</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57150</xdr:colOff>
      <xdr:row>20</xdr:row>
      <xdr:rowOff>95250</xdr:rowOff>
    </xdr:from>
    <xdr:to>
      <xdr:col>15</xdr:col>
      <xdr:colOff>154350</xdr:colOff>
      <xdr:row>34</xdr:row>
      <xdr:rowOff>162150</xdr:rowOff>
    </xdr:to>
    <xdr:graphicFrame macro="">
      <xdr:nvGraphicFramePr>
        <xdr:cNvPr id="4" name="Graphique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180975</xdr:colOff>
      <xdr:row>20</xdr:row>
      <xdr:rowOff>95250</xdr:rowOff>
    </xdr:from>
    <xdr:to>
      <xdr:col>24</xdr:col>
      <xdr:colOff>278175</xdr:colOff>
      <xdr:row>34</xdr:row>
      <xdr:rowOff>162150</xdr:rowOff>
    </xdr:to>
    <xdr:graphicFrame macro="">
      <xdr:nvGraphicFramePr>
        <xdr:cNvPr id="5" name="Graphique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6</xdr:col>
      <xdr:colOff>28575</xdr:colOff>
      <xdr:row>20</xdr:row>
      <xdr:rowOff>133350</xdr:rowOff>
    </xdr:from>
    <xdr:to>
      <xdr:col>15</xdr:col>
      <xdr:colOff>125775</xdr:colOff>
      <xdr:row>35</xdr:row>
      <xdr:rowOff>9750</xdr:rowOff>
    </xdr:to>
    <xdr:graphicFrame macro="">
      <xdr:nvGraphicFramePr>
        <xdr:cNvPr id="2" name="Graphique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152400</xdr:colOff>
      <xdr:row>20</xdr:row>
      <xdr:rowOff>133350</xdr:rowOff>
    </xdr:from>
    <xdr:to>
      <xdr:col>24</xdr:col>
      <xdr:colOff>249600</xdr:colOff>
      <xdr:row>35</xdr:row>
      <xdr:rowOff>9750</xdr:rowOff>
    </xdr:to>
    <xdr:graphicFrame macro="">
      <xdr:nvGraphicFramePr>
        <xdr:cNvPr id="3" name="Graphique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6</xdr:col>
      <xdr:colOff>28575</xdr:colOff>
      <xdr:row>20</xdr:row>
      <xdr:rowOff>133350</xdr:rowOff>
    </xdr:from>
    <xdr:to>
      <xdr:col>15</xdr:col>
      <xdr:colOff>125775</xdr:colOff>
      <xdr:row>35</xdr:row>
      <xdr:rowOff>9750</xdr:rowOff>
    </xdr:to>
    <xdr:graphicFrame macro="">
      <xdr:nvGraphicFramePr>
        <xdr:cNvPr id="2" name="Graphique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152400</xdr:colOff>
      <xdr:row>20</xdr:row>
      <xdr:rowOff>133350</xdr:rowOff>
    </xdr:from>
    <xdr:to>
      <xdr:col>24</xdr:col>
      <xdr:colOff>249600</xdr:colOff>
      <xdr:row>35</xdr:row>
      <xdr:rowOff>9750</xdr:rowOff>
    </xdr:to>
    <xdr:graphicFrame macro="">
      <xdr:nvGraphicFramePr>
        <xdr:cNvPr id="3" name="Graphique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28575</xdr:colOff>
      <xdr:row>20</xdr:row>
      <xdr:rowOff>133350</xdr:rowOff>
    </xdr:from>
    <xdr:to>
      <xdr:col>15</xdr:col>
      <xdr:colOff>125775</xdr:colOff>
      <xdr:row>35</xdr:row>
      <xdr:rowOff>9750</xdr:rowOff>
    </xdr:to>
    <xdr:graphicFrame macro="">
      <xdr:nvGraphicFramePr>
        <xdr:cNvPr id="2" name="Graphique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152400</xdr:colOff>
      <xdr:row>20</xdr:row>
      <xdr:rowOff>133350</xdr:rowOff>
    </xdr:from>
    <xdr:to>
      <xdr:col>24</xdr:col>
      <xdr:colOff>249600</xdr:colOff>
      <xdr:row>35</xdr:row>
      <xdr:rowOff>9750</xdr:rowOff>
    </xdr:to>
    <xdr:graphicFrame macro="">
      <xdr:nvGraphicFramePr>
        <xdr:cNvPr id="3" name="Graphique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0.05973</cdr:x>
      <cdr:y>0.0303</cdr:y>
    </cdr:from>
    <cdr:to>
      <cdr:x>0.97917</cdr:x>
      <cdr:y>0.93943</cdr:y>
    </cdr:to>
    <cdr:grpSp>
      <cdr:nvGrpSpPr>
        <cdr:cNvPr id="6" name="Groupe 5">
          <a:extLst xmlns:a="http://schemas.openxmlformats.org/drawingml/2006/main">
            <a:ext uri="{FF2B5EF4-FFF2-40B4-BE49-F238E27FC236}">
              <a16:creationId xmlns:a16="http://schemas.microsoft.com/office/drawing/2014/main" id="{104BFD79-5A67-A9C7-4002-622EAA5D71E8}"/>
            </a:ext>
          </a:extLst>
        </cdr:cNvPr>
        <cdr:cNvGrpSpPr/>
      </cdr:nvGrpSpPr>
      <cdr:grpSpPr>
        <a:xfrm xmlns:a="http://schemas.openxmlformats.org/drawingml/2006/main">
          <a:off x="554272" y="170306"/>
          <a:ext cx="8532054" cy="5109908"/>
          <a:chOff x="27904" y="0"/>
          <a:chExt cx="8249741" cy="3612931"/>
        </a:xfrm>
      </cdr:grpSpPr>
      <cdr:sp macro="" textlink="">
        <cdr:nvSpPr>
          <cdr:cNvPr id="7" name="ZoneTexte 1"/>
          <cdr:cNvSpPr txBox="1"/>
        </cdr:nvSpPr>
        <cdr:spPr>
          <a:xfrm xmlns:a="http://schemas.openxmlformats.org/drawingml/2006/main">
            <a:off x="27904" y="1495"/>
            <a:ext cx="712182" cy="3608479"/>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Italie</a:t>
            </a:r>
          </a:p>
        </cdr:txBody>
      </cdr:sp>
      <cdr:sp macro="" textlink="">
        <cdr:nvSpPr>
          <cdr:cNvPr id="8" name="ZoneTexte 1"/>
          <cdr:cNvSpPr txBox="1"/>
        </cdr:nvSpPr>
        <cdr:spPr>
          <a:xfrm xmlns:a="http://schemas.openxmlformats.org/drawingml/2006/main">
            <a:off x="760094" y="2955"/>
            <a:ext cx="695325" cy="3609976"/>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France</a:t>
            </a:r>
          </a:p>
        </cdr:txBody>
      </cdr:sp>
      <cdr:sp macro="" textlink="">
        <cdr:nvSpPr>
          <cdr:cNvPr id="9" name="ZoneTexte 1"/>
          <cdr:cNvSpPr txBox="1"/>
        </cdr:nvSpPr>
        <cdr:spPr>
          <a:xfrm xmlns:a="http://schemas.openxmlformats.org/drawingml/2006/main">
            <a:off x="1480407" y="0"/>
            <a:ext cx="776584"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États-Unis</a:t>
            </a:r>
          </a:p>
        </cdr:txBody>
      </cdr:sp>
      <cdr:sp macro="" textlink="">
        <cdr:nvSpPr>
          <cdr:cNvPr id="10" name="ZoneTexte 1"/>
          <cdr:cNvSpPr txBox="1"/>
        </cdr:nvSpPr>
        <cdr:spPr>
          <a:xfrm xmlns:a="http://schemas.openxmlformats.org/drawingml/2006/main">
            <a:off x="2280284" y="0"/>
            <a:ext cx="734067"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Espagne</a:t>
            </a:r>
          </a:p>
        </cdr:txBody>
      </cdr:sp>
      <cdr:sp macro="" textlink="">
        <cdr:nvSpPr>
          <cdr:cNvPr id="11" name="ZoneTexte 1"/>
          <cdr:cNvSpPr txBox="1"/>
        </cdr:nvSpPr>
        <cdr:spPr>
          <a:xfrm xmlns:a="http://schemas.openxmlformats.org/drawingml/2006/main">
            <a:off x="3040380" y="0"/>
            <a:ext cx="746714"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Belgique</a:t>
            </a:r>
          </a:p>
        </cdr:txBody>
      </cdr:sp>
      <cdr:sp macro="" textlink="">
        <cdr:nvSpPr>
          <cdr:cNvPr id="12" name="ZoneTexte 1"/>
          <cdr:cNvSpPr txBox="1"/>
        </cdr:nvSpPr>
        <cdr:spPr>
          <a:xfrm xmlns:a="http://schemas.openxmlformats.org/drawingml/2006/main">
            <a:off x="3813243" y="0"/>
            <a:ext cx="642790"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Japon</a:t>
            </a:r>
          </a:p>
        </cdr:txBody>
      </cdr:sp>
      <cdr:sp macro="" textlink="">
        <cdr:nvSpPr>
          <cdr:cNvPr id="13" name="ZoneTexte 1"/>
          <cdr:cNvSpPr txBox="1"/>
        </cdr:nvSpPr>
        <cdr:spPr>
          <a:xfrm xmlns:a="http://schemas.openxmlformats.org/drawingml/2006/main">
            <a:off x="4477384" y="0"/>
            <a:ext cx="859036"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Allemagne</a:t>
            </a:r>
          </a:p>
        </cdr:txBody>
      </cdr:sp>
      <cdr:sp macro="" textlink="">
        <cdr:nvSpPr>
          <cdr:cNvPr id="14" name="ZoneTexte 1"/>
          <cdr:cNvSpPr txBox="1"/>
        </cdr:nvSpPr>
        <cdr:spPr>
          <a:xfrm xmlns:a="http://schemas.openxmlformats.org/drawingml/2006/main">
            <a:off x="5363355" y="0"/>
            <a:ext cx="649693"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Suède</a:t>
            </a:r>
          </a:p>
        </cdr:txBody>
      </cdr:sp>
      <cdr:sp macro="" textlink="">
        <cdr:nvSpPr>
          <cdr:cNvPr id="15" name="ZoneTexte 1"/>
          <cdr:cNvSpPr txBox="1"/>
        </cdr:nvSpPr>
        <cdr:spPr>
          <a:xfrm xmlns:a="http://schemas.openxmlformats.org/drawingml/2006/main">
            <a:off x="6035550" y="0"/>
            <a:ext cx="782287"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Royaume -Uni</a:t>
            </a:r>
          </a:p>
        </cdr:txBody>
      </cdr:sp>
      <cdr:sp macro="" textlink="">
        <cdr:nvSpPr>
          <cdr:cNvPr id="16" name="ZoneTexte 1"/>
          <cdr:cNvSpPr txBox="1"/>
        </cdr:nvSpPr>
        <cdr:spPr>
          <a:xfrm xmlns:a="http://schemas.openxmlformats.org/drawingml/2006/main">
            <a:off x="6840855" y="0"/>
            <a:ext cx="740568"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Pays-Bas</a:t>
            </a:r>
          </a:p>
        </cdr:txBody>
      </cdr:sp>
      <cdr:sp macro="" textlink="">
        <cdr:nvSpPr>
          <cdr:cNvPr id="17" name="ZoneTexte 1"/>
          <cdr:cNvSpPr txBox="1"/>
        </cdr:nvSpPr>
        <cdr:spPr>
          <a:xfrm xmlns:a="http://schemas.openxmlformats.org/drawingml/2006/main">
            <a:off x="7609992" y="0"/>
            <a:ext cx="667653"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50" b="1"/>
              <a:t>Canada</a:t>
            </a:r>
          </a:p>
        </cdr:txBody>
      </cdr:sp>
    </cdr:grpSp>
  </cdr:relSizeAnchor>
</c:userShapes>
</file>

<file path=xl/drawings/drawing30.xml><?xml version="1.0" encoding="utf-8"?>
<xdr:wsDr xmlns:xdr="http://schemas.openxmlformats.org/drawingml/2006/spreadsheetDrawing" xmlns:a="http://schemas.openxmlformats.org/drawingml/2006/main">
  <xdr:twoCellAnchor>
    <xdr:from>
      <xdr:col>6</xdr:col>
      <xdr:colOff>28575</xdr:colOff>
      <xdr:row>20</xdr:row>
      <xdr:rowOff>133350</xdr:rowOff>
    </xdr:from>
    <xdr:to>
      <xdr:col>15</xdr:col>
      <xdr:colOff>125775</xdr:colOff>
      <xdr:row>35</xdr:row>
      <xdr:rowOff>9750</xdr:rowOff>
    </xdr:to>
    <xdr:graphicFrame macro="">
      <xdr:nvGraphicFramePr>
        <xdr:cNvPr id="2" name="Graphique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152400</xdr:colOff>
      <xdr:row>20</xdr:row>
      <xdr:rowOff>133350</xdr:rowOff>
    </xdr:from>
    <xdr:to>
      <xdr:col>24</xdr:col>
      <xdr:colOff>249600</xdr:colOff>
      <xdr:row>35</xdr:row>
      <xdr:rowOff>9750</xdr:rowOff>
    </xdr:to>
    <xdr:graphicFrame macro="">
      <xdr:nvGraphicFramePr>
        <xdr:cNvPr id="3" name="Graphique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877095</xdr:colOff>
      <xdr:row>19</xdr:row>
      <xdr:rowOff>51652</xdr:rowOff>
    </xdr:from>
    <xdr:to>
      <xdr:col>1</xdr:col>
      <xdr:colOff>1381673</xdr:colOff>
      <xdr:row>20</xdr:row>
      <xdr:rowOff>128626</xdr:rowOff>
    </xdr:to>
    <xdr:sp macro="" textlink="">
      <xdr:nvSpPr>
        <xdr:cNvPr id="3" name="ZoneTexte 24">
          <a:extLst>
            <a:ext uri="{FF2B5EF4-FFF2-40B4-BE49-F238E27FC236}">
              <a16:creationId xmlns:a16="http://schemas.microsoft.com/office/drawing/2014/main" id="{66DCD843-DC4B-EAB6-51D7-D0069202276B}"/>
            </a:ext>
          </a:extLst>
        </xdr:cNvPr>
        <xdr:cNvSpPr txBox="1"/>
      </xdr:nvSpPr>
      <xdr:spPr>
        <a:xfrm>
          <a:off x="1248570" y="3852127"/>
          <a:ext cx="504578" cy="276999"/>
        </a:xfrm>
        <a:prstGeom prst="rect">
          <a:avLst/>
        </a:prstGeom>
        <a:noFill/>
        <a:ln>
          <a:solidFill>
            <a:schemeClr val="tx2"/>
          </a:solidFill>
        </a:ln>
      </xdr:spPr>
      <xdr:txBody>
        <a:bodyPr wrap="square" rtlCol="0">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n-ea"/>
              <a:cs typeface="Arial" charset="0"/>
            </a:defRPr>
          </a:lvl1pPr>
          <a:lvl2pPr marL="457200" algn="l" defTabSz="457200" rtl="0" fontAlgn="base">
            <a:spcBef>
              <a:spcPct val="0"/>
            </a:spcBef>
            <a:spcAft>
              <a:spcPct val="0"/>
            </a:spcAft>
            <a:defRPr kern="1200">
              <a:solidFill>
                <a:schemeClr val="tx1"/>
              </a:solidFill>
              <a:latin typeface="Calibri" pitchFamily="34" charset="0"/>
              <a:ea typeface="+mn-ea"/>
              <a:cs typeface="Arial" charset="0"/>
            </a:defRPr>
          </a:lvl2pPr>
          <a:lvl3pPr marL="914400" algn="l" defTabSz="457200" rtl="0" fontAlgn="base">
            <a:spcBef>
              <a:spcPct val="0"/>
            </a:spcBef>
            <a:spcAft>
              <a:spcPct val="0"/>
            </a:spcAft>
            <a:defRPr kern="1200">
              <a:solidFill>
                <a:schemeClr val="tx1"/>
              </a:solidFill>
              <a:latin typeface="Calibri" pitchFamily="34" charset="0"/>
              <a:ea typeface="+mn-ea"/>
              <a:cs typeface="Arial" charset="0"/>
            </a:defRPr>
          </a:lvl3pPr>
          <a:lvl4pPr marL="1371600" algn="l" defTabSz="457200" rtl="0" fontAlgn="base">
            <a:spcBef>
              <a:spcPct val="0"/>
            </a:spcBef>
            <a:spcAft>
              <a:spcPct val="0"/>
            </a:spcAft>
            <a:defRPr kern="1200">
              <a:solidFill>
                <a:schemeClr val="tx1"/>
              </a:solidFill>
              <a:latin typeface="Calibri" pitchFamily="34" charset="0"/>
              <a:ea typeface="+mn-ea"/>
              <a:cs typeface="Arial" charset="0"/>
            </a:defRPr>
          </a:lvl4pPr>
          <a:lvl5pPr marL="1828800" algn="l" defTabSz="457200" rtl="0" fontAlgn="base">
            <a:spcBef>
              <a:spcPct val="0"/>
            </a:spcBef>
            <a:spcAft>
              <a:spcPct val="0"/>
            </a:spcAft>
            <a:defRPr kern="1200">
              <a:solidFill>
                <a:schemeClr val="tx1"/>
              </a:solidFill>
              <a:latin typeface="Calibri" pitchFamily="34" charset="0"/>
              <a:ea typeface="+mn-ea"/>
              <a:cs typeface="Arial" charset="0"/>
            </a:defRPr>
          </a:lvl5pPr>
          <a:lvl6pPr marL="2286000" algn="l" defTabSz="914400" rtl="0" eaLnBrk="1" latinLnBrk="0" hangingPunct="1">
            <a:defRPr kern="1200">
              <a:solidFill>
                <a:schemeClr val="tx1"/>
              </a:solidFill>
              <a:latin typeface="Calibri" pitchFamily="34" charset="0"/>
              <a:ea typeface="+mn-ea"/>
              <a:cs typeface="Arial" charset="0"/>
            </a:defRPr>
          </a:lvl6pPr>
          <a:lvl7pPr marL="2743200" algn="l" defTabSz="914400" rtl="0" eaLnBrk="1" latinLnBrk="0" hangingPunct="1">
            <a:defRPr kern="1200">
              <a:solidFill>
                <a:schemeClr val="tx1"/>
              </a:solidFill>
              <a:latin typeface="Calibri" pitchFamily="34" charset="0"/>
              <a:ea typeface="+mn-ea"/>
              <a:cs typeface="Arial" charset="0"/>
            </a:defRPr>
          </a:lvl7pPr>
          <a:lvl8pPr marL="3200400" algn="l" defTabSz="914400" rtl="0" eaLnBrk="1" latinLnBrk="0" hangingPunct="1">
            <a:defRPr kern="1200">
              <a:solidFill>
                <a:schemeClr val="tx1"/>
              </a:solidFill>
              <a:latin typeface="Calibri" pitchFamily="34" charset="0"/>
              <a:ea typeface="+mn-ea"/>
              <a:cs typeface="Arial" charset="0"/>
            </a:defRPr>
          </a:lvl8pPr>
          <a:lvl9pPr marL="3657600" algn="l" defTabSz="914400" rtl="0" eaLnBrk="1" latinLnBrk="0" hangingPunct="1">
            <a:defRPr kern="1200">
              <a:solidFill>
                <a:schemeClr val="tx1"/>
              </a:solidFill>
              <a:latin typeface="Calibri" pitchFamily="34" charset="0"/>
              <a:ea typeface="+mn-ea"/>
              <a:cs typeface="Arial" charset="0"/>
            </a:defRPr>
          </a:lvl9pPr>
        </a:lstStyle>
        <a:p>
          <a:pPr algn="ctr"/>
          <a:r>
            <a:rPr lang="fr-FR" sz="1200" b="1">
              <a:solidFill>
                <a:schemeClr val="tx2"/>
              </a:solidFill>
            </a:rPr>
            <a:t>2026</a:t>
          </a:r>
        </a:p>
      </xdr:txBody>
    </xdr:sp>
    <xdr:clientData/>
  </xdr:twoCellAnchor>
  <xdr:twoCellAnchor>
    <xdr:from>
      <xdr:col>2</xdr:col>
      <xdr:colOff>510188</xdr:colOff>
      <xdr:row>19</xdr:row>
      <xdr:rowOff>51652</xdr:rowOff>
    </xdr:from>
    <xdr:to>
      <xdr:col>2</xdr:col>
      <xdr:colOff>1014766</xdr:colOff>
      <xdr:row>20</xdr:row>
      <xdr:rowOff>128626</xdr:rowOff>
    </xdr:to>
    <xdr:sp macro="" textlink="">
      <xdr:nvSpPr>
        <xdr:cNvPr id="4" name="ZoneTexte 28">
          <a:extLst>
            <a:ext uri="{FF2B5EF4-FFF2-40B4-BE49-F238E27FC236}">
              <a16:creationId xmlns:a16="http://schemas.microsoft.com/office/drawing/2014/main" id="{B6182C5A-A7C8-9E5F-3968-969A759D71D7}"/>
            </a:ext>
          </a:extLst>
        </xdr:cNvPr>
        <xdr:cNvSpPr txBox="1"/>
      </xdr:nvSpPr>
      <xdr:spPr>
        <a:xfrm>
          <a:off x="3015263" y="3852127"/>
          <a:ext cx="504578" cy="276999"/>
        </a:xfrm>
        <a:prstGeom prst="rect">
          <a:avLst/>
        </a:prstGeom>
        <a:noFill/>
        <a:ln>
          <a:solidFill>
            <a:schemeClr val="tx2"/>
          </a:solidFill>
        </a:ln>
      </xdr:spPr>
      <xdr:txBody>
        <a:bodyPr wrap="square" rtlCol="0">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n-ea"/>
              <a:cs typeface="Arial" charset="0"/>
            </a:defRPr>
          </a:lvl1pPr>
          <a:lvl2pPr marL="457200" algn="l" defTabSz="457200" rtl="0" fontAlgn="base">
            <a:spcBef>
              <a:spcPct val="0"/>
            </a:spcBef>
            <a:spcAft>
              <a:spcPct val="0"/>
            </a:spcAft>
            <a:defRPr kern="1200">
              <a:solidFill>
                <a:schemeClr val="tx1"/>
              </a:solidFill>
              <a:latin typeface="Calibri" pitchFamily="34" charset="0"/>
              <a:ea typeface="+mn-ea"/>
              <a:cs typeface="Arial" charset="0"/>
            </a:defRPr>
          </a:lvl2pPr>
          <a:lvl3pPr marL="914400" algn="l" defTabSz="457200" rtl="0" fontAlgn="base">
            <a:spcBef>
              <a:spcPct val="0"/>
            </a:spcBef>
            <a:spcAft>
              <a:spcPct val="0"/>
            </a:spcAft>
            <a:defRPr kern="1200">
              <a:solidFill>
                <a:schemeClr val="tx1"/>
              </a:solidFill>
              <a:latin typeface="Calibri" pitchFamily="34" charset="0"/>
              <a:ea typeface="+mn-ea"/>
              <a:cs typeface="Arial" charset="0"/>
            </a:defRPr>
          </a:lvl3pPr>
          <a:lvl4pPr marL="1371600" algn="l" defTabSz="457200" rtl="0" fontAlgn="base">
            <a:spcBef>
              <a:spcPct val="0"/>
            </a:spcBef>
            <a:spcAft>
              <a:spcPct val="0"/>
            </a:spcAft>
            <a:defRPr kern="1200">
              <a:solidFill>
                <a:schemeClr val="tx1"/>
              </a:solidFill>
              <a:latin typeface="Calibri" pitchFamily="34" charset="0"/>
              <a:ea typeface="+mn-ea"/>
              <a:cs typeface="Arial" charset="0"/>
            </a:defRPr>
          </a:lvl4pPr>
          <a:lvl5pPr marL="1828800" algn="l" defTabSz="457200" rtl="0" fontAlgn="base">
            <a:spcBef>
              <a:spcPct val="0"/>
            </a:spcBef>
            <a:spcAft>
              <a:spcPct val="0"/>
            </a:spcAft>
            <a:defRPr kern="1200">
              <a:solidFill>
                <a:schemeClr val="tx1"/>
              </a:solidFill>
              <a:latin typeface="Calibri" pitchFamily="34" charset="0"/>
              <a:ea typeface="+mn-ea"/>
              <a:cs typeface="Arial" charset="0"/>
            </a:defRPr>
          </a:lvl5pPr>
          <a:lvl6pPr marL="2286000" algn="l" defTabSz="914400" rtl="0" eaLnBrk="1" latinLnBrk="0" hangingPunct="1">
            <a:defRPr kern="1200">
              <a:solidFill>
                <a:schemeClr val="tx1"/>
              </a:solidFill>
              <a:latin typeface="Calibri" pitchFamily="34" charset="0"/>
              <a:ea typeface="+mn-ea"/>
              <a:cs typeface="Arial" charset="0"/>
            </a:defRPr>
          </a:lvl6pPr>
          <a:lvl7pPr marL="2743200" algn="l" defTabSz="914400" rtl="0" eaLnBrk="1" latinLnBrk="0" hangingPunct="1">
            <a:defRPr kern="1200">
              <a:solidFill>
                <a:schemeClr val="tx1"/>
              </a:solidFill>
              <a:latin typeface="Calibri" pitchFamily="34" charset="0"/>
              <a:ea typeface="+mn-ea"/>
              <a:cs typeface="Arial" charset="0"/>
            </a:defRPr>
          </a:lvl7pPr>
          <a:lvl8pPr marL="3200400" algn="l" defTabSz="914400" rtl="0" eaLnBrk="1" latinLnBrk="0" hangingPunct="1">
            <a:defRPr kern="1200">
              <a:solidFill>
                <a:schemeClr val="tx1"/>
              </a:solidFill>
              <a:latin typeface="Calibri" pitchFamily="34" charset="0"/>
              <a:ea typeface="+mn-ea"/>
              <a:cs typeface="Arial" charset="0"/>
            </a:defRPr>
          </a:lvl8pPr>
          <a:lvl9pPr marL="3657600" algn="l" defTabSz="914400" rtl="0" eaLnBrk="1" latinLnBrk="0" hangingPunct="1">
            <a:defRPr kern="1200">
              <a:solidFill>
                <a:schemeClr val="tx1"/>
              </a:solidFill>
              <a:latin typeface="Calibri" pitchFamily="34" charset="0"/>
              <a:ea typeface="+mn-ea"/>
              <a:cs typeface="Arial" charset="0"/>
            </a:defRPr>
          </a:lvl9pPr>
        </a:lstStyle>
        <a:p>
          <a:pPr algn="ctr"/>
          <a:r>
            <a:rPr lang="fr-FR" sz="1200" b="1">
              <a:solidFill>
                <a:schemeClr val="tx2"/>
              </a:solidFill>
            </a:rPr>
            <a:t>2027</a:t>
          </a:r>
        </a:p>
      </xdr:txBody>
    </xdr:sp>
    <xdr:clientData/>
  </xdr:twoCellAnchor>
  <xdr:twoCellAnchor>
    <xdr:from>
      <xdr:col>3</xdr:col>
      <xdr:colOff>1039578</xdr:colOff>
      <xdr:row>19</xdr:row>
      <xdr:rowOff>46589</xdr:rowOff>
    </xdr:from>
    <xdr:to>
      <xdr:col>3</xdr:col>
      <xdr:colOff>1544156</xdr:colOff>
      <xdr:row>20</xdr:row>
      <xdr:rowOff>123563</xdr:rowOff>
    </xdr:to>
    <xdr:sp macro="" textlink="">
      <xdr:nvSpPr>
        <xdr:cNvPr id="5" name="ZoneTexte 29">
          <a:extLst>
            <a:ext uri="{FF2B5EF4-FFF2-40B4-BE49-F238E27FC236}">
              <a16:creationId xmlns:a16="http://schemas.microsoft.com/office/drawing/2014/main" id="{52DC8E43-17E9-1E42-8322-F187B6B9A447}"/>
            </a:ext>
          </a:extLst>
        </xdr:cNvPr>
        <xdr:cNvSpPr txBox="1"/>
      </xdr:nvSpPr>
      <xdr:spPr>
        <a:xfrm>
          <a:off x="5316303" y="3847064"/>
          <a:ext cx="504578" cy="276999"/>
        </a:xfrm>
        <a:prstGeom prst="rect">
          <a:avLst/>
        </a:prstGeom>
        <a:noFill/>
        <a:ln>
          <a:solidFill>
            <a:schemeClr val="tx2"/>
          </a:solidFill>
        </a:ln>
      </xdr:spPr>
      <xdr:txBody>
        <a:bodyPr wrap="square" rtlCol="0">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n-ea"/>
              <a:cs typeface="Arial" charset="0"/>
            </a:defRPr>
          </a:lvl1pPr>
          <a:lvl2pPr marL="457200" algn="l" defTabSz="457200" rtl="0" fontAlgn="base">
            <a:spcBef>
              <a:spcPct val="0"/>
            </a:spcBef>
            <a:spcAft>
              <a:spcPct val="0"/>
            </a:spcAft>
            <a:defRPr kern="1200">
              <a:solidFill>
                <a:schemeClr val="tx1"/>
              </a:solidFill>
              <a:latin typeface="Calibri" pitchFamily="34" charset="0"/>
              <a:ea typeface="+mn-ea"/>
              <a:cs typeface="Arial" charset="0"/>
            </a:defRPr>
          </a:lvl2pPr>
          <a:lvl3pPr marL="914400" algn="l" defTabSz="457200" rtl="0" fontAlgn="base">
            <a:spcBef>
              <a:spcPct val="0"/>
            </a:spcBef>
            <a:spcAft>
              <a:spcPct val="0"/>
            </a:spcAft>
            <a:defRPr kern="1200">
              <a:solidFill>
                <a:schemeClr val="tx1"/>
              </a:solidFill>
              <a:latin typeface="Calibri" pitchFamily="34" charset="0"/>
              <a:ea typeface="+mn-ea"/>
              <a:cs typeface="Arial" charset="0"/>
            </a:defRPr>
          </a:lvl3pPr>
          <a:lvl4pPr marL="1371600" algn="l" defTabSz="457200" rtl="0" fontAlgn="base">
            <a:spcBef>
              <a:spcPct val="0"/>
            </a:spcBef>
            <a:spcAft>
              <a:spcPct val="0"/>
            </a:spcAft>
            <a:defRPr kern="1200">
              <a:solidFill>
                <a:schemeClr val="tx1"/>
              </a:solidFill>
              <a:latin typeface="Calibri" pitchFamily="34" charset="0"/>
              <a:ea typeface="+mn-ea"/>
              <a:cs typeface="Arial" charset="0"/>
            </a:defRPr>
          </a:lvl4pPr>
          <a:lvl5pPr marL="1828800" algn="l" defTabSz="457200" rtl="0" fontAlgn="base">
            <a:spcBef>
              <a:spcPct val="0"/>
            </a:spcBef>
            <a:spcAft>
              <a:spcPct val="0"/>
            </a:spcAft>
            <a:defRPr kern="1200">
              <a:solidFill>
                <a:schemeClr val="tx1"/>
              </a:solidFill>
              <a:latin typeface="Calibri" pitchFamily="34" charset="0"/>
              <a:ea typeface="+mn-ea"/>
              <a:cs typeface="Arial" charset="0"/>
            </a:defRPr>
          </a:lvl5pPr>
          <a:lvl6pPr marL="2286000" algn="l" defTabSz="914400" rtl="0" eaLnBrk="1" latinLnBrk="0" hangingPunct="1">
            <a:defRPr kern="1200">
              <a:solidFill>
                <a:schemeClr val="tx1"/>
              </a:solidFill>
              <a:latin typeface="Calibri" pitchFamily="34" charset="0"/>
              <a:ea typeface="+mn-ea"/>
              <a:cs typeface="Arial" charset="0"/>
            </a:defRPr>
          </a:lvl6pPr>
          <a:lvl7pPr marL="2743200" algn="l" defTabSz="914400" rtl="0" eaLnBrk="1" latinLnBrk="0" hangingPunct="1">
            <a:defRPr kern="1200">
              <a:solidFill>
                <a:schemeClr val="tx1"/>
              </a:solidFill>
              <a:latin typeface="Calibri" pitchFamily="34" charset="0"/>
              <a:ea typeface="+mn-ea"/>
              <a:cs typeface="Arial" charset="0"/>
            </a:defRPr>
          </a:lvl7pPr>
          <a:lvl8pPr marL="3200400" algn="l" defTabSz="914400" rtl="0" eaLnBrk="1" latinLnBrk="0" hangingPunct="1">
            <a:defRPr kern="1200">
              <a:solidFill>
                <a:schemeClr val="tx1"/>
              </a:solidFill>
              <a:latin typeface="Calibri" pitchFamily="34" charset="0"/>
              <a:ea typeface="+mn-ea"/>
              <a:cs typeface="Arial" charset="0"/>
            </a:defRPr>
          </a:lvl8pPr>
          <a:lvl9pPr marL="3657600" algn="l" defTabSz="914400" rtl="0" eaLnBrk="1" latinLnBrk="0" hangingPunct="1">
            <a:defRPr kern="1200">
              <a:solidFill>
                <a:schemeClr val="tx1"/>
              </a:solidFill>
              <a:latin typeface="Calibri" pitchFamily="34" charset="0"/>
              <a:ea typeface="+mn-ea"/>
              <a:cs typeface="Arial" charset="0"/>
            </a:defRPr>
          </a:lvl9pPr>
        </a:lstStyle>
        <a:p>
          <a:pPr algn="ctr"/>
          <a:r>
            <a:rPr lang="fr-FR" sz="1200" b="1">
              <a:solidFill>
                <a:schemeClr val="tx2"/>
              </a:solidFill>
            </a:rPr>
            <a:t>2032</a:t>
          </a:r>
        </a:p>
      </xdr:txBody>
    </xdr:sp>
    <xdr:clientData/>
  </xdr:twoCellAnchor>
  <xdr:twoCellAnchor>
    <xdr:from>
      <xdr:col>5</xdr:col>
      <xdr:colOff>40949</xdr:colOff>
      <xdr:row>19</xdr:row>
      <xdr:rowOff>51652</xdr:rowOff>
    </xdr:from>
    <xdr:to>
      <xdr:col>5</xdr:col>
      <xdr:colOff>545527</xdr:colOff>
      <xdr:row>20</xdr:row>
      <xdr:rowOff>128626</xdr:rowOff>
    </xdr:to>
    <xdr:sp macro="" textlink="">
      <xdr:nvSpPr>
        <xdr:cNvPr id="6" name="ZoneTexte 30">
          <a:extLst>
            <a:ext uri="{FF2B5EF4-FFF2-40B4-BE49-F238E27FC236}">
              <a16:creationId xmlns:a16="http://schemas.microsoft.com/office/drawing/2014/main" id="{E0515BC7-7807-CBB3-6430-9ECBC098DCE0}"/>
            </a:ext>
          </a:extLst>
        </xdr:cNvPr>
        <xdr:cNvSpPr txBox="1"/>
      </xdr:nvSpPr>
      <xdr:spPr>
        <a:xfrm>
          <a:off x="7860974" y="3852127"/>
          <a:ext cx="504578" cy="276999"/>
        </a:xfrm>
        <a:prstGeom prst="rect">
          <a:avLst/>
        </a:prstGeom>
        <a:noFill/>
        <a:ln>
          <a:solidFill>
            <a:schemeClr val="tx2"/>
          </a:solidFill>
        </a:ln>
      </xdr:spPr>
      <xdr:txBody>
        <a:bodyPr wrap="square" rtlCol="0">
          <a:spAutoFit/>
        </a:bodyPr>
        <a:lstStyle>
          <a:defPPr>
            <a:defRPr lang="en-US"/>
          </a:defPPr>
          <a:lvl1pPr algn="l" defTabSz="457200" rtl="0" fontAlgn="base">
            <a:spcBef>
              <a:spcPct val="0"/>
            </a:spcBef>
            <a:spcAft>
              <a:spcPct val="0"/>
            </a:spcAft>
            <a:defRPr kern="1200">
              <a:solidFill>
                <a:schemeClr val="tx1"/>
              </a:solidFill>
              <a:latin typeface="Calibri" pitchFamily="34" charset="0"/>
              <a:ea typeface="+mn-ea"/>
              <a:cs typeface="Arial" charset="0"/>
            </a:defRPr>
          </a:lvl1pPr>
          <a:lvl2pPr marL="457200" algn="l" defTabSz="457200" rtl="0" fontAlgn="base">
            <a:spcBef>
              <a:spcPct val="0"/>
            </a:spcBef>
            <a:spcAft>
              <a:spcPct val="0"/>
            </a:spcAft>
            <a:defRPr kern="1200">
              <a:solidFill>
                <a:schemeClr val="tx1"/>
              </a:solidFill>
              <a:latin typeface="Calibri" pitchFamily="34" charset="0"/>
              <a:ea typeface="+mn-ea"/>
              <a:cs typeface="Arial" charset="0"/>
            </a:defRPr>
          </a:lvl2pPr>
          <a:lvl3pPr marL="914400" algn="l" defTabSz="457200" rtl="0" fontAlgn="base">
            <a:spcBef>
              <a:spcPct val="0"/>
            </a:spcBef>
            <a:spcAft>
              <a:spcPct val="0"/>
            </a:spcAft>
            <a:defRPr kern="1200">
              <a:solidFill>
                <a:schemeClr val="tx1"/>
              </a:solidFill>
              <a:latin typeface="Calibri" pitchFamily="34" charset="0"/>
              <a:ea typeface="+mn-ea"/>
              <a:cs typeface="Arial" charset="0"/>
            </a:defRPr>
          </a:lvl3pPr>
          <a:lvl4pPr marL="1371600" algn="l" defTabSz="457200" rtl="0" fontAlgn="base">
            <a:spcBef>
              <a:spcPct val="0"/>
            </a:spcBef>
            <a:spcAft>
              <a:spcPct val="0"/>
            </a:spcAft>
            <a:defRPr kern="1200">
              <a:solidFill>
                <a:schemeClr val="tx1"/>
              </a:solidFill>
              <a:latin typeface="Calibri" pitchFamily="34" charset="0"/>
              <a:ea typeface="+mn-ea"/>
              <a:cs typeface="Arial" charset="0"/>
            </a:defRPr>
          </a:lvl4pPr>
          <a:lvl5pPr marL="1828800" algn="l" defTabSz="457200" rtl="0" fontAlgn="base">
            <a:spcBef>
              <a:spcPct val="0"/>
            </a:spcBef>
            <a:spcAft>
              <a:spcPct val="0"/>
            </a:spcAft>
            <a:defRPr kern="1200">
              <a:solidFill>
                <a:schemeClr val="tx1"/>
              </a:solidFill>
              <a:latin typeface="Calibri" pitchFamily="34" charset="0"/>
              <a:ea typeface="+mn-ea"/>
              <a:cs typeface="Arial" charset="0"/>
            </a:defRPr>
          </a:lvl5pPr>
          <a:lvl6pPr marL="2286000" algn="l" defTabSz="914400" rtl="0" eaLnBrk="1" latinLnBrk="0" hangingPunct="1">
            <a:defRPr kern="1200">
              <a:solidFill>
                <a:schemeClr val="tx1"/>
              </a:solidFill>
              <a:latin typeface="Calibri" pitchFamily="34" charset="0"/>
              <a:ea typeface="+mn-ea"/>
              <a:cs typeface="Arial" charset="0"/>
            </a:defRPr>
          </a:lvl6pPr>
          <a:lvl7pPr marL="2743200" algn="l" defTabSz="914400" rtl="0" eaLnBrk="1" latinLnBrk="0" hangingPunct="1">
            <a:defRPr kern="1200">
              <a:solidFill>
                <a:schemeClr val="tx1"/>
              </a:solidFill>
              <a:latin typeface="Calibri" pitchFamily="34" charset="0"/>
              <a:ea typeface="+mn-ea"/>
              <a:cs typeface="Arial" charset="0"/>
            </a:defRPr>
          </a:lvl7pPr>
          <a:lvl8pPr marL="3200400" algn="l" defTabSz="914400" rtl="0" eaLnBrk="1" latinLnBrk="0" hangingPunct="1">
            <a:defRPr kern="1200">
              <a:solidFill>
                <a:schemeClr val="tx1"/>
              </a:solidFill>
              <a:latin typeface="Calibri" pitchFamily="34" charset="0"/>
              <a:ea typeface="+mn-ea"/>
              <a:cs typeface="Arial" charset="0"/>
            </a:defRPr>
          </a:lvl8pPr>
          <a:lvl9pPr marL="3657600" algn="l" defTabSz="914400" rtl="0" eaLnBrk="1" latinLnBrk="0" hangingPunct="1">
            <a:defRPr kern="1200">
              <a:solidFill>
                <a:schemeClr val="tx1"/>
              </a:solidFill>
              <a:latin typeface="Calibri" pitchFamily="34" charset="0"/>
              <a:ea typeface="+mn-ea"/>
              <a:cs typeface="Arial" charset="0"/>
            </a:defRPr>
          </a:lvl9pPr>
        </a:lstStyle>
        <a:p>
          <a:pPr algn="ctr"/>
          <a:r>
            <a:rPr lang="fr-FR" sz="1200" b="1">
              <a:solidFill>
                <a:schemeClr val="tx2"/>
              </a:solidFill>
            </a:rPr>
            <a:t>2037</a:t>
          </a:r>
        </a:p>
      </xdr:txBody>
    </xdr:sp>
    <xdr:clientData/>
  </xdr:twoCellAnchor>
  <xdr:twoCellAnchor>
    <xdr:from>
      <xdr:col>1</xdr:col>
      <xdr:colOff>1034134</xdr:colOff>
      <xdr:row>18</xdr:row>
      <xdr:rowOff>158203</xdr:rowOff>
    </xdr:from>
    <xdr:to>
      <xdr:col>2</xdr:col>
      <xdr:colOff>817534</xdr:colOff>
      <xdr:row>18</xdr:row>
      <xdr:rowOff>158203</xdr:rowOff>
    </xdr:to>
    <xdr:cxnSp macro="">
      <xdr:nvCxnSpPr>
        <xdr:cNvPr id="7" name="Connecteur droit avec flèche 6">
          <a:extLst>
            <a:ext uri="{FF2B5EF4-FFF2-40B4-BE49-F238E27FC236}">
              <a16:creationId xmlns:a16="http://schemas.microsoft.com/office/drawing/2014/main" id="{34EA249F-06FF-BE3A-371E-CA4A370E074E}"/>
            </a:ext>
          </a:extLst>
        </xdr:cNvPr>
        <xdr:cNvCxnSpPr/>
      </xdr:nvCxnSpPr>
      <xdr:spPr>
        <a:xfrm>
          <a:off x="1405609" y="3758653"/>
          <a:ext cx="1917000" cy="0"/>
        </a:xfrm>
        <a:prstGeom prst="straightConnector1">
          <a:avLst/>
        </a:prstGeom>
        <a:ln w="38100">
          <a:solidFill>
            <a:schemeClr val="tx2"/>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762477</xdr:colOff>
      <xdr:row>18</xdr:row>
      <xdr:rowOff>158203</xdr:rowOff>
    </xdr:from>
    <xdr:to>
      <xdr:col>3</xdr:col>
      <xdr:colOff>1291867</xdr:colOff>
      <xdr:row>18</xdr:row>
      <xdr:rowOff>158203</xdr:rowOff>
    </xdr:to>
    <xdr:cxnSp macro="">
      <xdr:nvCxnSpPr>
        <xdr:cNvPr id="8" name="Connecteur droit avec flèche 7">
          <a:extLst>
            <a:ext uri="{FF2B5EF4-FFF2-40B4-BE49-F238E27FC236}">
              <a16:creationId xmlns:a16="http://schemas.microsoft.com/office/drawing/2014/main" id="{8DECEA5F-F4A1-E5B3-AA3B-8E6D1FB86AC6}"/>
            </a:ext>
          </a:extLst>
        </xdr:cNvPr>
        <xdr:cNvCxnSpPr/>
      </xdr:nvCxnSpPr>
      <xdr:spPr>
        <a:xfrm>
          <a:off x="3267552" y="3758653"/>
          <a:ext cx="2301040" cy="0"/>
        </a:xfrm>
        <a:prstGeom prst="straightConnector1">
          <a:avLst/>
        </a:prstGeom>
        <a:ln w="38100">
          <a:solidFill>
            <a:schemeClr val="tx2"/>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1291867</xdr:colOff>
      <xdr:row>18</xdr:row>
      <xdr:rowOff>158203</xdr:rowOff>
    </xdr:from>
    <xdr:to>
      <xdr:col>5</xdr:col>
      <xdr:colOff>394567</xdr:colOff>
      <xdr:row>18</xdr:row>
      <xdr:rowOff>158203</xdr:rowOff>
    </xdr:to>
    <xdr:cxnSp macro="">
      <xdr:nvCxnSpPr>
        <xdr:cNvPr id="9" name="Connecteur droit avec flèche 8">
          <a:extLst>
            <a:ext uri="{FF2B5EF4-FFF2-40B4-BE49-F238E27FC236}">
              <a16:creationId xmlns:a16="http://schemas.microsoft.com/office/drawing/2014/main" id="{56B9EEDF-3F3A-C03F-00F0-EE24D4CCB704}"/>
            </a:ext>
          </a:extLst>
        </xdr:cNvPr>
        <xdr:cNvCxnSpPr/>
      </xdr:nvCxnSpPr>
      <xdr:spPr>
        <a:xfrm>
          <a:off x="5568592" y="3758653"/>
          <a:ext cx="2646000" cy="0"/>
        </a:xfrm>
        <a:prstGeom prst="straightConnector1">
          <a:avLst/>
        </a:prstGeom>
        <a:ln w="38100">
          <a:solidFill>
            <a:schemeClr val="tx2"/>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2198</xdr:colOff>
      <xdr:row>3</xdr:row>
      <xdr:rowOff>63011</xdr:rowOff>
    </xdr:from>
    <xdr:to>
      <xdr:col>5</xdr:col>
      <xdr:colOff>367611</xdr:colOff>
      <xdr:row>12</xdr:row>
      <xdr:rowOff>91586</xdr:rowOff>
    </xdr:to>
    <xdr:pic>
      <xdr:nvPicPr>
        <xdr:cNvPr id="10" name="table">
          <a:extLst>
            <a:ext uri="{FF2B5EF4-FFF2-40B4-BE49-F238E27FC236}">
              <a16:creationId xmlns:a16="http://schemas.microsoft.com/office/drawing/2014/main" id="{93D4167E-9975-B05C-F932-120BB1657332}"/>
            </a:ext>
          </a:extLst>
        </xdr:cNvPr>
        <xdr:cNvPicPr>
          <a:picLocks noChangeAspect="1"/>
        </xdr:cNvPicPr>
      </xdr:nvPicPr>
      <xdr:blipFill>
        <a:blip xmlns:r="http://schemas.openxmlformats.org/officeDocument/2006/relationships" r:embed="rId1"/>
        <a:stretch>
          <a:fillRect/>
        </a:stretch>
      </xdr:blipFill>
      <xdr:spPr>
        <a:xfrm>
          <a:off x="375871" y="656492"/>
          <a:ext cx="7816894" cy="1809017"/>
        </a:xfrm>
        <a:prstGeom prst="rect">
          <a:avLst/>
        </a:prstGeom>
      </xdr:spPr>
    </xdr:pic>
    <xdr:clientData/>
  </xdr:twoCellAnchor>
  <xdr:twoCellAnchor editAs="oneCell">
    <xdr:from>
      <xdr:col>1</xdr:col>
      <xdr:colOff>0</xdr:colOff>
      <xdr:row>12</xdr:row>
      <xdr:rowOff>21402</xdr:rowOff>
    </xdr:from>
    <xdr:to>
      <xdr:col>5</xdr:col>
      <xdr:colOff>365411</xdr:colOff>
      <xdr:row>18</xdr:row>
      <xdr:rowOff>64730</xdr:rowOff>
    </xdr:to>
    <xdr:pic>
      <xdr:nvPicPr>
        <xdr:cNvPr id="11" name="table">
          <a:extLst>
            <a:ext uri="{FF2B5EF4-FFF2-40B4-BE49-F238E27FC236}">
              <a16:creationId xmlns:a16="http://schemas.microsoft.com/office/drawing/2014/main" id="{6730C15D-6520-0433-BDA0-3A857F23227B}"/>
            </a:ext>
          </a:extLst>
        </xdr:cNvPr>
        <xdr:cNvPicPr>
          <a:picLocks noChangeAspect="1"/>
        </xdr:cNvPicPr>
      </xdr:nvPicPr>
      <xdr:blipFill>
        <a:blip xmlns:r="http://schemas.openxmlformats.org/officeDocument/2006/relationships" r:embed="rId2"/>
        <a:stretch>
          <a:fillRect/>
        </a:stretch>
      </xdr:blipFill>
      <xdr:spPr>
        <a:xfrm>
          <a:off x="371475" y="2421702"/>
          <a:ext cx="7813961" cy="12434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6</xdr:col>
      <xdr:colOff>28575</xdr:colOff>
      <xdr:row>18</xdr:row>
      <xdr:rowOff>133350</xdr:rowOff>
    </xdr:from>
    <xdr:to>
      <xdr:col>15</xdr:col>
      <xdr:colOff>125775</xdr:colOff>
      <xdr:row>33</xdr:row>
      <xdr:rowOff>9750</xdr:rowOff>
    </xdr:to>
    <xdr:graphicFrame macro="">
      <xdr:nvGraphicFramePr>
        <xdr:cNvPr id="2" name="Graphique 1">
          <a:extLst>
            <a:ext uri="{FF2B5EF4-FFF2-40B4-BE49-F238E27FC236}">
              <a16:creationId xmlns:a16="http://schemas.microsoft.com/office/drawing/2014/main" id="{4C60EC33-17E7-459E-897F-1A0824BB0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152400</xdr:colOff>
      <xdr:row>18</xdr:row>
      <xdr:rowOff>133350</xdr:rowOff>
    </xdr:from>
    <xdr:to>
      <xdr:col>24</xdr:col>
      <xdr:colOff>249600</xdr:colOff>
      <xdr:row>33</xdr:row>
      <xdr:rowOff>9750</xdr:rowOff>
    </xdr:to>
    <xdr:graphicFrame macro="">
      <xdr:nvGraphicFramePr>
        <xdr:cNvPr id="3" name="Graphique 2">
          <a:extLst>
            <a:ext uri="{FF2B5EF4-FFF2-40B4-BE49-F238E27FC236}">
              <a16:creationId xmlns:a16="http://schemas.microsoft.com/office/drawing/2014/main" id="{6A65C500-250B-4DE1-8D35-FA94D4FDE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0.01953</cdr:y>
    </cdr:from>
    <cdr:to>
      <cdr:x>1</cdr:x>
      <cdr:y>0.11316</cdr:y>
    </cdr:to>
    <cdr:sp macro="" textlink="">
      <cdr:nvSpPr>
        <cdr:cNvPr id="2" name="ZoneTexte 1">
          <a:extLst xmlns:a="http://schemas.openxmlformats.org/drawingml/2006/main">
            <a:ext uri="{FF2B5EF4-FFF2-40B4-BE49-F238E27FC236}">
              <a16:creationId xmlns:a16="http://schemas.microsoft.com/office/drawing/2014/main" id="{D0FB2F7D-3517-19DE-BA19-9BC40E55BA3A}"/>
            </a:ext>
          </a:extLst>
        </cdr:cNvPr>
        <cdr:cNvSpPr txBox="1"/>
      </cdr:nvSpPr>
      <cdr:spPr>
        <a:xfrm xmlns:a="http://schemas.openxmlformats.org/drawingml/2006/main">
          <a:off x="50800" y="50800"/>
          <a:ext cx="4383450" cy="2434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Times New Roman" panose="02020603050405020304" pitchFamily="18" charset="0"/>
              <a:cs typeface="Times New Roman" panose="02020603050405020304" pitchFamily="18" charset="0"/>
            </a:rPr>
            <a:t>Dépenses en % du PIB</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0.01953</cdr:y>
    </cdr:from>
    <cdr:to>
      <cdr:x>1</cdr:x>
      <cdr:y>0.11317</cdr:y>
    </cdr:to>
    <cdr:sp macro="" textlink="">
      <cdr:nvSpPr>
        <cdr:cNvPr id="2" name="ZoneTexte 1">
          <a:extLst xmlns:a="http://schemas.openxmlformats.org/drawingml/2006/main">
            <a:ext uri="{FF2B5EF4-FFF2-40B4-BE49-F238E27FC236}">
              <a16:creationId xmlns:a16="http://schemas.microsoft.com/office/drawing/2014/main" id="{4D0D49A6-FCC0-F23E-DB10-DF969B0F8B67}"/>
            </a:ext>
          </a:extLst>
        </cdr:cNvPr>
        <cdr:cNvSpPr txBox="1"/>
      </cdr:nvSpPr>
      <cdr:spPr>
        <a:xfrm xmlns:a="http://schemas.openxmlformats.org/drawingml/2006/main">
          <a:off x="50800" y="50800"/>
          <a:ext cx="4383450" cy="2434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latin typeface="Times New Roman" panose="02020603050405020304" pitchFamily="18" charset="0"/>
              <a:cs typeface="Times New Roman" panose="02020603050405020304" pitchFamily="18" charset="0"/>
            </a:rPr>
            <a:t>Solde en % du PIB</a:t>
          </a:r>
        </a:p>
      </cdr:txBody>
    </cdr:sp>
  </cdr:relSizeAnchor>
</c:userShapes>
</file>

<file path=xl/drawings/drawing35.xml><?xml version="1.0" encoding="utf-8"?>
<xdr:wsDr xmlns:xdr="http://schemas.openxmlformats.org/drawingml/2006/spreadsheetDrawing" xmlns:a="http://schemas.openxmlformats.org/drawingml/2006/main">
  <xdr:twoCellAnchor>
    <xdr:from>
      <xdr:col>7</xdr:col>
      <xdr:colOff>371475</xdr:colOff>
      <xdr:row>18</xdr:row>
      <xdr:rowOff>123824</xdr:rowOff>
    </xdr:from>
    <xdr:to>
      <xdr:col>15</xdr:col>
      <xdr:colOff>133350</xdr:colOff>
      <xdr:row>31</xdr:row>
      <xdr:rowOff>167324</xdr:rowOff>
    </xdr:to>
    <xdr:graphicFrame macro="">
      <xdr:nvGraphicFramePr>
        <xdr:cNvPr id="2" name="Graphique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180975</xdr:colOff>
      <xdr:row>18</xdr:row>
      <xdr:rowOff>123824</xdr:rowOff>
    </xdr:from>
    <xdr:to>
      <xdr:col>22</xdr:col>
      <xdr:colOff>466725</xdr:colOff>
      <xdr:row>31</xdr:row>
      <xdr:rowOff>167324</xdr:rowOff>
    </xdr:to>
    <xdr:graphicFrame macro="">
      <xdr:nvGraphicFramePr>
        <xdr:cNvPr id="3" name="Graphique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514350</xdr:colOff>
      <xdr:row>18</xdr:row>
      <xdr:rowOff>123824</xdr:rowOff>
    </xdr:from>
    <xdr:to>
      <xdr:col>30</xdr:col>
      <xdr:colOff>276225</xdr:colOff>
      <xdr:row>31</xdr:row>
      <xdr:rowOff>167324</xdr:rowOff>
    </xdr:to>
    <xdr:graphicFrame macro="">
      <xdr:nvGraphicFramePr>
        <xdr:cNvPr id="4" name="Graphique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54908</xdr:colOff>
      <xdr:row>15</xdr:row>
      <xdr:rowOff>19236</xdr:rowOff>
    </xdr:from>
    <xdr:to>
      <xdr:col>32</xdr:col>
      <xdr:colOff>106469</xdr:colOff>
      <xdr:row>53</xdr:row>
      <xdr:rowOff>55539</xdr:rowOff>
    </xdr:to>
    <xdr:graphicFrame macro="">
      <xdr:nvGraphicFramePr>
        <xdr:cNvPr id="2" name="Graphique 1">
          <a:extLst>
            <a:ext uri="{FF2B5EF4-FFF2-40B4-BE49-F238E27FC236}">
              <a16:creationId xmlns:a16="http://schemas.microsoft.com/office/drawing/2014/main" id="{C19FDC34-B1A7-43B1-916B-51BAF3100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0.05947</cdr:x>
      <cdr:y>0.02961</cdr:y>
    </cdr:from>
    <cdr:to>
      <cdr:x>0.98414</cdr:x>
      <cdr:y>0.92092</cdr:y>
    </cdr:to>
    <cdr:grpSp>
      <cdr:nvGrpSpPr>
        <cdr:cNvPr id="6" name="Groupe 5">
          <a:extLst xmlns:a="http://schemas.openxmlformats.org/drawingml/2006/main">
            <a:ext uri="{FF2B5EF4-FFF2-40B4-BE49-F238E27FC236}">
              <a16:creationId xmlns:a16="http://schemas.microsoft.com/office/drawing/2014/main" id="{FC63124E-8D77-0493-96C3-511BB92370BD}"/>
            </a:ext>
          </a:extLst>
        </cdr:cNvPr>
        <cdr:cNvGrpSpPr/>
      </cdr:nvGrpSpPr>
      <cdr:grpSpPr>
        <a:xfrm xmlns:a="http://schemas.openxmlformats.org/drawingml/2006/main">
          <a:off x="571784" y="215422"/>
          <a:ext cx="8890388" cy="6484550"/>
          <a:chOff x="25661" y="-224587"/>
          <a:chExt cx="8330458" cy="3783602"/>
        </a:xfrm>
      </cdr:grpSpPr>
      <cdr:sp macro="" textlink="">
        <cdr:nvSpPr>
          <cdr:cNvPr id="7" name="ZoneTexte 1"/>
          <cdr:cNvSpPr txBox="1"/>
        </cdr:nvSpPr>
        <cdr:spPr>
          <a:xfrm xmlns:a="http://schemas.openxmlformats.org/drawingml/2006/main">
            <a:off x="25661" y="-224142"/>
            <a:ext cx="693130" cy="378315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États-Unis</a:t>
            </a:r>
            <a:endParaRPr lang="fr-FR" sz="900" b="1"/>
          </a:p>
        </cdr:txBody>
      </cdr:sp>
      <cdr:sp macro="" textlink="">
        <cdr:nvSpPr>
          <cdr:cNvPr id="8" name="ZoneTexte 1"/>
          <cdr:cNvSpPr txBox="1"/>
        </cdr:nvSpPr>
        <cdr:spPr>
          <a:xfrm xmlns:a="http://schemas.openxmlformats.org/drawingml/2006/main">
            <a:off x="756950" y="-224142"/>
            <a:ext cx="698451" cy="3783156"/>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Italie</a:t>
            </a:r>
            <a:endParaRPr lang="fr-FR" sz="900" b="1"/>
          </a:p>
        </cdr:txBody>
      </cdr:sp>
      <cdr:sp macro="" textlink="">
        <cdr:nvSpPr>
          <cdr:cNvPr id="9" name="ZoneTexte 1"/>
          <cdr:cNvSpPr txBox="1"/>
        </cdr:nvSpPr>
        <cdr:spPr>
          <a:xfrm xmlns:a="http://schemas.openxmlformats.org/drawingml/2006/main">
            <a:off x="1498721" y="-224585"/>
            <a:ext cx="696817" cy="3783599"/>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Suède</a:t>
            </a:r>
            <a:endParaRPr lang="fr-FR" sz="900" b="1"/>
          </a:p>
        </cdr:txBody>
      </cdr:sp>
      <cdr:sp macro="" textlink="">
        <cdr:nvSpPr>
          <cdr:cNvPr id="10" name="ZoneTexte 1"/>
          <cdr:cNvSpPr txBox="1"/>
        </cdr:nvSpPr>
        <cdr:spPr>
          <a:xfrm xmlns:a="http://schemas.openxmlformats.org/drawingml/2006/main">
            <a:off x="3012255" y="-224587"/>
            <a:ext cx="724426" cy="3783600"/>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Belgique</a:t>
            </a:r>
            <a:endParaRPr lang="fr-FR" sz="900" b="1"/>
          </a:p>
        </cdr:txBody>
      </cdr:sp>
      <cdr:sp macro="" textlink="">
        <cdr:nvSpPr>
          <cdr:cNvPr id="11" name="ZoneTexte 1"/>
          <cdr:cNvSpPr txBox="1"/>
        </cdr:nvSpPr>
        <cdr:spPr>
          <a:xfrm xmlns:a="http://schemas.openxmlformats.org/drawingml/2006/main">
            <a:off x="3798287" y="-224587"/>
            <a:ext cx="697797" cy="3783600"/>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France</a:t>
            </a:r>
          </a:p>
        </cdr:txBody>
      </cdr:sp>
      <cdr:sp macro="" textlink="">
        <cdr:nvSpPr>
          <cdr:cNvPr id="12" name="ZoneTexte 1"/>
          <cdr:cNvSpPr txBox="1"/>
        </cdr:nvSpPr>
        <cdr:spPr>
          <a:xfrm xmlns:a="http://schemas.openxmlformats.org/drawingml/2006/main">
            <a:off x="2242364" y="-224142"/>
            <a:ext cx="718162" cy="378315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Allemagne</a:t>
            </a:r>
          </a:p>
        </cdr:txBody>
      </cdr:sp>
      <cdr:sp macro="" textlink="">
        <cdr:nvSpPr>
          <cdr:cNvPr id="13" name="ZoneTexte 1"/>
          <cdr:cNvSpPr txBox="1"/>
        </cdr:nvSpPr>
        <cdr:spPr>
          <a:xfrm xmlns:a="http://schemas.openxmlformats.org/drawingml/2006/main">
            <a:off x="4557504" y="-224587"/>
            <a:ext cx="720318" cy="3783600"/>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Pays-Bas</a:t>
            </a:r>
            <a:endParaRPr lang="fr-FR" sz="900" b="1"/>
          </a:p>
        </cdr:txBody>
      </cdr:sp>
      <cdr:sp macro="" textlink="">
        <cdr:nvSpPr>
          <cdr:cNvPr id="14" name="ZoneTexte 1"/>
          <cdr:cNvSpPr txBox="1"/>
        </cdr:nvSpPr>
        <cdr:spPr>
          <a:xfrm xmlns:a="http://schemas.openxmlformats.org/drawingml/2006/main">
            <a:off x="5330828" y="-224141"/>
            <a:ext cx="728732" cy="3783156"/>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Japon</a:t>
            </a:r>
          </a:p>
        </cdr:txBody>
      </cdr:sp>
      <cdr:sp macro="" textlink="">
        <cdr:nvSpPr>
          <cdr:cNvPr id="15" name="ZoneTexte 1"/>
          <cdr:cNvSpPr txBox="1"/>
        </cdr:nvSpPr>
        <cdr:spPr>
          <a:xfrm xmlns:a="http://schemas.openxmlformats.org/drawingml/2006/main">
            <a:off x="6129065" y="-224586"/>
            <a:ext cx="678731" cy="3783599"/>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Royaume-Uni</a:t>
            </a:r>
          </a:p>
        </cdr:txBody>
      </cdr:sp>
      <cdr:sp macro="" textlink="">
        <cdr:nvSpPr>
          <cdr:cNvPr id="16" name="ZoneTexte 1"/>
          <cdr:cNvSpPr txBox="1"/>
        </cdr:nvSpPr>
        <cdr:spPr>
          <a:xfrm xmlns:a="http://schemas.openxmlformats.org/drawingml/2006/main">
            <a:off x="7670064" y="-224142"/>
            <a:ext cx="686055" cy="3777751"/>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t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Canada</a:t>
            </a:r>
          </a:p>
        </cdr:txBody>
      </cdr:sp>
      <cdr:sp macro="" textlink="">
        <cdr:nvSpPr>
          <cdr:cNvPr id="17" name="ZoneTexte 1"/>
          <cdr:cNvSpPr txBox="1"/>
        </cdr:nvSpPr>
        <cdr:spPr>
          <a:xfrm xmlns:a="http://schemas.openxmlformats.org/drawingml/2006/main">
            <a:off x="6867210" y="-224587"/>
            <a:ext cx="733494" cy="377819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lIns="36000" tIns="0" rIns="36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a:t>Espagne</a:t>
            </a:r>
          </a:p>
        </cdr:txBody>
      </cdr:sp>
    </cdr:grpSp>
  </cdr:relSizeAnchor>
</c:userShapes>
</file>

<file path=xl/drawings/drawing6.xml><?xml version="1.0" encoding="utf-8"?>
<xdr:wsDr xmlns:xdr="http://schemas.openxmlformats.org/drawingml/2006/spreadsheetDrawing" xmlns:a="http://schemas.openxmlformats.org/drawingml/2006/main">
  <xdr:twoCellAnchor>
    <xdr:from>
      <xdr:col>9</xdr:col>
      <xdr:colOff>104775</xdr:colOff>
      <xdr:row>13</xdr:row>
      <xdr:rowOff>28574</xdr:rowOff>
    </xdr:from>
    <xdr:to>
      <xdr:col>25</xdr:col>
      <xdr:colOff>314325</xdr:colOff>
      <xdr:row>31</xdr:row>
      <xdr:rowOff>57149</xdr:rowOff>
    </xdr:to>
    <xdr:graphicFrame macro="">
      <xdr:nvGraphicFramePr>
        <xdr:cNvPr id="2" name="Graphique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9525</xdr:colOff>
      <xdr:row>4</xdr:row>
      <xdr:rowOff>323850</xdr:rowOff>
    </xdr:from>
    <xdr:to>
      <xdr:col>19</xdr:col>
      <xdr:colOff>111125</xdr:colOff>
      <xdr:row>19</xdr:row>
      <xdr:rowOff>46038</xdr:rowOff>
    </xdr:to>
    <xdr:graphicFrame macro="">
      <xdr:nvGraphicFramePr>
        <xdr:cNvPr id="2" name="Graphique 1">
          <a:extLst>
            <a:ext uri="{FF2B5EF4-FFF2-40B4-BE49-F238E27FC236}">
              <a16:creationId xmlns:a16="http://schemas.microsoft.com/office/drawing/2014/main" id="{4AA89937-52F7-4290-9696-6400D70E1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8282</xdr:colOff>
      <xdr:row>19</xdr:row>
      <xdr:rowOff>157369</xdr:rowOff>
    </xdr:from>
    <xdr:to>
      <xdr:col>18</xdr:col>
      <xdr:colOff>770282</xdr:colOff>
      <xdr:row>29</xdr:row>
      <xdr:rowOff>33130</xdr:rowOff>
    </xdr:to>
    <xdr:sp macro="" textlink="">
      <xdr:nvSpPr>
        <xdr:cNvPr id="3" name="ZoneTexte 2">
          <a:extLst>
            <a:ext uri="{FF2B5EF4-FFF2-40B4-BE49-F238E27FC236}">
              <a16:creationId xmlns:a16="http://schemas.microsoft.com/office/drawing/2014/main" id="{2D2FC792-BB3C-45A7-85AC-888F41DE5A22}"/>
            </a:ext>
          </a:extLst>
        </xdr:cNvPr>
        <xdr:cNvSpPr txBox="1"/>
      </xdr:nvSpPr>
      <xdr:spPr>
        <a:xfrm>
          <a:off x="7885457" y="4310269"/>
          <a:ext cx="8305800" cy="1685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solidFill>
                <a:schemeClr val="dk1"/>
              </a:solidFill>
              <a:effectLst/>
              <a:latin typeface="+mn-lt"/>
              <a:ea typeface="+mn-ea"/>
              <a:cs typeface="+mn-cs"/>
            </a:rPr>
            <a:t>Lecture : la masse des pensions rapportée au PIB aurait été nettement plus élevée en 2018 sous la législation des retraites de 1992 que sous la législation actuelle, avec 3,7 points de pourcentage de plus. Cet écart aurait continué à se creuser au fil des années, la masse des pensions atteignant 19,4 % du PIB s’il n’y avait pas de réforme contre 13,2 % du PIB avec réformes dans le scénario de référence</a:t>
          </a:r>
          <a:r>
            <a:rPr lang="fr-FR" sz="1100">
              <a:solidFill>
                <a:schemeClr val="dk1"/>
              </a:solidFill>
              <a:effectLst/>
              <a:latin typeface="+mn-lt"/>
              <a:ea typeface="+mn-ea"/>
              <a:cs typeface="+mn-cs"/>
            </a:rPr>
            <a:t> </a:t>
          </a:r>
          <a:r>
            <a:rPr lang="fr-FR" sz="1100" i="1">
              <a:solidFill>
                <a:schemeClr val="dk1"/>
              </a:solidFill>
              <a:effectLst/>
              <a:latin typeface="+mn-lt"/>
              <a:ea typeface="+mn-ea"/>
              <a:cs typeface="+mn-cs"/>
            </a:rPr>
            <a:t>du COR de juin 2025 (croissance de la productivité à 0,7 %).</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Notes : La première simulation applique la législation de 1992 couplée à une indexation sur les salaires pour l’ensemble des régimes (régimes de base et régimes complémentaires) et à des taux de cotisation fixés à leurs niveaux de 1993. La seconde simulation applique l’ensemble des règles actuelles.</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Source : Insee, modèle de microsimulation Destinie in Chabaud M., Rubin J., « Contribution des règles d’indexation aux niveaux des dépenses de retraite et des pensions », Insee. </a:t>
          </a:r>
          <a:endParaRPr lang="fr-FR" sz="1100">
            <a:solidFill>
              <a:schemeClr val="dk1"/>
            </a:solidFill>
            <a:effectLst/>
            <a:latin typeface="+mn-lt"/>
            <a:ea typeface="+mn-ea"/>
            <a:cs typeface="+mn-cs"/>
          </a:endParaRPr>
        </a:p>
        <a:p>
          <a:endParaRPr lang="fr-FR" sz="11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0.10231</cdr:x>
      <cdr:y>0.5176</cdr:y>
    </cdr:from>
    <cdr:to>
      <cdr:x>0.51514</cdr:x>
      <cdr:y>0.62491</cdr:y>
    </cdr:to>
    <cdr:sp macro="" textlink="">
      <cdr:nvSpPr>
        <cdr:cNvPr id="2" name="ZoneTexte 1">
          <a:extLst xmlns:a="http://schemas.openxmlformats.org/drawingml/2006/main">
            <a:ext uri="{FF2B5EF4-FFF2-40B4-BE49-F238E27FC236}">
              <a16:creationId xmlns:a16="http://schemas.microsoft.com/office/drawing/2014/main" id="{4CC1A47C-FA6F-EB13-F5A3-2DC3963F0034}"/>
            </a:ext>
          </a:extLst>
        </cdr:cNvPr>
        <cdr:cNvSpPr txBox="1"/>
      </cdr:nvSpPr>
      <cdr:spPr>
        <a:xfrm xmlns:a="http://schemas.openxmlformats.org/drawingml/2006/main">
          <a:off x="839352" y="1563663"/>
          <a:ext cx="3386964" cy="3241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fr-FR" sz="1400" b="0" i="0" baseline="0">
              <a:effectLst/>
              <a:latin typeface="+mn-lt"/>
              <a:ea typeface="+mn-ea"/>
              <a:cs typeface="+mn-cs"/>
            </a:rPr>
            <a:t>Simulation selon la législation actuelle</a:t>
          </a:r>
          <a:endParaRPr lang="fr-FR" sz="1400">
            <a:effectLst/>
          </a:endParaRPr>
        </a:p>
      </cdr:txBody>
    </cdr:sp>
  </cdr:relSizeAnchor>
  <cdr:relSizeAnchor xmlns:cdr="http://schemas.openxmlformats.org/drawingml/2006/chartDrawing">
    <cdr:from>
      <cdr:x>0.93746</cdr:x>
      <cdr:y>0.04965</cdr:y>
    </cdr:from>
    <cdr:to>
      <cdr:x>1</cdr:x>
      <cdr:y>0.10652</cdr:y>
    </cdr:to>
    <cdr:sp macro="" textlink="">
      <cdr:nvSpPr>
        <cdr:cNvPr id="3" name="ZoneTexte 2">
          <a:extLst xmlns:a="http://schemas.openxmlformats.org/drawingml/2006/main">
            <a:ext uri="{FF2B5EF4-FFF2-40B4-BE49-F238E27FC236}">
              <a16:creationId xmlns:a16="http://schemas.microsoft.com/office/drawing/2014/main" id="{32F3A773-052E-7FFA-3E41-C52B39289B42}"/>
            </a:ext>
          </a:extLst>
        </cdr:cNvPr>
        <cdr:cNvSpPr txBox="1"/>
      </cdr:nvSpPr>
      <cdr:spPr>
        <a:xfrm xmlns:a="http://schemas.openxmlformats.org/drawingml/2006/main">
          <a:off x="7672771" y="149116"/>
          <a:ext cx="511832" cy="1707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19,4%</a:t>
          </a:r>
        </a:p>
      </cdr:txBody>
    </cdr:sp>
  </cdr:relSizeAnchor>
</c:userShapes>
</file>

<file path=xl/drawings/drawing9.xml><?xml version="1.0" encoding="utf-8"?>
<xdr:wsDr xmlns:xdr="http://schemas.openxmlformats.org/drawingml/2006/spreadsheetDrawing" xmlns:a="http://schemas.openxmlformats.org/drawingml/2006/main">
  <xdr:twoCellAnchor>
    <xdr:from>
      <xdr:col>18</xdr:col>
      <xdr:colOff>295276</xdr:colOff>
      <xdr:row>17</xdr:row>
      <xdr:rowOff>47625</xdr:rowOff>
    </xdr:from>
    <xdr:to>
      <xdr:col>27</xdr:col>
      <xdr:colOff>70276</xdr:colOff>
      <xdr:row>31</xdr:row>
      <xdr:rowOff>44625</xdr:rowOff>
    </xdr:to>
    <xdr:graphicFrame macro="">
      <xdr:nvGraphicFramePr>
        <xdr:cNvPr id="8" name="Graphique 7">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17</xdr:row>
      <xdr:rowOff>47625</xdr:rowOff>
    </xdr:from>
    <xdr:to>
      <xdr:col>18</xdr:col>
      <xdr:colOff>192000</xdr:colOff>
      <xdr:row>31</xdr:row>
      <xdr:rowOff>44625</xdr:rowOff>
    </xdr:to>
    <xdr:graphicFrame macro="">
      <xdr:nvGraphicFramePr>
        <xdr:cNvPr id="9" name="Graphique 8">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01%20-%20Rapports%20du%20COR\Rapport%20complet%202024\Redaction\Fiches_r&#233;gimes\Intro_fiches.docx"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ata-explorer.oecd.org/vis?lc=fr&amp;fs%5b0%5d=Type%20de%20programme%2C0%7CVieillesse%20et%20survie%23TP01%23&amp;pg=0&amp;fc=Type%20de%20programme&amp;snb=3&amp;vw=tb&amp;df%5bds%5d=dsDisseminateFinalDMZ&amp;df%5bid%5d=DSD_SOCX_AGG%40DF_PUB_PRV&amp;df%5bag%5d=OECD.ELS.SPD&amp;df%5bvs%5d=1.0&amp;pd=2000%2C2021&amp;dq=SWE%2BESP%2BUSA%2BGBR%2BNLD%2BDEU%2BFRA%2BJPN%2BITA%2BCAN%2BBEL.A..USD_PPP_PS.ES10%2BES20_30._T.TP01.&amp;ly%5bcl%5d=REF_AREA%2CEXPEND_SOURCE&amp;ly%5brw%5d=TIME_PERIOD&amp;to%5bTIME_PERIOD%5d=false&amp;tm=d%C3%A9penses%20vieillesse%20surv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9"/>
  <sheetViews>
    <sheetView tabSelected="1" workbookViewId="0"/>
  </sheetViews>
  <sheetFormatPr baseColWidth="10" defaultRowHeight="15" x14ac:dyDescent="0.25"/>
  <cols>
    <col min="1" max="1" width="63" customWidth="1"/>
  </cols>
  <sheetData>
    <row r="1" spans="1:1" ht="15.75" x14ac:dyDescent="0.25">
      <c r="A1" s="254" t="s">
        <v>55</v>
      </c>
    </row>
    <row r="2" spans="1:1" ht="15.75" x14ac:dyDescent="0.25">
      <c r="A2" s="254" t="s">
        <v>163</v>
      </c>
    </row>
    <row r="3" spans="1:1" ht="18.75" x14ac:dyDescent="0.25">
      <c r="A3" s="255" t="s">
        <v>56</v>
      </c>
    </row>
    <row r="4" spans="1:1" ht="15" customHeight="1" x14ac:dyDescent="0.25">
      <c r="A4" s="255"/>
    </row>
    <row r="5" spans="1:1" ht="18.75" x14ac:dyDescent="0.25">
      <c r="A5" s="256" t="s">
        <v>57</v>
      </c>
    </row>
    <row r="6" spans="1:1" ht="18.75" x14ac:dyDescent="0.25">
      <c r="A6" s="256"/>
    </row>
    <row r="7" spans="1:1" x14ac:dyDescent="0.25">
      <c r="A7" s="154" t="s">
        <v>38</v>
      </c>
    </row>
    <row r="8" spans="1:1" x14ac:dyDescent="0.25">
      <c r="A8" s="124" t="str">
        <f>'Fig 2.1'!A1</f>
        <v>Figure 2.1 - Dépenses du système de retraite en % des dépenses publiques</v>
      </c>
    </row>
    <row r="9" spans="1:1" x14ac:dyDescent="0.25">
      <c r="A9" s="124" t="str">
        <f>'Fig 2.A'!A1</f>
        <v>Figure 2.A - Part des dépenses (publiques et privées) dans le PIB en 2000 et 2021 dans les pays suivis par le COR</v>
      </c>
    </row>
    <row r="10" spans="1:1" x14ac:dyDescent="0.25">
      <c r="A10" s="124" t="str">
        <f>'Fig 2.B'!A1</f>
        <v>Figure 2.B - Montant des dépenses de retraites (publiques et privées) par habitant dans les pays suivis par le COR.</v>
      </c>
    </row>
    <row r="11" spans="1:1" x14ac:dyDescent="0.25">
      <c r="A11" s="124" t="str">
        <f>'Fig 2.2'!A1</f>
        <v>Figure 2.2 - Dépenses du système de retraite en % du PIB observées et projetées dans le scénario de référence</v>
      </c>
    </row>
    <row r="12" spans="1:1" x14ac:dyDescent="0.25">
      <c r="A12" s="124" t="str">
        <f>'Tab 2.1'!A1</f>
        <v>Tableau 2.1 - Taux de croissance annuel moyen des dépenses de retraite (euros constants 2023), des effectifs de retraités, de la pension moyenne réelle et du PIB en volume par sous-périodes dans le scénario de référence</v>
      </c>
    </row>
    <row r="13" spans="1:1" s="499" customFormat="1" x14ac:dyDescent="0.25">
      <c r="A13" s="124" t="str">
        <f>'Fig 2.C'!A1</f>
        <v>Figure 2.C – L’impact de 40 ans de réforme sur la masse des pensions rapportées au PIB</v>
      </c>
    </row>
    <row r="14" spans="1:1" x14ac:dyDescent="0.25">
      <c r="A14" s="150" t="str">
        <f>'Fig 2.3'!A1</f>
        <v>Figure 2.3 - Les déterminants de l’évolution de la masse des pensions dans le scénario de référence</v>
      </c>
    </row>
    <row r="15" spans="1:1" x14ac:dyDescent="0.25">
      <c r="A15" s="150" t="str">
        <f>'Fig 2.4'!A1</f>
        <v>Figure 2.4 - Pension nette moyenne et revenu net d’activité moyen en projection dans le scénario de référence (euros 2023)</v>
      </c>
    </row>
    <row r="16" spans="1:1" x14ac:dyDescent="0.25">
      <c r="A16" s="124" t="str">
        <f>'Fig 2.5'!A1</f>
        <v>Figure 2.5 - Âge conjoncturel de départ à la retraite (par années)</v>
      </c>
    </row>
    <row r="17" spans="1:1" x14ac:dyDescent="0.25">
      <c r="A17" s="124" t="str">
        <f>'Fig 2.6'!A1</f>
        <v>Figure 2.6 - Dépenses de retraite en % du PIB par groupe de régimes observées et projetées dans le scénario de référence</v>
      </c>
    </row>
    <row r="18" spans="1:1" s="564" customFormat="1" x14ac:dyDescent="0.25">
      <c r="A18" s="124" t="str">
        <f>'Fig 2.7'!A1</f>
        <v>Figure 2.7 - Les déterminants de l’évolution de la masse des pensions des régimes dans le scénario de référence</v>
      </c>
    </row>
    <row r="20" spans="1:1" x14ac:dyDescent="0.25">
      <c r="A20" s="154" t="s">
        <v>37</v>
      </c>
    </row>
    <row r="21" spans="1:1" x14ac:dyDescent="0.25">
      <c r="A21" s="124" t="str">
        <f>'Fig 2.8'!A1</f>
        <v>Figure 2.8 - Ressources du système de retraite en % dans le PIB observées et projetées dans le scénario de référence</v>
      </c>
    </row>
    <row r="22" spans="1:1" x14ac:dyDescent="0.25">
      <c r="A22" s="124" t="str">
        <f>'Fig 2.9'!A1</f>
        <v>Figure 2.9 - Les déterminants de l’évolution des ressources du système de retraite dans le scénario de référence</v>
      </c>
    </row>
    <row r="23" spans="1:1" s="564" customFormat="1" x14ac:dyDescent="0.25">
      <c r="A23" s="124" t="str">
        <f>'Fig 2.10'!A1</f>
        <v>Figure 2.10 - Financement et répartition</v>
      </c>
    </row>
    <row r="24" spans="1:1" x14ac:dyDescent="0.25">
      <c r="A24" s="187" t="s">
        <v>40</v>
      </c>
    </row>
    <row r="25" spans="1:1" x14ac:dyDescent="0.25">
      <c r="A25" s="124" t="str">
        <f>'Fig 2.11'!A1</f>
        <v>Figure 2.11 - Structure des ressources du système de retraite de 2004 à 2025</v>
      </c>
    </row>
    <row r="27" spans="1:1" x14ac:dyDescent="0.25">
      <c r="A27" s="154" t="s">
        <v>41</v>
      </c>
    </row>
    <row r="28" spans="1:1" x14ac:dyDescent="0.25">
      <c r="A28" s="124" t="str">
        <f>'Fig 2.12'!A1</f>
        <v xml:space="preserve">Figure 2.12 - Solde observé du système de retraite et par groupe de régimes, en % du PIB </v>
      </c>
    </row>
    <row r="29" spans="1:1" x14ac:dyDescent="0.25">
      <c r="A29" s="124" t="str">
        <f>'Fig 2.13'!A1</f>
        <v>Figure 2.13 - Dépenses et ressources du système de retraite  en % du PIB observées et projetées dans le scénario de référence</v>
      </c>
    </row>
    <row r="30" spans="1:1" x14ac:dyDescent="0.25">
      <c r="A30" s="207" t="str">
        <f>'Fig 2.14'!A1</f>
        <v>Figure 2.14 - Solde du système de retraite observé et projeté dans le scénario de référence, en % du PIB</v>
      </c>
    </row>
    <row r="31" spans="1:1" x14ac:dyDescent="0.25">
      <c r="A31" s="150" t="str">
        <f>'Fig 2.15'!A1</f>
        <v xml:space="preserve">Figure 2.15 - Solde projeté par groupe de régime dans le scénario de référence, en % du PIB </v>
      </c>
    </row>
    <row r="32" spans="1:1" x14ac:dyDescent="0.25">
      <c r="A32" s="150" t="str">
        <f>'Fig 2.16'!A1</f>
        <v xml:space="preserve">Figure 2.16 - Solde moyen à divers horizons en % du PIB dans le scénario de référence </v>
      </c>
    </row>
    <row r="33" spans="1:1" x14ac:dyDescent="0.25">
      <c r="A33" s="124" t="str">
        <f>'Tab 2.3'!A1</f>
        <v>Tableau 2.3 - Montants des réserves financières (en valeur de marché) au sein du système de retraite par répartition au 31 décembre 2025</v>
      </c>
    </row>
    <row r="34" spans="1:1" x14ac:dyDescent="0.25">
      <c r="A34" s="124" t="str">
        <f>'Tab 2.4'!A1</f>
        <v>Tableau 2.4 - Montants des provisions des régimes préfinancés au sein du système de retraite au 31 décembre 2025</v>
      </c>
    </row>
    <row r="35" spans="1:1" x14ac:dyDescent="0.25">
      <c r="A35" s="207"/>
    </row>
    <row r="36" spans="1:1" s="564" customFormat="1" x14ac:dyDescent="0.25">
      <c r="A36" s="154" t="s">
        <v>170</v>
      </c>
    </row>
    <row r="37" spans="1:1" s="564" customFormat="1" x14ac:dyDescent="0.25">
      <c r="A37" s="207" t="str">
        <f>'Fig 2.17'!A1</f>
        <v>Figure 2.17 – Part des dépenses dans le PIB dans les projections de 2026 et de 2025 (scénario de référence)</v>
      </c>
    </row>
    <row r="38" spans="1:1" s="564" customFormat="1" x14ac:dyDescent="0.25">
      <c r="A38" s="207" t="str">
        <f>'Tab 2.5'!A1</f>
        <v>Tableau 2.5 - Décomposition des écarts de dépenses en part de PIB entre 2026 et 2025 (scénario de référence)</v>
      </c>
    </row>
    <row r="39" spans="1:1" s="564" customFormat="1" x14ac:dyDescent="0.25">
      <c r="A39" s="207" t="str">
        <f>'Tab 2.6'!A1</f>
        <v>Tableau 2.6 - Décomposition des écarts de dépenses, de ressources et de solde en part de PIB entre 2026 et 2025 (scénario de référence)</v>
      </c>
    </row>
    <row r="41" spans="1:1" x14ac:dyDescent="0.25">
      <c r="A41" s="154" t="s">
        <v>171</v>
      </c>
    </row>
    <row r="42" spans="1:1" x14ac:dyDescent="0.25">
      <c r="A42" s="124" t="str">
        <f>'Tab 2.7'!A1</f>
        <v>Tableau 2.7 - Récapitualif des hypothèses démographiques et économiques.</v>
      </c>
    </row>
    <row r="43" spans="1:1" x14ac:dyDescent="0.25">
      <c r="A43" s="124" t="str">
        <f>'Fig 2.18'!A1</f>
        <v>Figure 2.18 - Sensibilité de la part des dépenses et du solde du système de retraite dans le PIB aux hypothèses de fécondité</v>
      </c>
    </row>
    <row r="44" spans="1:1" x14ac:dyDescent="0.25">
      <c r="A44" s="124" t="str">
        <f>'Fig 2.19'!A1</f>
        <v>Figure 2.19 - Sensibilité de la part des dépenses et du solde du système de retraite dans le PIB aux hypothèses d'espérance de vie</v>
      </c>
    </row>
    <row r="45" spans="1:1" x14ac:dyDescent="0.25">
      <c r="A45" s="124" t="str">
        <f>'Fig 2.20'!A1</f>
        <v>Figure 2.20 - Sensibilité de la part des dépenses et du solde du système de retraite dans le PIB aux hypothèses de solde migratoire</v>
      </c>
    </row>
    <row r="46" spans="1:1" s="585" customFormat="1" x14ac:dyDescent="0.25">
      <c r="A46" s="124" t="str">
        <f>'Tab 2.8'!A1</f>
        <v>Tableau 2.8 - Récapitulatif des différentes hypothèses économiques</v>
      </c>
    </row>
    <row r="47" spans="1:1" x14ac:dyDescent="0.25">
      <c r="A47" s="124" t="str">
        <f>'Fig 2.21'!A1</f>
        <v>Figure 2.21 - Sensibilité de la part des dépenses et du solde du système de retraite dans le PIB aux hypothèses de taux de chômage</v>
      </c>
    </row>
    <row r="48" spans="1:1" x14ac:dyDescent="0.25">
      <c r="A48" s="124" t="str">
        <f>'Fig 2.22'!A1</f>
        <v>Figure 2.22 - Sensibilité de la part des dépenses et du solde du système de retraite dans le PIB à l'hypothèse de croissance de la productivité</v>
      </c>
    </row>
    <row r="49" spans="1:1" s="585" customFormat="1" x14ac:dyDescent="0.25">
      <c r="A49" s="124" t="str">
        <f>'Tab 2.9'!A1</f>
        <v>Tableau 2.9 - Récapitulatif des différentes hypothèses économiques</v>
      </c>
    </row>
    <row r="50" spans="1:1" s="585" customFormat="1" x14ac:dyDescent="0.25">
      <c r="A50" s="593" t="str">
        <f>'Fig 2.23'!A1</f>
        <v>Figure 2.23 - Sensibilité de la part des dépenses et du solde du système de retraite dans le PIB à l'hypothèse d'évolution des traitements indiciaires dans la fonction publique</v>
      </c>
    </row>
    <row r="52" spans="1:1" x14ac:dyDescent="0.25">
      <c r="A52" s="154" t="s">
        <v>54</v>
      </c>
    </row>
    <row r="53" spans="1:1" x14ac:dyDescent="0.25">
      <c r="A53" s="124" t="str">
        <f>'Tab 2.10'!A1</f>
        <v>Tableau 2.10 - Effets sur le PIB, l'emploi et les finances publiques de différentes mesures de consolidation</v>
      </c>
    </row>
    <row r="54" spans="1:1" x14ac:dyDescent="0.25">
      <c r="A54" s="124" t="str">
        <f>'Fig 2.24'!A1</f>
        <v>Figure 2-24 - Ajustement des leviers disponibles pour équilibrer structurellement le système de retraite chaque année jusqu’à 2070</v>
      </c>
    </row>
    <row r="55" spans="1:1" x14ac:dyDescent="0.25">
      <c r="A55" s="593" t="str">
        <f>'Tab 2.11'!A1</f>
        <v>Tableau 2.11 - Ajustement immédiat de la pension relative ou du taux de prélèvement nécessaire pour équilibrer le système de retraite sur les 5, 20 et 25 prochaines années, ainsi qu’à l’horizon de projection (tax gap)</v>
      </c>
    </row>
    <row r="56" spans="1:1" x14ac:dyDescent="0.25">
      <c r="A56" s="594"/>
    </row>
    <row r="57" spans="1:1" ht="18.75" x14ac:dyDescent="0.25">
      <c r="A57" s="257" t="s">
        <v>58</v>
      </c>
    </row>
    <row r="58" spans="1:1" ht="15.75" x14ac:dyDescent="0.25">
      <c r="A58" s="258"/>
    </row>
    <row r="59" spans="1:1" x14ac:dyDescent="0.25">
      <c r="A59" s="259" t="s">
        <v>38</v>
      </c>
    </row>
    <row r="60" spans="1:1" x14ac:dyDescent="0.25">
      <c r="A60" s="6" t="s">
        <v>165</v>
      </c>
    </row>
    <row r="61" spans="1:1" x14ac:dyDescent="0.25">
      <c r="A61" s="590" t="s">
        <v>213</v>
      </c>
    </row>
    <row r="62" spans="1:1" x14ac:dyDescent="0.25">
      <c r="A62" s="6" t="s">
        <v>63</v>
      </c>
    </row>
    <row r="63" spans="1:1" s="499" customFormat="1" x14ac:dyDescent="0.25">
      <c r="A63" s="6" t="s">
        <v>166</v>
      </c>
    </row>
    <row r="64" spans="1:1" x14ac:dyDescent="0.25">
      <c r="A64" s="259" t="s">
        <v>37</v>
      </c>
    </row>
    <row r="65" spans="1:1" x14ac:dyDescent="0.25">
      <c r="A65" s="6" t="s">
        <v>64</v>
      </c>
    </row>
    <row r="66" spans="1:1" x14ac:dyDescent="0.25">
      <c r="A66" s="6" t="s">
        <v>167</v>
      </c>
    </row>
    <row r="67" spans="1:1" x14ac:dyDescent="0.25">
      <c r="A67" s="259" t="s">
        <v>41</v>
      </c>
    </row>
    <row r="68" spans="1:1" x14ac:dyDescent="0.25">
      <c r="A68" s="6" t="s">
        <v>65</v>
      </c>
    </row>
    <row r="69" spans="1:1" x14ac:dyDescent="0.25">
      <c r="A69" s="6" t="s">
        <v>168</v>
      </c>
    </row>
    <row r="70" spans="1:1" x14ac:dyDescent="0.25">
      <c r="A70" s="6" t="s">
        <v>169</v>
      </c>
    </row>
    <row r="71" spans="1:1" s="499" customFormat="1" x14ac:dyDescent="0.25">
      <c r="A71" s="259" t="s">
        <v>170</v>
      </c>
    </row>
    <row r="72" spans="1:1" s="499" customFormat="1" x14ac:dyDescent="0.25">
      <c r="A72" s="6" t="s">
        <v>174</v>
      </c>
    </row>
    <row r="73" spans="1:1" s="499" customFormat="1" x14ac:dyDescent="0.25">
      <c r="A73" s="6" t="s">
        <v>175</v>
      </c>
    </row>
    <row r="74" spans="1:1" x14ac:dyDescent="0.25">
      <c r="A74" s="259" t="s">
        <v>171</v>
      </c>
    </row>
    <row r="75" spans="1:1" x14ac:dyDescent="0.25">
      <c r="A75" s="6" t="s">
        <v>66</v>
      </c>
    </row>
    <row r="76" spans="1:1" x14ac:dyDescent="0.25">
      <c r="A76" s="6" t="s">
        <v>67</v>
      </c>
    </row>
    <row r="77" spans="1:1" x14ac:dyDescent="0.25">
      <c r="A77" s="6" t="s">
        <v>68</v>
      </c>
    </row>
    <row r="78" spans="1:1" s="499" customFormat="1" x14ac:dyDescent="0.25">
      <c r="A78" s="6" t="s">
        <v>173</v>
      </c>
    </row>
    <row r="79" spans="1:1" x14ac:dyDescent="0.25">
      <c r="A79" s="259" t="s">
        <v>172</v>
      </c>
    </row>
    <row r="80" spans="1:1" x14ac:dyDescent="0.25">
      <c r="A80" s="6" t="s">
        <v>177</v>
      </c>
    </row>
    <row r="81" spans="1:1" x14ac:dyDescent="0.25">
      <c r="A81" s="6" t="s">
        <v>176</v>
      </c>
    </row>
    <row r="82" spans="1:1" x14ac:dyDescent="0.25">
      <c r="A82" s="6" t="s">
        <v>178</v>
      </c>
    </row>
    <row r="83" spans="1:1" x14ac:dyDescent="0.25">
      <c r="A83" s="260"/>
    </row>
    <row r="84" spans="1:1" ht="18.75" x14ac:dyDescent="0.25">
      <c r="A84" s="257" t="s">
        <v>59</v>
      </c>
    </row>
    <row r="85" spans="1:1" ht="18.75" x14ac:dyDescent="0.25">
      <c r="A85" s="261"/>
    </row>
    <row r="86" spans="1:1" ht="15.75" x14ac:dyDescent="0.25">
      <c r="A86" s="262" t="s">
        <v>60</v>
      </c>
    </row>
    <row r="87" spans="1:1" ht="15.75" x14ac:dyDescent="0.25">
      <c r="A87" s="262" t="s">
        <v>61</v>
      </c>
    </row>
    <row r="88" spans="1:1" ht="15.75" x14ac:dyDescent="0.25">
      <c r="A88" s="262" t="s">
        <v>164</v>
      </c>
    </row>
    <row r="89" spans="1:1" ht="15.75" x14ac:dyDescent="0.25">
      <c r="A89" s="262" t="s">
        <v>62</v>
      </c>
    </row>
  </sheetData>
  <hyperlinks>
    <hyperlink ref="A8" location="'Fig 2.1'!A1" display="Figure 2.1 – Part des dépenses de retraite dans la dépense publique" xr:uid="{00000000-0004-0000-0000-000000000000}"/>
    <hyperlink ref="A9" location="'Fig 2.A'!A1" display="Figure 2.A - Part des dépenses (publiques et privées) dans le PIB en 2000 et 2019 dans les pays suivis par le COR" xr:uid="{00000000-0004-0000-0000-000001000000}"/>
    <hyperlink ref="A11" location="'Fig 2.2'!A1" display="Figure 2.2 – Dépenses du système de retraite en % du PIB observées et projetées dans le scénario de référence" xr:uid="{00000000-0004-0000-0000-000002000000}"/>
    <hyperlink ref="A12" location="'Tab 2.1'!A1" display="Tableau 2 1 - Taux de croissance annuel moyen des dépenses de retraite (euros constants 2021), des effectifs de retraités, de la pension moyenne réelle et du PIB en volume par sous-périodes dans le scénario de référence" xr:uid="{00000000-0004-0000-0000-000003000000}"/>
    <hyperlink ref="A14" location="'Fig 2.3'!A1" display="Figure 2 3 - Dépenses de retraite en % du PIB par groupe de régimes observées et projetées dans le scénario de référence " xr:uid="{00000000-0004-0000-0000-000004000000}"/>
    <hyperlink ref="A16" location="'Fig 2.5'!A1" display="Figure 2.5 – Âge moyen conjoncturel de départ à la retraite" xr:uid="{00000000-0004-0000-0000-000006000000}"/>
    <hyperlink ref="A17" location="'Fig 2.6'!A1" display="Figure 2.6 - Pension nette moyenne et revenu net d’activité moyen en projection dans le scénario de référence (euros 2021)" xr:uid="{00000000-0004-0000-0000-000007000000}"/>
    <hyperlink ref="A21" location="'Fig 2.8'!A1" display="'Fig 2.8'!A1" xr:uid="{00000000-0004-0000-0000-000008000000}"/>
    <hyperlink ref="A22" location="'Fig 2.9'!A1" display="'Fig 2.9'!A1" xr:uid="{00000000-0004-0000-0000-000009000000}"/>
    <hyperlink ref="A24" location="'Tab 2.2'!A1" display="Tableau 2.2 - Ressources et structure du financement du système de retraite en 2023 (y compris produits financiers)" xr:uid="{00000000-0004-0000-0000-00000A000000}"/>
    <hyperlink ref="A25" location="'Fig 2.11'!A1" display="'Fig 2.11'!A1" xr:uid="{00000000-0004-0000-0000-00000B000000}"/>
    <hyperlink ref="A29" location="'Fig 2.13'!A1" display="'Fig 2.13'!A1" xr:uid="{00000000-0004-0000-0000-00000C000000}"/>
    <hyperlink ref="A28" location="'Fig 2.12'!A1" display="'Fig 2.12'!A1" xr:uid="{00000000-0004-0000-0000-00000D000000}"/>
    <hyperlink ref="A30" location="'Fig 2.14'!A1" display="'Fig 2.14'!A1" xr:uid="{00000000-0004-0000-0000-00000E000000}"/>
    <hyperlink ref="A31" location="'Fig 2.15'!A1" display="'Fig 2.15'!A1" xr:uid="{00000000-0004-0000-0000-00000F000000}"/>
    <hyperlink ref="A32" location="'Fig 2.16'!A1" display="'Fig 2.16'!A1" xr:uid="{00000000-0004-0000-0000-000010000000}"/>
    <hyperlink ref="A33" location="'Tab 2.3'!A1" display="'Tab 2.3'!A1" xr:uid="{00000000-0004-0000-0000-000011000000}"/>
    <hyperlink ref="A34" location="'Tab 2.4'!A1" display="'Tab 2.4'!A1" xr:uid="{00000000-0004-0000-0000-000012000000}"/>
    <hyperlink ref="A43" location="'Fig 2.18'!A1" display="'Fig 2.18'!A1" xr:uid="{00000000-0004-0000-0000-000014000000}"/>
    <hyperlink ref="A44" location="'Fig 2.17'!A1" display="Figure 2.17 - Sensibilité de la part des dépenses et du solde du système de retraite dans le PIB aux hypothèses d'espérance de vie" xr:uid="{00000000-0004-0000-0000-000015000000}"/>
    <hyperlink ref="A45" location="'Fig 2.20'!A1" display="'Fig 2.20'!A1" xr:uid="{00000000-0004-0000-0000-000016000000}"/>
    <hyperlink ref="A47" location="'Fig 2.21'!A1" display="'Fig 2.21'!A1" xr:uid="{00000000-0004-0000-0000-000017000000}"/>
    <hyperlink ref="A48" location="'Fig 2.22'!A1" display="'Fig 2.22'!A1" xr:uid="{00000000-0004-0000-0000-000018000000}"/>
    <hyperlink ref="A53" location="'Tab 2.10'!A1" display="'Tab 2.10'!A1" xr:uid="{00000000-0004-0000-0000-000019000000}"/>
    <hyperlink ref="A54" location="'Fig 2.24'!A1" display="'Fig 2.24'!A1" xr:uid="{00000000-0004-0000-0000-00001A000000}"/>
    <hyperlink ref="A10" location="'Fig 2.B'!A1" display="Figure 2.B - ///" xr:uid="{00000000-0004-0000-0000-00001B000000}"/>
    <hyperlink ref="A42" location="'Tab 2.7'!A1" display="'Tab 2.7'!A1" xr:uid="{00000000-0004-0000-0000-00001C000000}"/>
    <hyperlink ref="A13" location="'Fig 2.C'!A1" display="'Fig 2.C'!A1" xr:uid="{E639D86B-77F9-42A5-BB6A-43F1B10DE478}"/>
    <hyperlink ref="A15" location="'Fig 2.4'!A1" display="'Fig 2.4'!A1" xr:uid="{231A82E6-54B8-4DA4-8994-18D1B61625A8}"/>
    <hyperlink ref="A18" location="'Fig 2.7'!A1" display="'Fig 2.7'!A1" xr:uid="{2C8E188C-4462-462D-8ADA-B48147A1C310}"/>
    <hyperlink ref="A23" location="'Fig 2.10'!A1" display="'Fig 2.10'!A1" xr:uid="{CB48B095-DDE4-4DEA-B893-B61B05BF232C}"/>
    <hyperlink ref="A37" location="'Fig 2.17'!A1" display="'Fig 2.17'!A1" xr:uid="{FB405321-4C09-4A7D-B067-80E84DF5EC03}"/>
    <hyperlink ref="A38" location="'Tab 2.5'!A1" display="'Tab 2.5'!A1" xr:uid="{80E27B21-136A-4B9F-9C2A-B61886A0F6A2}"/>
    <hyperlink ref="A39" location="'Tab 2.6'!A1" display="'Tab 2.6'!A1" xr:uid="{1B528519-77BA-45CA-8378-4371C5056315}"/>
    <hyperlink ref="A46" location="'Tab 2.8'!A1" display="'Tab 2.8'!A1" xr:uid="{2E1B4D89-8C89-4184-ACA8-D41D57AE007B}"/>
    <hyperlink ref="A49" location="'Tab 2.9'!A1" display="'Tab 2.9'!A1" xr:uid="{F170C4E6-5BF0-4D92-A1D3-B66E7737047A}"/>
    <hyperlink ref="A50" location="'Fig 2.23'!A1" display="'Fig 2.23'!A1" xr:uid="{E9030300-BA12-4C34-AF59-EABE71159DF8}"/>
    <hyperlink ref="A55" location="'Tab 2.11'!A1" display="'Tab 2.11'!A1" xr:uid="{E6AF2510-8EF4-4016-A682-7C8F1F19083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BU9"/>
  <sheetViews>
    <sheetView workbookViewId="0">
      <selection activeCell="A2" sqref="A2"/>
    </sheetView>
  </sheetViews>
  <sheetFormatPr baseColWidth="10" defaultColWidth="10.85546875" defaultRowHeight="15" x14ac:dyDescent="0.25"/>
  <cols>
    <col min="1" max="1" width="10.85546875" style="86"/>
    <col min="2" max="2" width="15.140625" style="86" customWidth="1"/>
    <col min="3" max="26" width="5.85546875" style="86" customWidth="1"/>
    <col min="27" max="73" width="6.85546875" style="86" bestFit="1" customWidth="1"/>
    <col min="74" max="16384" width="10.85546875" style="86"/>
  </cols>
  <sheetData>
    <row r="1" spans="1:73" ht="15.75" x14ac:dyDescent="0.25">
      <c r="A1" s="1" t="s">
        <v>188</v>
      </c>
      <c r="B1" s="85"/>
    </row>
    <row r="2" spans="1:73" x14ac:dyDescent="0.25">
      <c r="A2" s="124" t="s">
        <v>23</v>
      </c>
      <c r="B2" s="85"/>
    </row>
    <row r="3" spans="1:73" ht="15.75" thickBot="1" x14ac:dyDescent="0.3">
      <c r="B3" s="85"/>
    </row>
    <row r="4" spans="1:73" ht="15.75" thickBot="1" x14ac:dyDescent="0.3">
      <c r="B4" s="87"/>
      <c r="C4" s="7">
        <v>2000</v>
      </c>
      <c r="D4" s="8">
        <v>2001</v>
      </c>
      <c r="E4" s="8">
        <v>2002</v>
      </c>
      <c r="F4" s="8">
        <v>2003</v>
      </c>
      <c r="G4" s="8">
        <v>2004</v>
      </c>
      <c r="H4" s="8">
        <v>2005</v>
      </c>
      <c r="I4" s="8">
        <v>2006</v>
      </c>
      <c r="J4" s="8">
        <v>2007</v>
      </c>
      <c r="K4" s="8">
        <v>2008</v>
      </c>
      <c r="L4" s="8">
        <v>2009</v>
      </c>
      <c r="M4" s="8">
        <v>2010</v>
      </c>
      <c r="N4" s="8">
        <v>2011</v>
      </c>
      <c r="O4" s="8">
        <v>2012</v>
      </c>
      <c r="P4" s="8">
        <v>2013</v>
      </c>
      <c r="Q4" s="8">
        <v>2014</v>
      </c>
      <c r="R4" s="8">
        <v>2015</v>
      </c>
      <c r="S4" s="8">
        <v>2016</v>
      </c>
      <c r="T4" s="8">
        <v>2017</v>
      </c>
      <c r="U4" s="8">
        <v>2018</v>
      </c>
      <c r="V4" s="8">
        <v>2019</v>
      </c>
      <c r="W4" s="8">
        <v>2020</v>
      </c>
      <c r="X4" s="8">
        <v>2021</v>
      </c>
      <c r="Y4" s="8">
        <v>2022</v>
      </c>
      <c r="Z4" s="8">
        <v>2023</v>
      </c>
      <c r="AA4" s="8">
        <v>2024</v>
      </c>
      <c r="AB4" s="8">
        <v>2025</v>
      </c>
      <c r="AC4" s="8">
        <v>2026</v>
      </c>
      <c r="AD4" s="8">
        <v>2027</v>
      </c>
      <c r="AE4" s="8">
        <v>2028</v>
      </c>
      <c r="AF4" s="8">
        <v>2029</v>
      </c>
      <c r="AG4" s="8">
        <v>2030</v>
      </c>
      <c r="AH4" s="8">
        <v>2031</v>
      </c>
      <c r="AI4" s="8">
        <v>2032</v>
      </c>
      <c r="AJ4" s="8">
        <v>2033</v>
      </c>
      <c r="AK4" s="8">
        <v>2034</v>
      </c>
      <c r="AL4" s="8">
        <v>2035</v>
      </c>
      <c r="AM4" s="8">
        <v>2036</v>
      </c>
      <c r="AN4" s="8">
        <v>2037</v>
      </c>
      <c r="AO4" s="8">
        <v>2038</v>
      </c>
      <c r="AP4" s="8">
        <v>2039</v>
      </c>
      <c r="AQ4" s="8">
        <v>2040</v>
      </c>
      <c r="AR4" s="8">
        <v>2041</v>
      </c>
      <c r="AS4" s="8">
        <v>2042</v>
      </c>
      <c r="AT4" s="8">
        <v>2043</v>
      </c>
      <c r="AU4" s="8">
        <v>2044</v>
      </c>
      <c r="AV4" s="8">
        <v>2045</v>
      </c>
      <c r="AW4" s="8">
        <v>2046</v>
      </c>
      <c r="AX4" s="8">
        <v>2047</v>
      </c>
      <c r="AY4" s="8">
        <v>2048</v>
      </c>
      <c r="AZ4" s="8">
        <v>2049</v>
      </c>
      <c r="BA4" s="8">
        <v>2050</v>
      </c>
      <c r="BB4" s="8">
        <v>2051</v>
      </c>
      <c r="BC4" s="8">
        <v>2052</v>
      </c>
      <c r="BD4" s="8">
        <v>2053</v>
      </c>
      <c r="BE4" s="8">
        <v>2054</v>
      </c>
      <c r="BF4" s="8">
        <v>2055</v>
      </c>
      <c r="BG4" s="8">
        <v>2056</v>
      </c>
      <c r="BH4" s="8">
        <v>2057</v>
      </c>
      <c r="BI4" s="8">
        <v>2058</v>
      </c>
      <c r="BJ4" s="8">
        <v>2059</v>
      </c>
      <c r="BK4" s="8">
        <v>2060</v>
      </c>
      <c r="BL4" s="8">
        <v>2061</v>
      </c>
      <c r="BM4" s="8">
        <v>2062</v>
      </c>
      <c r="BN4" s="8">
        <v>2063</v>
      </c>
      <c r="BO4" s="8">
        <v>2064</v>
      </c>
      <c r="BP4" s="8">
        <v>2065</v>
      </c>
      <c r="BQ4" s="8">
        <v>2066</v>
      </c>
      <c r="BR4" s="8">
        <v>2067</v>
      </c>
      <c r="BS4" s="8">
        <v>2068</v>
      </c>
      <c r="BT4" s="17">
        <v>2069</v>
      </c>
      <c r="BU4" s="9">
        <v>2070</v>
      </c>
    </row>
    <row r="5" spans="1:73" ht="15" customHeight="1" x14ac:dyDescent="0.25">
      <c r="B5" s="88" t="s">
        <v>0</v>
      </c>
      <c r="C5" s="89">
        <v>60.739511626178199</v>
      </c>
      <c r="D5" s="66">
        <v>60.763321262969711</v>
      </c>
      <c r="E5" s="66">
        <v>60.763741937900242</v>
      </c>
      <c r="F5" s="66">
        <v>60.785515137037578</v>
      </c>
      <c r="G5" s="66">
        <v>60.59</v>
      </c>
      <c r="H5" s="66">
        <v>60.55</v>
      </c>
      <c r="I5" s="66">
        <v>60.5</v>
      </c>
      <c r="J5" s="66">
        <v>60.47</v>
      </c>
      <c r="K5" s="66">
        <v>60.39</v>
      </c>
      <c r="L5" s="66">
        <v>60.47</v>
      </c>
      <c r="M5" s="66">
        <v>60.49</v>
      </c>
      <c r="N5" s="66">
        <v>60.71</v>
      </c>
      <c r="O5" s="66">
        <v>61.04</v>
      </c>
      <c r="P5" s="66">
        <v>61.23</v>
      </c>
      <c r="Q5" s="66">
        <v>61.42</v>
      </c>
      <c r="R5" s="66">
        <v>61.68</v>
      </c>
      <c r="S5" s="66">
        <v>61.92</v>
      </c>
      <c r="T5" s="66">
        <v>62.12</v>
      </c>
      <c r="U5" s="66">
        <v>62.19</v>
      </c>
      <c r="V5" s="66">
        <v>62.31</v>
      </c>
      <c r="W5" s="66">
        <v>62.422399999999996</v>
      </c>
      <c r="X5" s="66">
        <v>62.569600000000001</v>
      </c>
      <c r="Y5" s="66">
        <v>62.680900000000001</v>
      </c>
      <c r="Z5" s="66">
        <v>62.7333</v>
      </c>
      <c r="AA5" s="66">
        <v>62.951500000000003</v>
      </c>
      <c r="AB5" s="66">
        <f>AB6</f>
        <v>63.128343545370733</v>
      </c>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90"/>
      <c r="BL5" s="90"/>
      <c r="BM5" s="90"/>
      <c r="BN5" s="90"/>
      <c r="BO5" s="90"/>
      <c r="BP5" s="90"/>
      <c r="BQ5" s="90"/>
      <c r="BR5" s="90"/>
      <c r="BS5" s="90"/>
      <c r="BT5" s="90"/>
      <c r="BU5" s="91"/>
    </row>
    <row r="6" spans="1:73" s="471" customFormat="1" ht="15.75" thickBot="1" x14ac:dyDescent="0.3">
      <c r="B6" s="472" t="s">
        <v>239</v>
      </c>
      <c r="C6" s="473"/>
      <c r="D6" s="474"/>
      <c r="E6" s="474"/>
      <c r="F6" s="474"/>
      <c r="G6" s="474"/>
      <c r="H6" s="474"/>
      <c r="I6" s="474"/>
      <c r="J6" s="474"/>
      <c r="K6" s="474"/>
      <c r="L6" s="474"/>
      <c r="M6" s="474"/>
      <c r="N6" s="474"/>
      <c r="O6" s="474"/>
      <c r="P6" s="474"/>
      <c r="Q6" s="474"/>
      <c r="R6" s="474"/>
      <c r="S6" s="474"/>
      <c r="T6" s="474"/>
      <c r="U6" s="474"/>
      <c r="V6" s="474"/>
      <c r="W6" s="474"/>
      <c r="X6" s="474"/>
      <c r="Y6" s="474"/>
      <c r="Z6" s="474"/>
      <c r="AA6" s="474"/>
      <c r="AB6" s="474">
        <v>63.128343545370733</v>
      </c>
      <c r="AC6" s="474">
        <v>63.294661487561847</v>
      </c>
      <c r="AD6" s="474">
        <v>63.441683124215764</v>
      </c>
      <c r="AE6" s="474">
        <v>63.609470143413816</v>
      </c>
      <c r="AF6" s="474">
        <v>63.779530870150033</v>
      </c>
      <c r="AG6" s="474">
        <v>63.939137664870664</v>
      </c>
      <c r="AH6" s="474">
        <v>64.082808190239703</v>
      </c>
      <c r="AI6" s="474">
        <v>64.182876235637536</v>
      </c>
      <c r="AJ6" s="474">
        <v>64.25526856242027</v>
      </c>
      <c r="AK6" s="474">
        <v>64.28657649276866</v>
      </c>
      <c r="AL6" s="474">
        <v>64.317620188506325</v>
      </c>
      <c r="AM6" s="474">
        <v>64.35244478152589</v>
      </c>
      <c r="AN6" s="474">
        <v>64.39856931904032</v>
      </c>
      <c r="AO6" s="474">
        <v>64.445518972846713</v>
      </c>
      <c r="AP6" s="474">
        <v>64.485288517623701</v>
      </c>
      <c r="AQ6" s="474">
        <v>64.50559307841803</v>
      </c>
      <c r="AR6" s="474">
        <v>64.514896067541343</v>
      </c>
      <c r="AS6" s="474">
        <v>64.51012309286844</v>
      </c>
      <c r="AT6" s="474">
        <v>64.498307605590256</v>
      </c>
      <c r="AU6" s="474">
        <v>64.479481714730369</v>
      </c>
      <c r="AV6" s="474">
        <v>64.469355260076469</v>
      </c>
      <c r="AW6" s="474">
        <v>64.470961988042745</v>
      </c>
      <c r="AX6" s="474">
        <v>64.481857681092535</v>
      </c>
      <c r="AY6" s="474">
        <v>64.50589944511762</v>
      </c>
      <c r="AZ6" s="474">
        <v>64.528350146893047</v>
      </c>
      <c r="BA6" s="474">
        <v>64.544498082217416</v>
      </c>
      <c r="BB6" s="474">
        <v>64.551637730098548</v>
      </c>
      <c r="BC6" s="474">
        <v>64.5557006371684</v>
      </c>
      <c r="BD6" s="474">
        <v>64.566021473903916</v>
      </c>
      <c r="BE6" s="474">
        <v>64.576839465508058</v>
      </c>
      <c r="BF6" s="474">
        <v>64.582248377598745</v>
      </c>
      <c r="BG6" s="474">
        <v>64.582562793791624</v>
      </c>
      <c r="BH6" s="474">
        <v>64.579328824614365</v>
      </c>
      <c r="BI6" s="474">
        <v>64.577030782935608</v>
      </c>
      <c r="BJ6" s="474">
        <v>64.569563055723719</v>
      </c>
      <c r="BK6" s="475">
        <v>64.561797315845126</v>
      </c>
      <c r="BL6" s="475">
        <v>64.567427583095281</v>
      </c>
      <c r="BM6" s="475">
        <v>64.583856543825448</v>
      </c>
      <c r="BN6" s="475">
        <v>64.585296161163853</v>
      </c>
      <c r="BO6" s="475">
        <v>64.623992686389641</v>
      </c>
      <c r="BP6" s="475">
        <v>64.626134499278876</v>
      </c>
      <c r="BQ6" s="475">
        <v>64.636706527037859</v>
      </c>
      <c r="BR6" s="475">
        <v>64.624879602490182</v>
      </c>
      <c r="BS6" s="475">
        <v>64.620970522991399</v>
      </c>
      <c r="BT6" s="475">
        <v>64.617434855421507</v>
      </c>
      <c r="BU6" s="476">
        <v>64.630188590414264</v>
      </c>
    </row>
    <row r="8" spans="1:73" x14ac:dyDescent="0.25">
      <c r="B8" s="126" t="s">
        <v>34</v>
      </c>
    </row>
    <row r="9" spans="1:73" x14ac:dyDescent="0.25">
      <c r="B9" s="126" t="s">
        <v>184</v>
      </c>
    </row>
  </sheetData>
  <hyperlinks>
    <hyperlink ref="A2" location="Sommaire!A1" display="Retour au sommaire" xr:uid="{00000000-0004-0000-08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W40"/>
  <sheetViews>
    <sheetView zoomScaleNormal="100" workbookViewId="0">
      <selection activeCell="A2" sqref="A2"/>
    </sheetView>
  </sheetViews>
  <sheetFormatPr baseColWidth="10" defaultColWidth="11.42578125" defaultRowHeight="15" x14ac:dyDescent="0.25"/>
  <cols>
    <col min="1" max="1" width="7.5703125" style="128" customWidth="1"/>
    <col min="2" max="2" width="29.140625" style="128" customWidth="1"/>
    <col min="3" max="48" width="11.5703125" style="128" bestFit="1" customWidth="1"/>
    <col min="49" max="16384" width="11.42578125" style="128"/>
  </cols>
  <sheetData>
    <row r="1" spans="1:49" x14ac:dyDescent="0.25">
      <c r="A1" s="42" t="s">
        <v>187</v>
      </c>
    </row>
    <row r="2" spans="1:49" x14ac:dyDescent="0.25">
      <c r="A2" s="43" t="s">
        <v>6</v>
      </c>
    </row>
    <row r="4" spans="1:49" ht="15.75" thickBot="1" x14ac:dyDescent="0.3"/>
    <row r="5" spans="1:49" s="129" customFormat="1" ht="15" customHeight="1" thickBot="1" x14ac:dyDescent="0.3">
      <c r="B5" s="263" t="s">
        <v>43</v>
      </c>
      <c r="C5" s="267">
        <v>2025</v>
      </c>
      <c r="D5" s="267">
        <v>2026</v>
      </c>
      <c r="E5" s="267">
        <v>2027</v>
      </c>
      <c r="F5" s="267">
        <v>2028</v>
      </c>
      <c r="G5" s="267">
        <v>2029</v>
      </c>
      <c r="H5" s="267">
        <v>2030</v>
      </c>
      <c r="I5" s="267">
        <v>2031</v>
      </c>
      <c r="J5" s="267">
        <v>2032</v>
      </c>
      <c r="K5" s="267">
        <v>2033</v>
      </c>
      <c r="L5" s="267">
        <v>2034</v>
      </c>
      <c r="M5" s="267">
        <v>2035</v>
      </c>
      <c r="N5" s="267">
        <v>2036</v>
      </c>
      <c r="O5" s="267">
        <v>2037</v>
      </c>
      <c r="P5" s="267">
        <v>2038</v>
      </c>
      <c r="Q5" s="267">
        <v>2039</v>
      </c>
      <c r="R5" s="267">
        <v>2040</v>
      </c>
      <c r="S5" s="267">
        <v>2041</v>
      </c>
      <c r="T5" s="267">
        <v>2042</v>
      </c>
      <c r="U5" s="267">
        <v>2043</v>
      </c>
      <c r="V5" s="267">
        <v>2044</v>
      </c>
      <c r="W5" s="267">
        <v>2045</v>
      </c>
      <c r="X5" s="267">
        <v>2046</v>
      </c>
      <c r="Y5" s="267">
        <v>2047</v>
      </c>
      <c r="Z5" s="267">
        <v>2048</v>
      </c>
      <c r="AA5" s="267">
        <v>2049</v>
      </c>
      <c r="AB5" s="267">
        <v>2050</v>
      </c>
      <c r="AC5" s="267">
        <v>2051</v>
      </c>
      <c r="AD5" s="267">
        <v>2052</v>
      </c>
      <c r="AE5" s="267">
        <v>2053</v>
      </c>
      <c r="AF5" s="267">
        <v>2054</v>
      </c>
      <c r="AG5" s="267">
        <v>2055</v>
      </c>
      <c r="AH5" s="267">
        <v>2056</v>
      </c>
      <c r="AI5" s="267">
        <v>2057</v>
      </c>
      <c r="AJ5" s="267">
        <v>2058</v>
      </c>
      <c r="AK5" s="267">
        <v>2059</v>
      </c>
      <c r="AL5" s="267">
        <v>2060</v>
      </c>
      <c r="AM5" s="267">
        <v>2061</v>
      </c>
      <c r="AN5" s="267">
        <v>2062</v>
      </c>
      <c r="AO5" s="267">
        <v>2063</v>
      </c>
      <c r="AP5" s="267">
        <v>2064</v>
      </c>
      <c r="AQ5" s="267">
        <v>2065</v>
      </c>
      <c r="AR5" s="267">
        <v>2066</v>
      </c>
      <c r="AS5" s="267">
        <v>2067</v>
      </c>
      <c r="AT5" s="267">
        <v>2068</v>
      </c>
      <c r="AU5" s="267">
        <v>2069</v>
      </c>
      <c r="AV5" s="268">
        <v>2070</v>
      </c>
    </row>
    <row r="6" spans="1:49" s="133" customFormat="1" x14ac:dyDescent="0.25">
      <c r="B6" s="264" t="s">
        <v>269</v>
      </c>
      <c r="C6" s="269">
        <v>6.0019326142992199E-2</v>
      </c>
      <c r="D6" s="269">
        <v>6.0792630412874131E-2</v>
      </c>
      <c r="E6" s="269">
        <v>6.1506450311703494E-2</v>
      </c>
      <c r="F6" s="269">
        <v>6.1773181739788005E-2</v>
      </c>
      <c r="G6" s="269">
        <v>6.1286463859607967E-2</v>
      </c>
      <c r="H6" s="269">
        <v>6.1608422754484873E-2</v>
      </c>
      <c r="I6" s="269">
        <v>6.1821239480661143E-2</v>
      </c>
      <c r="J6" s="269">
        <v>6.2074322068820249E-2</v>
      </c>
      <c r="K6" s="269">
        <v>6.2286336301113354E-2</v>
      </c>
      <c r="L6" s="269">
        <v>6.2792223969199673E-2</v>
      </c>
      <c r="M6" s="269">
        <v>6.3240149108115012E-2</v>
      </c>
      <c r="N6" s="269">
        <v>6.3709197466486733E-2</v>
      </c>
      <c r="O6" s="269">
        <v>6.421792700733378E-2</v>
      </c>
      <c r="P6" s="269">
        <v>6.4670056224562483E-2</v>
      </c>
      <c r="Q6" s="269">
        <v>6.5044216051406492E-2</v>
      </c>
      <c r="R6" s="269">
        <v>6.5411885797681563E-2</v>
      </c>
      <c r="S6" s="269">
        <v>6.5828890671940712E-2</v>
      </c>
      <c r="T6" s="269">
        <v>6.6279817920370979E-2</v>
      </c>
      <c r="U6" s="269">
        <v>6.6806782985813065E-2</v>
      </c>
      <c r="V6" s="269">
        <v>6.7396884054428258E-2</v>
      </c>
      <c r="W6" s="269">
        <v>6.795146930854247E-2</v>
      </c>
      <c r="X6" s="269">
        <v>6.8479467271218411E-2</v>
      </c>
      <c r="Y6" s="269">
        <v>6.8983591866677463E-2</v>
      </c>
      <c r="Z6" s="269">
        <v>6.95040963832977E-2</v>
      </c>
      <c r="AA6" s="269">
        <v>7.0029654066301683E-2</v>
      </c>
      <c r="AB6" s="269">
        <v>7.0547359675206575E-2</v>
      </c>
      <c r="AC6" s="269">
        <v>7.1066282305432174E-2</v>
      </c>
      <c r="AD6" s="269">
        <v>7.1569518712680094E-2</v>
      </c>
      <c r="AE6" s="269">
        <v>7.2093304747288284E-2</v>
      </c>
      <c r="AF6" s="269">
        <v>7.2624900244866897E-2</v>
      </c>
      <c r="AG6" s="269">
        <v>7.3063594156222392E-2</v>
      </c>
      <c r="AH6" s="269">
        <v>7.3475000321557751E-2</v>
      </c>
      <c r="AI6" s="269">
        <v>7.3871246225285916E-2</v>
      </c>
      <c r="AJ6" s="269">
        <v>7.4268075248488455E-2</v>
      </c>
      <c r="AK6" s="269">
        <v>7.4625781587955964E-2</v>
      </c>
      <c r="AL6" s="269">
        <v>7.5038988807804866E-2</v>
      </c>
      <c r="AM6" s="269">
        <v>7.5530599477475077E-2</v>
      </c>
      <c r="AN6" s="269">
        <v>7.603287744173734E-2</v>
      </c>
      <c r="AO6" s="269">
        <v>7.6651011930531379E-2</v>
      </c>
      <c r="AP6" s="269">
        <v>7.7458502892498574E-2</v>
      </c>
      <c r="AQ6" s="269">
        <v>7.8288013388917568E-2</v>
      </c>
      <c r="AR6" s="269">
        <v>7.8949636753957705E-2</v>
      </c>
      <c r="AS6" s="269">
        <v>7.9496043936438165E-2</v>
      </c>
      <c r="AT6" s="269">
        <v>7.9992567864113309E-2</v>
      </c>
      <c r="AU6" s="269">
        <v>8.037276663278721E-2</v>
      </c>
      <c r="AV6" s="270">
        <v>8.0695026870411551E-2</v>
      </c>
      <c r="AW6" s="137"/>
    </row>
    <row r="7" spans="1:49" s="133" customFormat="1" x14ac:dyDescent="0.25">
      <c r="B7" s="265" t="s">
        <v>270</v>
      </c>
      <c r="C7" s="271">
        <v>2.1537879782690932E-2</v>
      </c>
      <c r="D7" s="271">
        <v>2.1118387202416242E-2</v>
      </c>
      <c r="E7" s="271">
        <v>2.0888325542973454E-2</v>
      </c>
      <c r="F7" s="271">
        <v>2.0598874155133968E-2</v>
      </c>
      <c r="G7" s="271">
        <v>2.0265347084857274E-2</v>
      </c>
      <c r="H7" s="271">
        <v>1.9883659166696026E-2</v>
      </c>
      <c r="I7" s="271">
        <v>1.9422155462035465E-2</v>
      </c>
      <c r="J7" s="271">
        <v>1.9018330905400876E-2</v>
      </c>
      <c r="K7" s="271">
        <v>1.8629316919989352E-2</v>
      </c>
      <c r="L7" s="271">
        <v>1.8324860565708853E-2</v>
      </c>
      <c r="M7" s="271">
        <v>1.8039926561649034E-2</v>
      </c>
      <c r="N7" s="271">
        <v>1.7791225864297683E-2</v>
      </c>
      <c r="O7" s="271">
        <v>1.7501508345177823E-2</v>
      </c>
      <c r="P7" s="271">
        <v>1.7207500450182472E-2</v>
      </c>
      <c r="Q7" s="271">
        <v>1.6901538095556789E-2</v>
      </c>
      <c r="R7" s="271">
        <v>1.6608027708145675E-2</v>
      </c>
      <c r="S7" s="271">
        <v>1.6330066208450737E-2</v>
      </c>
      <c r="T7" s="271">
        <v>1.6051953714100082E-2</v>
      </c>
      <c r="U7" s="271">
        <v>1.5794700165932384E-2</v>
      </c>
      <c r="V7" s="271">
        <v>1.5539801096805859E-2</v>
      </c>
      <c r="W7" s="271">
        <v>1.5299171460022531E-2</v>
      </c>
      <c r="X7" s="271">
        <v>1.5067151137330074E-2</v>
      </c>
      <c r="Y7" s="271">
        <v>1.4826334302749116E-2</v>
      </c>
      <c r="Z7" s="271">
        <v>1.4622498241437706E-2</v>
      </c>
      <c r="AA7" s="271">
        <v>1.4406704590926135E-2</v>
      </c>
      <c r="AB7" s="271">
        <v>1.4208198500918071E-2</v>
      </c>
      <c r="AC7" s="271">
        <v>1.4023301314510546E-2</v>
      </c>
      <c r="AD7" s="271">
        <v>1.3832579754427761E-2</v>
      </c>
      <c r="AE7" s="271">
        <v>1.3697263556586625E-2</v>
      </c>
      <c r="AF7" s="271">
        <v>1.3560480371518684E-2</v>
      </c>
      <c r="AG7" s="271">
        <v>1.3419588351272755E-2</v>
      </c>
      <c r="AH7" s="271">
        <v>1.3318436639641908E-2</v>
      </c>
      <c r="AI7" s="271">
        <v>1.3206202390749985E-2</v>
      </c>
      <c r="AJ7" s="271">
        <v>1.3104844149491649E-2</v>
      </c>
      <c r="AK7" s="271">
        <v>1.3009316436691617E-2</v>
      </c>
      <c r="AL7" s="271">
        <v>1.2923262540614846E-2</v>
      </c>
      <c r="AM7" s="271">
        <v>1.2852862023462181E-2</v>
      </c>
      <c r="AN7" s="271">
        <v>1.2782739120115974E-2</v>
      </c>
      <c r="AO7" s="271">
        <v>1.2729082113133847E-2</v>
      </c>
      <c r="AP7" s="271">
        <v>1.2687163559865258E-2</v>
      </c>
      <c r="AQ7" s="271">
        <v>1.2664034182487856E-2</v>
      </c>
      <c r="AR7" s="271">
        <v>1.2638731320096493E-2</v>
      </c>
      <c r="AS7" s="271">
        <v>1.2622713805071071E-2</v>
      </c>
      <c r="AT7" s="271">
        <v>1.2624645077038477E-2</v>
      </c>
      <c r="AU7" s="271">
        <v>1.262594389567475E-2</v>
      </c>
      <c r="AV7" s="272">
        <v>1.2616029057999321E-2</v>
      </c>
    </row>
    <row r="8" spans="1:49" s="133" customFormat="1" x14ac:dyDescent="0.25">
      <c r="B8" s="265" t="s">
        <v>271</v>
      </c>
      <c r="C8" s="271">
        <v>9.7277996931585346E-3</v>
      </c>
      <c r="D8" s="271">
        <v>1.0045831267572167E-2</v>
      </c>
      <c r="E8" s="271">
        <v>1.030051178122687E-2</v>
      </c>
      <c r="F8" s="271">
        <v>1.0461410577050741E-2</v>
      </c>
      <c r="G8" s="271">
        <v>1.0574945357445607E-2</v>
      </c>
      <c r="H8" s="271">
        <v>1.06726941967639E-2</v>
      </c>
      <c r="I8" s="271">
        <v>1.0704956444966104E-2</v>
      </c>
      <c r="J8" s="271">
        <v>1.0727911946707731E-2</v>
      </c>
      <c r="K8" s="271">
        <v>1.0767795917095828E-2</v>
      </c>
      <c r="L8" s="271">
        <v>1.0823324958294403E-2</v>
      </c>
      <c r="M8" s="271">
        <v>1.0854804309063642E-2</v>
      </c>
      <c r="N8" s="271">
        <v>1.087924383776431E-2</v>
      </c>
      <c r="O8" s="271">
        <v>1.0907880125743561E-2</v>
      </c>
      <c r="P8" s="271">
        <v>1.0933245260699239E-2</v>
      </c>
      <c r="Q8" s="271">
        <v>1.0952716567013554E-2</v>
      </c>
      <c r="R8" s="271">
        <v>1.0978624083913993E-2</v>
      </c>
      <c r="S8" s="271">
        <v>1.1005658359455682E-2</v>
      </c>
      <c r="T8" s="271">
        <v>1.1030794234960898E-2</v>
      </c>
      <c r="U8" s="271">
        <v>1.1061130101879235E-2</v>
      </c>
      <c r="V8" s="271">
        <v>1.1093018916257991E-2</v>
      </c>
      <c r="W8" s="271">
        <v>1.1123035768555757E-2</v>
      </c>
      <c r="X8" s="271">
        <v>1.1146308855763058E-2</v>
      </c>
      <c r="Y8" s="271">
        <v>1.1159284604750283E-2</v>
      </c>
      <c r="Z8" s="271">
        <v>1.1170472001982422E-2</v>
      </c>
      <c r="AA8" s="271">
        <v>1.1189329092646069E-2</v>
      </c>
      <c r="AB8" s="271">
        <v>1.1222025758997708E-2</v>
      </c>
      <c r="AC8" s="271">
        <v>1.1260152261157652E-2</v>
      </c>
      <c r="AD8" s="271">
        <v>1.1282364603792464E-2</v>
      </c>
      <c r="AE8" s="271">
        <v>1.1294922232886417E-2</v>
      </c>
      <c r="AF8" s="271">
        <v>1.1306274699306024E-2</v>
      </c>
      <c r="AG8" s="271">
        <v>1.1305106336556341E-2</v>
      </c>
      <c r="AH8" s="271">
        <v>1.1305609315839623E-2</v>
      </c>
      <c r="AI8" s="271">
        <v>1.1304318858756561E-2</v>
      </c>
      <c r="AJ8" s="271">
        <v>1.1305859634418177E-2</v>
      </c>
      <c r="AK8" s="271">
        <v>1.1301382931857899E-2</v>
      </c>
      <c r="AL8" s="271">
        <v>1.1304616458709163E-2</v>
      </c>
      <c r="AM8" s="271">
        <v>1.1308867615959523E-2</v>
      </c>
      <c r="AN8" s="271">
        <v>1.1317135021435748E-2</v>
      </c>
      <c r="AO8" s="271">
        <v>1.1323257519682614E-2</v>
      </c>
      <c r="AP8" s="271">
        <v>1.1326417721794706E-2</v>
      </c>
      <c r="AQ8" s="271">
        <v>1.1329459272074151E-2</v>
      </c>
      <c r="AR8" s="271">
        <v>1.1326461895485668E-2</v>
      </c>
      <c r="AS8" s="271">
        <v>1.1314928063755222E-2</v>
      </c>
      <c r="AT8" s="271">
        <v>1.1309413989394076E-2</v>
      </c>
      <c r="AU8" s="271">
        <v>1.1308678251940058E-2</v>
      </c>
      <c r="AV8" s="272">
        <v>1.1299549330448381E-2</v>
      </c>
    </row>
    <row r="9" spans="1:49" s="133" customFormat="1" x14ac:dyDescent="0.25">
      <c r="B9" s="265" t="s">
        <v>272</v>
      </c>
      <c r="C9" s="277">
        <v>3.2629622538695377E-3</v>
      </c>
      <c r="D9" s="277">
        <v>3.1597069465088478E-3</v>
      </c>
      <c r="E9" s="277">
        <v>3.1246567537758958E-3</v>
      </c>
      <c r="F9" s="277">
        <v>3.0884863424624292E-3</v>
      </c>
      <c r="G9" s="277">
        <v>3.0526490150358126E-3</v>
      </c>
      <c r="H9" s="277">
        <v>2.9924360018507836E-3</v>
      </c>
      <c r="I9" s="277">
        <v>2.9132657067399803E-3</v>
      </c>
      <c r="J9" s="277">
        <v>2.8382240135193309E-3</v>
      </c>
      <c r="K9" s="277">
        <v>2.7675444533220342E-3</v>
      </c>
      <c r="L9" s="277">
        <v>2.7073315051138465E-3</v>
      </c>
      <c r="M9" s="277">
        <v>2.6488444551261885E-3</v>
      </c>
      <c r="N9" s="277">
        <v>2.59464621348519E-3</v>
      </c>
      <c r="O9" s="277">
        <v>2.5449327347398681E-3</v>
      </c>
      <c r="P9" s="277">
        <v>2.4969004297319066E-3</v>
      </c>
      <c r="Q9" s="277">
        <v>2.4504031097247942E-3</v>
      </c>
      <c r="R9" s="277">
        <v>2.4073428756862052E-3</v>
      </c>
      <c r="S9" s="277">
        <v>2.3668417943848111E-3</v>
      </c>
      <c r="T9" s="277">
        <v>2.3282475942317318E-3</v>
      </c>
      <c r="U9" s="277">
        <v>2.2924924594693512E-3</v>
      </c>
      <c r="V9" s="277">
        <v>2.2587987924946205E-3</v>
      </c>
      <c r="W9" s="277">
        <v>2.226969982527611E-3</v>
      </c>
      <c r="X9" s="277">
        <v>2.1979676399235988E-3</v>
      </c>
      <c r="Y9" s="277">
        <v>2.177517828881678E-3</v>
      </c>
      <c r="Z9" s="277">
        <v>2.1594230525512365E-3</v>
      </c>
      <c r="AA9" s="277">
        <v>2.1432052556635511E-3</v>
      </c>
      <c r="AB9" s="277">
        <v>2.1305466553849179E-3</v>
      </c>
      <c r="AC9" s="277">
        <v>2.1205048183368129E-3</v>
      </c>
      <c r="AD9" s="277">
        <v>2.1126365338114731E-3</v>
      </c>
      <c r="AE9" s="277">
        <v>2.1077269301218622E-3</v>
      </c>
      <c r="AF9" s="277">
        <v>2.1050992153054029E-3</v>
      </c>
      <c r="AG9" s="277">
        <v>2.1042272852101994E-3</v>
      </c>
      <c r="AH9" s="277">
        <v>2.1064494965915568E-3</v>
      </c>
      <c r="AI9" s="277">
        <v>2.1100043609734802E-3</v>
      </c>
      <c r="AJ9" s="277">
        <v>2.1149634653145561E-3</v>
      </c>
      <c r="AK9" s="277">
        <v>2.1198000424461415E-3</v>
      </c>
      <c r="AL9" s="277">
        <v>2.1249540837622581E-3</v>
      </c>
      <c r="AM9" s="277">
        <v>2.1301515607555178E-3</v>
      </c>
      <c r="AN9" s="277">
        <v>2.1345595068763207E-3</v>
      </c>
      <c r="AO9" s="277">
        <v>2.1374979860697041E-3</v>
      </c>
      <c r="AP9" s="277">
        <v>2.1392652588613221E-3</v>
      </c>
      <c r="AQ9" s="277">
        <v>2.1404985356938901E-3</v>
      </c>
      <c r="AR9" s="277">
        <v>2.1417180927359733E-3</v>
      </c>
      <c r="AS9" s="277">
        <v>2.14237411426077E-3</v>
      </c>
      <c r="AT9" s="277">
        <v>2.1428394966672417E-3</v>
      </c>
      <c r="AU9" s="277">
        <v>2.1432639057355363E-3</v>
      </c>
      <c r="AV9" s="278">
        <v>2.1412313633686476E-3</v>
      </c>
    </row>
    <row r="10" spans="1:49" s="133" customFormat="1" x14ac:dyDescent="0.25">
      <c r="B10" s="265" t="s">
        <v>273</v>
      </c>
      <c r="C10" s="271">
        <v>6.3603743368159287E-3</v>
      </c>
      <c r="D10" s="271">
        <v>6.1906804452877265E-3</v>
      </c>
      <c r="E10" s="271">
        <v>6.0758635480848465E-3</v>
      </c>
      <c r="F10" s="271">
        <v>5.9482839539474761E-3</v>
      </c>
      <c r="G10" s="271">
        <v>5.825931473988021E-3</v>
      </c>
      <c r="H10" s="271">
        <v>5.68737540609285E-3</v>
      </c>
      <c r="I10" s="271">
        <v>5.5498651775162285E-3</v>
      </c>
      <c r="J10" s="271">
        <v>5.4272544623661925E-3</v>
      </c>
      <c r="K10" s="271">
        <v>5.3109641764868473E-3</v>
      </c>
      <c r="L10" s="271">
        <v>5.2115651824491127E-3</v>
      </c>
      <c r="M10" s="271">
        <v>5.1225257621269824E-3</v>
      </c>
      <c r="N10" s="271">
        <v>5.0430417928433212E-3</v>
      </c>
      <c r="O10" s="271">
        <v>4.9663252723666984E-3</v>
      </c>
      <c r="P10" s="271">
        <v>4.8900600061701112E-3</v>
      </c>
      <c r="Q10" s="271">
        <v>4.8099162729033293E-3</v>
      </c>
      <c r="R10" s="271">
        <v>4.7305160799053607E-3</v>
      </c>
      <c r="S10" s="271">
        <v>4.6544233148121455E-3</v>
      </c>
      <c r="T10" s="271">
        <v>4.5767522452023956E-3</v>
      </c>
      <c r="U10" s="271">
        <v>4.4978762757575232E-3</v>
      </c>
      <c r="V10" s="271">
        <v>4.4173788551609989E-3</v>
      </c>
      <c r="W10" s="271">
        <v>4.3344717086522943E-3</v>
      </c>
      <c r="X10" s="271">
        <v>4.255178799701274E-3</v>
      </c>
      <c r="Y10" s="271">
        <v>4.1698686014501399E-3</v>
      </c>
      <c r="Z10" s="271">
        <v>4.0948370476614109E-3</v>
      </c>
      <c r="AA10" s="271">
        <v>4.0244542140092992E-3</v>
      </c>
      <c r="AB10" s="271">
        <v>3.9618370140235091E-3</v>
      </c>
      <c r="AC10" s="271">
        <v>3.9012163776080896E-3</v>
      </c>
      <c r="AD10" s="271">
        <v>3.839335600379472E-3</v>
      </c>
      <c r="AE10" s="271">
        <v>3.7715391207053459E-3</v>
      </c>
      <c r="AF10" s="271">
        <v>3.7010175683771145E-3</v>
      </c>
      <c r="AG10" s="271">
        <v>3.6261155074456004E-3</v>
      </c>
      <c r="AH10" s="271">
        <v>3.5474181305691584E-3</v>
      </c>
      <c r="AI10" s="271">
        <v>3.4653702610223155E-3</v>
      </c>
      <c r="AJ10" s="271">
        <v>3.3833715549144911E-3</v>
      </c>
      <c r="AK10" s="271">
        <v>3.2983173830490988E-3</v>
      </c>
      <c r="AL10" s="271">
        <v>3.2090153307743363E-3</v>
      </c>
      <c r="AM10" s="271">
        <v>3.1222446414697299E-3</v>
      </c>
      <c r="AN10" s="271">
        <v>3.0307534591789542E-3</v>
      </c>
      <c r="AO10" s="271">
        <v>2.9310022346450133E-3</v>
      </c>
      <c r="AP10" s="271">
        <v>2.8286817580234964E-3</v>
      </c>
      <c r="AQ10" s="271">
        <v>2.7264437122130254E-3</v>
      </c>
      <c r="AR10" s="271">
        <v>2.6242707076698387E-3</v>
      </c>
      <c r="AS10" s="271">
        <v>2.5200107202115766E-3</v>
      </c>
      <c r="AT10" s="271">
        <v>2.4147679250379143E-3</v>
      </c>
      <c r="AU10" s="271">
        <v>2.3104703474430876E-3</v>
      </c>
      <c r="AV10" s="272">
        <v>2.2042335337706465E-3</v>
      </c>
    </row>
    <row r="11" spans="1:49" s="133" customFormat="1" ht="15.75" thickBot="1" x14ac:dyDescent="0.3">
      <c r="B11" s="266" t="s">
        <v>274</v>
      </c>
      <c r="C11" s="273">
        <v>4.0256111149607365E-2</v>
      </c>
      <c r="D11" s="273">
        <v>3.9954860339281452E-2</v>
      </c>
      <c r="E11" s="273">
        <v>4.035164411386729E-2</v>
      </c>
      <c r="F11" s="273">
        <v>4.0423397832805553E-2</v>
      </c>
      <c r="G11" s="273">
        <v>4.001294195598902E-2</v>
      </c>
      <c r="H11" s="273">
        <v>3.989969003627037E-2</v>
      </c>
      <c r="I11" s="273">
        <v>3.9915536646092938E-2</v>
      </c>
      <c r="J11" s="273">
        <v>3.991115416879381E-2</v>
      </c>
      <c r="K11" s="273">
        <v>3.982059780826961E-2</v>
      </c>
      <c r="L11" s="273">
        <v>3.9882021097885592E-2</v>
      </c>
      <c r="M11" s="273">
        <v>3.9981850203029835E-2</v>
      </c>
      <c r="N11" s="273">
        <v>4.0007143570965777E-2</v>
      </c>
      <c r="O11" s="273">
        <v>4.0139237709422605E-2</v>
      </c>
      <c r="P11" s="273">
        <v>4.0173805800398338E-2</v>
      </c>
      <c r="Q11" s="273">
        <v>4.0268682896774592E-2</v>
      </c>
      <c r="R11" s="273">
        <v>4.0302910870145217E-2</v>
      </c>
      <c r="S11" s="273">
        <v>4.0362013619258945E-2</v>
      </c>
      <c r="T11" s="273">
        <v>4.042560280840158E-2</v>
      </c>
      <c r="U11" s="273">
        <v>4.0523400591670776E-2</v>
      </c>
      <c r="V11" s="273">
        <v>4.0620686318158031E-2</v>
      </c>
      <c r="W11" s="273">
        <v>4.0711494371580663E-2</v>
      </c>
      <c r="X11" s="273">
        <v>4.0821381393192274E-2</v>
      </c>
      <c r="Y11" s="273">
        <v>4.092556584983801E-2</v>
      </c>
      <c r="Z11" s="273">
        <v>4.1112223298272327E-2</v>
      </c>
      <c r="AA11" s="273">
        <v>4.1360957236417542E-2</v>
      </c>
      <c r="AB11" s="273">
        <v>4.1582393326794115E-2</v>
      </c>
      <c r="AC11" s="273">
        <v>4.1775340578430568E-2</v>
      </c>
      <c r="AD11" s="273">
        <v>4.1933132477236706E-2</v>
      </c>
      <c r="AE11" s="273">
        <v>4.2089661642323854E-2</v>
      </c>
      <c r="AF11" s="273">
        <v>4.2215936237789992E-2</v>
      </c>
      <c r="AG11" s="273">
        <v>4.2327613142312336E-2</v>
      </c>
      <c r="AH11" s="273">
        <v>4.2456492627145959E-2</v>
      </c>
      <c r="AI11" s="273">
        <v>4.2551047818401348E-2</v>
      </c>
      <c r="AJ11" s="273">
        <v>4.26312308700805E-2</v>
      </c>
      <c r="AK11" s="273">
        <v>4.2687869037136485E-2</v>
      </c>
      <c r="AL11" s="273">
        <v>4.2764896572279117E-2</v>
      </c>
      <c r="AM11" s="273">
        <v>4.2842353020472713E-2</v>
      </c>
      <c r="AN11" s="273">
        <v>4.2933502477486951E-2</v>
      </c>
      <c r="AO11" s="273">
        <v>4.3010052174688992E-2</v>
      </c>
      <c r="AP11" s="273">
        <v>4.3097459878933993E-2</v>
      </c>
      <c r="AQ11" s="273">
        <v>4.3225455799407737E-2</v>
      </c>
      <c r="AR11" s="273">
        <v>4.3407990809908793E-2</v>
      </c>
      <c r="AS11" s="273">
        <v>4.3585896896865442E-2</v>
      </c>
      <c r="AT11" s="273">
        <v>4.3750433386833487E-2</v>
      </c>
      <c r="AU11" s="273">
        <v>4.391707015000984E-2</v>
      </c>
      <c r="AV11" s="274">
        <v>4.4044122197850137E-2</v>
      </c>
    </row>
    <row r="12" spans="1:49" s="129" customFormat="1" ht="15" customHeight="1" thickBot="1" x14ac:dyDescent="0.3">
      <c r="B12" s="263" t="s">
        <v>42</v>
      </c>
      <c r="C12" s="267">
        <v>2025</v>
      </c>
      <c r="D12" s="267">
        <v>2026</v>
      </c>
      <c r="E12" s="267">
        <v>2027</v>
      </c>
      <c r="F12" s="267">
        <v>2028</v>
      </c>
      <c r="G12" s="267">
        <v>2029</v>
      </c>
      <c r="H12" s="267">
        <v>2030</v>
      </c>
      <c r="I12" s="267">
        <v>2031</v>
      </c>
      <c r="J12" s="267">
        <v>2032</v>
      </c>
      <c r="K12" s="267">
        <v>2033</v>
      </c>
      <c r="L12" s="267">
        <v>2034</v>
      </c>
      <c r="M12" s="267">
        <v>2035</v>
      </c>
      <c r="N12" s="267">
        <v>2036</v>
      </c>
      <c r="O12" s="267">
        <v>2037</v>
      </c>
      <c r="P12" s="267">
        <v>2038</v>
      </c>
      <c r="Q12" s="267">
        <v>2039</v>
      </c>
      <c r="R12" s="267">
        <v>2040</v>
      </c>
      <c r="S12" s="267">
        <v>2041</v>
      </c>
      <c r="T12" s="267">
        <v>2042</v>
      </c>
      <c r="U12" s="267">
        <v>2043</v>
      </c>
      <c r="V12" s="267">
        <v>2044</v>
      </c>
      <c r="W12" s="267">
        <v>2045</v>
      </c>
      <c r="X12" s="267">
        <v>2046</v>
      </c>
      <c r="Y12" s="267">
        <v>2047</v>
      </c>
      <c r="Z12" s="267">
        <v>2048</v>
      </c>
      <c r="AA12" s="267">
        <v>2049</v>
      </c>
      <c r="AB12" s="267">
        <v>2050</v>
      </c>
      <c r="AC12" s="267">
        <v>2051</v>
      </c>
      <c r="AD12" s="267">
        <v>2052</v>
      </c>
      <c r="AE12" s="267">
        <v>2053</v>
      </c>
      <c r="AF12" s="267">
        <v>2054</v>
      </c>
      <c r="AG12" s="267">
        <v>2055</v>
      </c>
      <c r="AH12" s="267">
        <v>2056</v>
      </c>
      <c r="AI12" s="267">
        <v>2057</v>
      </c>
      <c r="AJ12" s="267">
        <v>2058</v>
      </c>
      <c r="AK12" s="267">
        <v>2059</v>
      </c>
      <c r="AL12" s="267">
        <v>2060</v>
      </c>
      <c r="AM12" s="267">
        <v>2061</v>
      </c>
      <c r="AN12" s="267">
        <v>2062</v>
      </c>
      <c r="AO12" s="267">
        <v>2063</v>
      </c>
      <c r="AP12" s="267">
        <v>2064</v>
      </c>
      <c r="AQ12" s="267">
        <v>2065</v>
      </c>
      <c r="AR12" s="267">
        <v>2066</v>
      </c>
      <c r="AS12" s="267">
        <v>2067</v>
      </c>
      <c r="AT12" s="267">
        <v>2068</v>
      </c>
      <c r="AU12" s="267">
        <v>2069</v>
      </c>
      <c r="AV12" s="268">
        <v>2070</v>
      </c>
    </row>
    <row r="13" spans="1:49" s="133" customFormat="1" x14ac:dyDescent="0.25">
      <c r="B13" s="264" t="s">
        <v>269</v>
      </c>
      <c r="C13" s="269">
        <v>6.4903473611955101E-2</v>
      </c>
      <c r="D13" s="269">
        <v>6.4879040292408707E-2</v>
      </c>
      <c r="E13" s="269">
        <v>6.5676397162099984E-2</v>
      </c>
      <c r="F13" s="269">
        <v>6.6023566393543079E-2</v>
      </c>
      <c r="G13" s="269">
        <v>6.6278565574257889E-2</v>
      </c>
      <c r="H13" s="269">
        <v>6.6614930312001275E-2</v>
      </c>
      <c r="I13" s="269">
        <v>6.6832457162994685E-2</v>
      </c>
      <c r="J13" s="269">
        <v>6.7107153883459655E-2</v>
      </c>
      <c r="K13" s="269">
        <v>6.7331279339571004E-2</v>
      </c>
      <c r="L13" s="269">
        <v>6.787086674460964E-2</v>
      </c>
      <c r="M13" s="269">
        <v>6.8377743735935734E-2</v>
      </c>
      <c r="N13" s="269">
        <v>6.8882894290809557E-2</v>
      </c>
      <c r="O13" s="269">
        <v>6.9424484128833064E-2</v>
      </c>
      <c r="P13" s="269">
        <v>6.9895722576357761E-2</v>
      </c>
      <c r="Q13" s="269">
        <v>7.0283496274904489E-2</v>
      </c>
      <c r="R13" s="269">
        <v>7.0664335469868E-2</v>
      </c>
      <c r="S13" s="269">
        <v>7.1093908002758999E-2</v>
      </c>
      <c r="T13" s="269">
        <v>7.1553278447725799E-2</v>
      </c>
      <c r="U13" s="269">
        <v>7.2079951276563331E-2</v>
      </c>
      <c r="V13" s="269">
        <v>7.2668073779424289E-2</v>
      </c>
      <c r="W13" s="269">
        <v>7.3218726013109012E-2</v>
      </c>
      <c r="X13" s="269">
        <v>7.3735834958295096E-2</v>
      </c>
      <c r="Y13" s="269">
        <v>7.4227075769276327E-2</v>
      </c>
      <c r="Z13" s="269">
        <v>7.4718850848817644E-2</v>
      </c>
      <c r="AA13" s="269">
        <v>7.522366617626082E-2</v>
      </c>
      <c r="AB13" s="269">
        <v>7.5721854884704856E-2</v>
      </c>
      <c r="AC13" s="269">
        <v>7.6233792479493759E-2</v>
      </c>
      <c r="AD13" s="269">
        <v>7.6718059378683146E-2</v>
      </c>
      <c r="AE13" s="269">
        <v>7.7239785569955033E-2</v>
      </c>
      <c r="AF13" s="269">
        <v>7.7736300995521812E-2</v>
      </c>
      <c r="AG13" s="269">
        <v>7.815394492570471E-2</v>
      </c>
      <c r="AH13" s="269">
        <v>7.8520024515980849E-2</v>
      </c>
      <c r="AI13" s="269">
        <v>7.8873363536894753E-2</v>
      </c>
      <c r="AJ13" s="269">
        <v>7.9172920924963572E-2</v>
      </c>
      <c r="AK13" s="269">
        <v>7.9459572663813247E-2</v>
      </c>
      <c r="AL13" s="269">
        <v>7.977068107821382E-2</v>
      </c>
      <c r="AM13" s="269">
        <v>8.0169472416619716E-2</v>
      </c>
      <c r="AN13" s="269">
        <v>8.057348860084218E-2</v>
      </c>
      <c r="AO13" s="269">
        <v>8.112187776408071E-2</v>
      </c>
      <c r="AP13" s="269">
        <v>8.1837148955291164E-2</v>
      </c>
      <c r="AQ13" s="269">
        <v>8.2601631997610836E-2</v>
      </c>
      <c r="AR13" s="269">
        <v>8.3169234003575149E-2</v>
      </c>
      <c r="AS13" s="269">
        <v>8.3620018011351618E-2</v>
      </c>
      <c r="AT13" s="269">
        <v>8.4015006108089166E-2</v>
      </c>
      <c r="AU13" s="269">
        <v>8.430995842789725E-2</v>
      </c>
      <c r="AV13" s="270">
        <v>8.452605961000817E-2</v>
      </c>
      <c r="AW13" s="137"/>
    </row>
    <row r="14" spans="1:49" s="133" customFormat="1" x14ac:dyDescent="0.25">
      <c r="B14" s="265" t="s">
        <v>270</v>
      </c>
      <c r="C14" s="271">
        <v>2.1800645606229508E-2</v>
      </c>
      <c r="D14" s="271">
        <v>2.1356115280539066E-2</v>
      </c>
      <c r="E14" s="271">
        <v>2.1139369461673441E-2</v>
      </c>
      <c r="F14" s="271">
        <v>2.0861225479066495E-2</v>
      </c>
      <c r="G14" s="271">
        <v>2.0538976091896109E-2</v>
      </c>
      <c r="H14" s="271">
        <v>2.0148999923519532E-2</v>
      </c>
      <c r="I14" s="271">
        <v>1.966020756357989E-2</v>
      </c>
      <c r="J14" s="271">
        <v>1.925313115592487E-2</v>
      </c>
      <c r="K14" s="271">
        <v>1.8859898624573733E-2</v>
      </c>
      <c r="L14" s="271">
        <v>1.8550461343271339E-2</v>
      </c>
      <c r="M14" s="271">
        <v>1.8258734461458294E-2</v>
      </c>
      <c r="N14" s="271">
        <v>1.8002332671325588E-2</v>
      </c>
      <c r="O14" s="271">
        <v>1.7704178135335345E-2</v>
      </c>
      <c r="P14" s="271">
        <v>1.7401469073229314E-2</v>
      </c>
      <c r="Q14" s="271">
        <v>1.7085958888991119E-2</v>
      </c>
      <c r="R14" s="271">
        <v>1.6782367106278787E-2</v>
      </c>
      <c r="S14" s="271">
        <v>1.6494571839807622E-2</v>
      </c>
      <c r="T14" s="271">
        <v>1.6206466818117993E-2</v>
      </c>
      <c r="U14" s="271">
        <v>1.5939384389061267E-2</v>
      </c>
      <c r="V14" s="271">
        <v>1.5674726407573784E-2</v>
      </c>
      <c r="W14" s="271">
        <v>1.5424556157813404E-2</v>
      </c>
      <c r="X14" s="271">
        <v>1.5183236176085777E-2</v>
      </c>
      <c r="Y14" s="271">
        <v>1.4933351540408257E-2</v>
      </c>
      <c r="Z14" s="271">
        <v>1.4720723587218645E-2</v>
      </c>
      <c r="AA14" s="271">
        <v>1.4496475828888957E-2</v>
      </c>
      <c r="AB14" s="271">
        <v>1.4289898520491092E-2</v>
      </c>
      <c r="AC14" s="271">
        <v>1.4097341002069825E-2</v>
      </c>
      <c r="AD14" s="271">
        <v>1.3899391151990067E-2</v>
      </c>
      <c r="AE14" s="271">
        <v>1.3757297417600055E-2</v>
      </c>
      <c r="AF14" s="271">
        <v>1.3614175494526447E-2</v>
      </c>
      <c r="AG14" s="271">
        <v>1.3467377647112469E-2</v>
      </c>
      <c r="AH14" s="271">
        <v>1.3360775446728439E-2</v>
      </c>
      <c r="AI14" s="271">
        <v>1.3243512809454088E-2</v>
      </c>
      <c r="AJ14" s="271">
        <v>1.3137546001622135E-2</v>
      </c>
      <c r="AK14" s="271">
        <v>1.3037807802593074E-2</v>
      </c>
      <c r="AL14" s="271">
        <v>1.2947940097101785E-2</v>
      </c>
      <c r="AM14" s="271">
        <v>1.2874107142673294E-2</v>
      </c>
      <c r="AN14" s="271">
        <v>1.2800910308407522E-2</v>
      </c>
      <c r="AO14" s="271">
        <v>1.274451811741849E-2</v>
      </c>
      <c r="AP14" s="271">
        <v>1.270018707833896E-2</v>
      </c>
      <c r="AQ14" s="271">
        <v>1.2674948628631491E-2</v>
      </c>
      <c r="AR14" s="271">
        <v>1.2647815609532929E-2</v>
      </c>
      <c r="AS14" s="271">
        <v>1.2630219271011938E-2</v>
      </c>
      <c r="AT14" s="271">
        <v>1.263080117760579E-2</v>
      </c>
      <c r="AU14" s="271">
        <v>1.2630957163611451E-2</v>
      </c>
      <c r="AV14" s="272">
        <v>1.2620078040455703E-2</v>
      </c>
    </row>
    <row r="15" spans="1:49" s="133" customFormat="1" x14ac:dyDescent="0.25">
      <c r="B15" s="265" t="s">
        <v>271</v>
      </c>
      <c r="C15" s="271">
        <v>1.0032265339007359E-2</v>
      </c>
      <c r="D15" s="271">
        <v>1.0132913354256756E-2</v>
      </c>
      <c r="E15" s="271">
        <v>1.0335361131108238E-2</v>
      </c>
      <c r="F15" s="271">
        <v>1.0475394201250354E-2</v>
      </c>
      <c r="G15" s="271">
        <v>1.0606069437411145E-2</v>
      </c>
      <c r="H15" s="271">
        <v>1.0702875525208802E-2</v>
      </c>
      <c r="I15" s="271">
        <v>1.0707751798193974E-2</v>
      </c>
      <c r="J15" s="271">
        <v>1.0730671154315936E-2</v>
      </c>
      <c r="K15" s="271">
        <v>1.0770520253201875E-2</v>
      </c>
      <c r="L15" s="271">
        <v>1.0826021519816769E-2</v>
      </c>
      <c r="M15" s="271">
        <v>1.0857473379163974E-2</v>
      </c>
      <c r="N15" s="271">
        <v>1.0881887790315405E-2</v>
      </c>
      <c r="O15" s="271">
        <v>1.0910501014473833E-2</v>
      </c>
      <c r="P15" s="271">
        <v>1.093584302928906E-2</v>
      </c>
      <c r="Q15" s="271">
        <v>1.0955291164228442E-2</v>
      </c>
      <c r="R15" s="271">
        <v>1.0981177741139631E-2</v>
      </c>
      <c r="S15" s="271">
        <v>1.1008193510081749E-2</v>
      </c>
      <c r="T15" s="271">
        <v>1.1033311762891452E-2</v>
      </c>
      <c r="U15" s="271">
        <v>1.1063632365998661E-2</v>
      </c>
      <c r="V15" s="271">
        <v>1.1095506998309723E-2</v>
      </c>
      <c r="W15" s="271">
        <v>1.1125510979510521E-2</v>
      </c>
      <c r="X15" s="271">
        <v>1.1148773468881414E-2</v>
      </c>
      <c r="Y15" s="271">
        <v>1.1161738909787484E-2</v>
      </c>
      <c r="Z15" s="271">
        <v>1.1172917015966483E-2</v>
      </c>
      <c r="AA15" s="271">
        <v>1.1191764850749337E-2</v>
      </c>
      <c r="AB15" s="271">
        <v>1.1224453747537649E-2</v>
      </c>
      <c r="AC15" s="271">
        <v>1.126257298751851E-2</v>
      </c>
      <c r="AD15" s="271">
        <v>1.1284777849092891E-2</v>
      </c>
      <c r="AE15" s="271">
        <v>1.1297328260105186E-2</v>
      </c>
      <c r="AF15" s="271">
        <v>1.1308673290890881E-2</v>
      </c>
      <c r="AG15" s="271">
        <v>1.1307497038823715E-2</v>
      </c>
      <c r="AH15" s="271">
        <v>1.1307993105118088E-2</v>
      </c>
      <c r="AI15" s="271">
        <v>1.1306695518057127E-2</v>
      </c>
      <c r="AJ15" s="271">
        <v>1.1308229421336679E-2</v>
      </c>
      <c r="AK15" s="271">
        <v>1.1303745395140225E-2</v>
      </c>
      <c r="AL15" s="271">
        <v>1.1306972090658835E-2</v>
      </c>
      <c r="AM15" s="271">
        <v>1.1311217139148903E-2</v>
      </c>
      <c r="AN15" s="271">
        <v>1.1319478685465054E-2</v>
      </c>
      <c r="AO15" s="271">
        <v>1.1325595339163221E-2</v>
      </c>
      <c r="AP15" s="271">
        <v>1.1328750176629192E-2</v>
      </c>
      <c r="AQ15" s="271">
        <v>1.1331787303648646E-2</v>
      </c>
      <c r="AR15" s="271">
        <v>1.1328786208159884E-2</v>
      </c>
      <c r="AS15" s="271">
        <v>1.1317248200183868E-2</v>
      </c>
      <c r="AT15" s="271">
        <v>1.1311729725923314E-2</v>
      </c>
      <c r="AU15" s="271">
        <v>1.1310989596913845E-2</v>
      </c>
      <c r="AV15" s="272">
        <v>1.1301853762127133E-2</v>
      </c>
    </row>
    <row r="16" spans="1:49" s="133" customFormat="1" x14ac:dyDescent="0.25">
      <c r="B16" s="279" t="s">
        <v>272</v>
      </c>
      <c r="C16" s="277">
        <v>3.3452150271375738E-3</v>
      </c>
      <c r="D16" s="277">
        <v>3.2101285749084373E-3</v>
      </c>
      <c r="E16" s="277">
        <v>3.1600020340363205E-3</v>
      </c>
      <c r="F16" s="277">
        <v>3.1232783622718442E-3</v>
      </c>
      <c r="G16" s="277">
        <v>3.0867908996611237E-3</v>
      </c>
      <c r="H16" s="277">
        <v>3.0258022296920759E-3</v>
      </c>
      <c r="I16" s="277">
        <v>2.9449021851262252E-3</v>
      </c>
      <c r="J16" s="277">
        <v>2.8690100162753443E-3</v>
      </c>
      <c r="K16" s="277">
        <v>2.7971433308750355E-3</v>
      </c>
      <c r="L16" s="277">
        <v>2.7362722055429205E-3</v>
      </c>
      <c r="M16" s="277">
        <v>2.6768417471021784E-3</v>
      </c>
      <c r="N16" s="277">
        <v>2.6220577285200933E-3</v>
      </c>
      <c r="O16" s="277">
        <v>2.5715643095454012E-3</v>
      </c>
      <c r="P16" s="277">
        <v>2.5230069741150104E-3</v>
      </c>
      <c r="Q16" s="277">
        <v>2.4758167585036258E-3</v>
      </c>
      <c r="R16" s="277">
        <v>2.4321548886964044E-3</v>
      </c>
      <c r="S16" s="277">
        <v>2.3908099283734331E-3</v>
      </c>
      <c r="T16" s="277">
        <v>2.3517725074781101E-3</v>
      </c>
      <c r="U16" s="277">
        <v>2.3150468394973777E-3</v>
      </c>
      <c r="V16" s="277">
        <v>2.2810849839620764E-3</v>
      </c>
      <c r="W16" s="277">
        <v>2.2483397631374072E-3</v>
      </c>
      <c r="X16" s="277">
        <v>2.2191352072319921E-3</v>
      </c>
      <c r="Y16" s="277">
        <v>2.197657562744339E-3</v>
      </c>
      <c r="Z16" s="277">
        <v>2.1794994751685656E-3</v>
      </c>
      <c r="AA16" s="277">
        <v>2.1620929214151356E-3</v>
      </c>
      <c r="AB16" s="277">
        <v>2.1493488430457657E-3</v>
      </c>
      <c r="AC16" s="277">
        <v>2.1378874336222E-3</v>
      </c>
      <c r="AD16" s="277">
        <v>2.1299830515893858E-3</v>
      </c>
      <c r="AE16" s="277">
        <v>2.123294201259074E-3</v>
      </c>
      <c r="AF16" s="277">
        <v>2.1205082780941268E-3</v>
      </c>
      <c r="AG16" s="277">
        <v>2.1176593011104127E-3</v>
      </c>
      <c r="AH16" s="277">
        <v>2.1194257934953453E-3</v>
      </c>
      <c r="AI16" s="277">
        <v>2.1206845614337665E-3</v>
      </c>
      <c r="AJ16" s="277">
        <v>2.1249617089298244E-3</v>
      </c>
      <c r="AK16" s="277">
        <v>2.1272296068169335E-3</v>
      </c>
      <c r="AL16" s="277">
        <v>2.1314783494919632E-3</v>
      </c>
      <c r="AM16" s="277">
        <v>2.1344036602165581E-3</v>
      </c>
      <c r="AN16" s="277">
        <v>2.1381982144053303E-3</v>
      </c>
      <c r="AO16" s="277">
        <v>2.1389127633950349E-3</v>
      </c>
      <c r="AP16" s="277">
        <v>2.1404184382518947E-3</v>
      </c>
      <c r="AQ16" s="277">
        <v>2.1404985356938901E-3</v>
      </c>
      <c r="AR16" s="277">
        <v>2.1417180927359733E-3</v>
      </c>
      <c r="AS16" s="277">
        <v>2.14237411426077E-3</v>
      </c>
      <c r="AT16" s="277">
        <v>2.1428394966672417E-3</v>
      </c>
      <c r="AU16" s="277">
        <v>2.1432639057355363E-3</v>
      </c>
      <c r="AV16" s="278">
        <v>2.1412313633686476E-3</v>
      </c>
    </row>
    <row r="17" spans="2:48" s="133" customFormat="1" x14ac:dyDescent="0.25">
      <c r="B17" s="279" t="s">
        <v>273</v>
      </c>
      <c r="C17" s="277">
        <v>7.2250010182354687E-3</v>
      </c>
      <c r="D17" s="277">
        <v>7.049136647196765E-3</v>
      </c>
      <c r="E17" s="277">
        <v>6.924735896298862E-3</v>
      </c>
      <c r="F17" s="277">
        <v>6.7835819611670369E-3</v>
      </c>
      <c r="G17" s="277">
        <v>6.6480555290724126E-3</v>
      </c>
      <c r="H17" s="277">
        <v>6.443049770546049E-3</v>
      </c>
      <c r="I17" s="277">
        <v>6.2809581585017054E-3</v>
      </c>
      <c r="J17" s="277">
        <v>6.1342219319334987E-3</v>
      </c>
      <c r="K17" s="277">
        <v>5.9914403483161934E-3</v>
      </c>
      <c r="L17" s="277">
        <v>5.8673966257239566E-3</v>
      </c>
      <c r="M17" s="277">
        <v>5.7541236866185137E-3</v>
      </c>
      <c r="N17" s="277">
        <v>5.6505210440140619E-3</v>
      </c>
      <c r="O17" s="277">
        <v>5.5496831354548094E-3</v>
      </c>
      <c r="P17" s="277">
        <v>5.4483227526610925E-3</v>
      </c>
      <c r="Q17" s="277">
        <v>5.3425651191343574E-3</v>
      </c>
      <c r="R17" s="277">
        <v>5.2380114510196191E-3</v>
      </c>
      <c r="S17" s="277">
        <v>5.1368938315319848E-3</v>
      </c>
      <c r="T17" s="277">
        <v>5.0347299335435679E-3</v>
      </c>
      <c r="U17" s="277">
        <v>4.9326490711545969E-3</v>
      </c>
      <c r="V17" s="277">
        <v>4.8295645621835156E-3</v>
      </c>
      <c r="W17" s="277">
        <v>4.7246166348007034E-3</v>
      </c>
      <c r="X17" s="277">
        <v>4.6239121980575417E-3</v>
      </c>
      <c r="Y17" s="277">
        <v>4.5175245519076101E-3</v>
      </c>
      <c r="Z17" s="277">
        <v>4.4215594409527251E-3</v>
      </c>
      <c r="AA17" s="277">
        <v>4.3291402037810255E-3</v>
      </c>
      <c r="AB17" s="277">
        <v>4.242853832738612E-3</v>
      </c>
      <c r="AC17" s="277">
        <v>4.1562798484536326E-3</v>
      </c>
      <c r="AD17" s="277">
        <v>4.0675027280248416E-3</v>
      </c>
      <c r="AE17" s="277">
        <v>3.9725083883689668E-3</v>
      </c>
      <c r="AF17" s="277">
        <v>3.8756014451864864E-3</v>
      </c>
      <c r="AG17" s="277">
        <v>3.7754719674239312E-3</v>
      </c>
      <c r="AH17" s="277">
        <v>3.6734221939323255E-3</v>
      </c>
      <c r="AI17" s="277">
        <v>3.5705370304710952E-3</v>
      </c>
      <c r="AJ17" s="277">
        <v>3.4704713970982954E-3</v>
      </c>
      <c r="AK17" s="277">
        <v>3.369589561166298E-3</v>
      </c>
      <c r="AL17" s="277">
        <v>3.2663727105726984E-3</v>
      </c>
      <c r="AM17" s="277">
        <v>3.1675052794918946E-3</v>
      </c>
      <c r="AN17" s="277">
        <v>3.0655523962835407E-3</v>
      </c>
      <c r="AO17" s="277">
        <v>2.9568317945978585E-3</v>
      </c>
      <c r="AP17" s="277">
        <v>2.846822564664279E-3</v>
      </c>
      <c r="AQ17" s="277">
        <v>2.7381235510670287E-3</v>
      </c>
      <c r="AR17" s="277">
        <v>2.6309810590999564E-3</v>
      </c>
      <c r="AS17" s="277">
        <v>2.5235514912682511E-3</v>
      </c>
      <c r="AT17" s="277">
        <v>2.4165762166363162E-3</v>
      </c>
      <c r="AU17" s="277">
        <v>2.31132167184761E-3</v>
      </c>
      <c r="AV17" s="278">
        <v>2.2045571403478239E-3</v>
      </c>
    </row>
    <row r="18" spans="2:48" s="133" customFormat="1" ht="15.75" thickBot="1" x14ac:dyDescent="0.3">
      <c r="B18" s="266" t="s">
        <v>274</v>
      </c>
      <c r="C18" s="273">
        <v>4.0821210900330855E-2</v>
      </c>
      <c r="D18" s="273">
        <v>4.0512602411813987E-2</v>
      </c>
      <c r="E18" s="273">
        <v>4.0904414067068393E-2</v>
      </c>
      <c r="F18" s="273">
        <v>4.0968448206803537E-2</v>
      </c>
      <c r="G18" s="273">
        <v>4.0550540871242428E-2</v>
      </c>
      <c r="H18" s="273">
        <v>4.0422983202780628E-2</v>
      </c>
      <c r="I18" s="273">
        <v>4.0431089188397919E-2</v>
      </c>
      <c r="J18" s="273">
        <v>4.0419521217015329E-2</v>
      </c>
      <c r="K18" s="273">
        <v>4.0324099808619909E-2</v>
      </c>
      <c r="L18" s="273">
        <v>4.0382364348734962E-2</v>
      </c>
      <c r="M18" s="273">
        <v>4.0478852620962173E-2</v>
      </c>
      <c r="N18" s="273">
        <v>4.0501262962002904E-2</v>
      </c>
      <c r="O18" s="273">
        <v>4.0631139529707969E-2</v>
      </c>
      <c r="P18" s="273">
        <v>4.0663851010756605E-2</v>
      </c>
      <c r="Q18" s="273">
        <v>4.0756784205652034E-2</v>
      </c>
      <c r="R18" s="273">
        <v>4.0789241765426837E-2</v>
      </c>
      <c r="S18" s="273">
        <v>4.0846981419941877E-2</v>
      </c>
      <c r="T18" s="273">
        <v>4.0908285718681402E-2</v>
      </c>
      <c r="U18" s="273">
        <v>4.1003036307545343E-2</v>
      </c>
      <c r="V18" s="273">
        <v>4.1096748660311384E-2</v>
      </c>
      <c r="W18" s="273">
        <v>4.1183486214925132E-2</v>
      </c>
      <c r="X18" s="273">
        <v>4.1289182888200507E-2</v>
      </c>
      <c r="Y18" s="273">
        <v>4.1388762575863915E-2</v>
      </c>
      <c r="Z18" s="273">
        <v>4.1570866205902612E-2</v>
      </c>
      <c r="AA18" s="273">
        <v>4.1815640093662301E-2</v>
      </c>
      <c r="AB18" s="273">
        <v>4.2034676337509097E-2</v>
      </c>
      <c r="AC18" s="273">
        <v>4.2226848887979673E-2</v>
      </c>
      <c r="AD18" s="273">
        <v>4.2384349288400347E-2</v>
      </c>
      <c r="AE18" s="273">
        <v>4.2540680101650116E-2</v>
      </c>
      <c r="AF18" s="273">
        <v>4.2666001531786867E-2</v>
      </c>
      <c r="AG18" s="273">
        <v>4.2775758337951393E-2</v>
      </c>
      <c r="AH18" s="273">
        <v>4.2901602992811289E-2</v>
      </c>
      <c r="AI18" s="273">
        <v>4.2991346285578526E-2</v>
      </c>
      <c r="AJ18" s="273">
        <v>4.3064968313766216E-2</v>
      </c>
      <c r="AK18" s="273">
        <v>4.3113673867187327E-2</v>
      </c>
      <c r="AL18" s="273">
        <v>4.318192139362749E-2</v>
      </c>
      <c r="AM18" s="273">
        <v>4.3249973488618663E-2</v>
      </c>
      <c r="AN18" s="273">
        <v>4.3331078282851848E-2</v>
      </c>
      <c r="AO18" s="273">
        <v>4.3396916586832819E-2</v>
      </c>
      <c r="AP18" s="273">
        <v>4.3473190387863292E-2</v>
      </c>
      <c r="AQ18" s="273">
        <v>4.3589678643122895E-2</v>
      </c>
      <c r="AR18" s="273">
        <v>4.3760045786755748E-2</v>
      </c>
      <c r="AS18" s="273">
        <v>4.3924843315169319E-2</v>
      </c>
      <c r="AT18" s="273">
        <v>4.4075599314436012E-2</v>
      </c>
      <c r="AU18" s="273">
        <v>4.4228211800816535E-2</v>
      </c>
      <c r="AV18" s="274">
        <v>4.434083925346155E-2</v>
      </c>
    </row>
    <row r="19" spans="2:48" x14ac:dyDescent="0.25">
      <c r="B19" s="144"/>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403"/>
      <c r="AU19" s="403"/>
      <c r="AV19" s="404"/>
    </row>
    <row r="20" spans="2:48" x14ac:dyDescent="0.25">
      <c r="B20" s="144"/>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row>
    <row r="21" spans="2:48" x14ac:dyDescent="0.25">
      <c r="B21" s="144"/>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row>
    <row r="22" spans="2:48" s="149" customFormat="1" x14ac:dyDescent="0.25">
      <c r="B22" s="151" t="s">
        <v>185</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row>
    <row r="23" spans="2:48" s="149" customFormat="1" x14ac:dyDescent="0.25">
      <c r="B23" s="151" t="s">
        <v>76</v>
      </c>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row>
    <row r="24" spans="2:48" s="149" customFormat="1" x14ac:dyDescent="0.25">
      <c r="B24" s="151" t="s">
        <v>29</v>
      </c>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row>
    <row r="25" spans="2:48" s="149" customFormat="1" x14ac:dyDescent="0.25">
      <c r="B25" s="151" t="s">
        <v>107</v>
      </c>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row>
    <row r="26" spans="2:48" s="149" customFormat="1" x14ac:dyDescent="0.25">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row>
    <row r="27" spans="2:48" s="149" customFormat="1" x14ac:dyDescent="0.25">
      <c r="B27" s="147"/>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row>
    <row r="28" spans="2:48" s="149" customFormat="1" x14ac:dyDescent="0.2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row>
    <row r="29" spans="2:48" s="149" customFormat="1" x14ac:dyDescent="0.25">
      <c r="B29" s="147"/>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row>
    <row r="30" spans="2:48" s="149" customFormat="1" x14ac:dyDescent="0.25">
      <c r="B30" s="147"/>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row>
    <row r="31" spans="2:48" x14ac:dyDescent="0.25">
      <c r="B31" s="144"/>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row>
    <row r="32" spans="2:48" x14ac:dyDescent="0.25">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row>
    <row r="33" spans="2:48" x14ac:dyDescent="0.25">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row>
    <row r="34" spans="2:48" x14ac:dyDescent="0.25">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row>
    <row r="35" spans="2:48" x14ac:dyDescent="0.25">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row>
    <row r="36" spans="2:48" x14ac:dyDescent="0.25">
      <c r="B36" s="144"/>
    </row>
    <row r="37" spans="2:48" x14ac:dyDescent="0.25">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row>
    <row r="38" spans="2:48" x14ac:dyDescent="0.25">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row>
    <row r="39" spans="2:48" x14ac:dyDescent="0.25">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row>
    <row r="40" spans="2:48" x14ac:dyDescent="0.25">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row>
  </sheetData>
  <hyperlinks>
    <hyperlink ref="A2" location="SOMMAIRE!A1" display="Retour sommaire" xr:uid="{00000000-0004-0000-06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6ADA-8C4C-4519-9EEE-81388DD88A1A}">
  <sheetPr>
    <tabColor theme="4"/>
  </sheetPr>
  <dimension ref="A1:AW31"/>
  <sheetViews>
    <sheetView zoomScaleNormal="100" workbookViewId="0">
      <selection activeCell="A2" sqref="A2"/>
    </sheetView>
  </sheetViews>
  <sheetFormatPr baseColWidth="10" defaultColWidth="11.42578125" defaultRowHeight="15" x14ac:dyDescent="0.25"/>
  <cols>
    <col min="1" max="1" width="7.5703125" style="128" customWidth="1"/>
    <col min="2" max="2" width="29.140625" style="128" customWidth="1"/>
    <col min="3" max="48" width="11.5703125" style="128" bestFit="1" customWidth="1"/>
    <col min="49" max="16384" width="11.42578125" style="128"/>
  </cols>
  <sheetData>
    <row r="1" spans="1:49" x14ac:dyDescent="0.25">
      <c r="A1" s="42" t="s">
        <v>186</v>
      </c>
    </row>
    <row r="2" spans="1:49" x14ac:dyDescent="0.25">
      <c r="A2" s="43" t="s">
        <v>6</v>
      </c>
    </row>
    <row r="4" spans="1:49" ht="15.75" thickBot="1" x14ac:dyDescent="0.3"/>
    <row r="5" spans="1:49" s="129" customFormat="1" ht="15" customHeight="1" thickBot="1" x14ac:dyDescent="0.3">
      <c r="B5" s="485" t="s">
        <v>97</v>
      </c>
      <c r="C5" s="480">
        <v>2025</v>
      </c>
      <c r="D5" s="480">
        <v>2026</v>
      </c>
      <c r="E5" s="480">
        <v>2027</v>
      </c>
      <c r="F5" s="480">
        <v>2028</v>
      </c>
      <c r="G5" s="480">
        <v>2029</v>
      </c>
      <c r="H5" s="480">
        <v>2030</v>
      </c>
      <c r="I5" s="480">
        <v>2031</v>
      </c>
      <c r="J5" s="480">
        <v>2032</v>
      </c>
      <c r="K5" s="480">
        <v>2033</v>
      </c>
      <c r="L5" s="480">
        <v>2034</v>
      </c>
      <c r="M5" s="480">
        <v>2035</v>
      </c>
      <c r="N5" s="480">
        <v>2036</v>
      </c>
      <c r="O5" s="480">
        <v>2037</v>
      </c>
      <c r="P5" s="480">
        <v>2038</v>
      </c>
      <c r="Q5" s="480">
        <v>2039</v>
      </c>
      <c r="R5" s="480">
        <v>2040</v>
      </c>
      <c r="S5" s="480">
        <v>2041</v>
      </c>
      <c r="T5" s="480">
        <v>2042</v>
      </c>
      <c r="U5" s="480">
        <v>2043</v>
      </c>
      <c r="V5" s="480">
        <v>2044</v>
      </c>
      <c r="W5" s="480">
        <v>2045</v>
      </c>
      <c r="X5" s="480">
        <v>2046</v>
      </c>
      <c r="Y5" s="480">
        <v>2047</v>
      </c>
      <c r="Z5" s="480">
        <v>2048</v>
      </c>
      <c r="AA5" s="480">
        <v>2049</v>
      </c>
      <c r="AB5" s="480">
        <v>2050</v>
      </c>
      <c r="AC5" s="480">
        <v>2051</v>
      </c>
      <c r="AD5" s="480">
        <v>2052</v>
      </c>
      <c r="AE5" s="480">
        <v>2053</v>
      </c>
      <c r="AF5" s="480">
        <v>2054</v>
      </c>
      <c r="AG5" s="480">
        <v>2055</v>
      </c>
      <c r="AH5" s="480">
        <v>2056</v>
      </c>
      <c r="AI5" s="480">
        <v>2057</v>
      </c>
      <c r="AJ5" s="480">
        <v>2058</v>
      </c>
      <c r="AK5" s="480">
        <v>2059</v>
      </c>
      <c r="AL5" s="480">
        <v>2060</v>
      </c>
      <c r="AM5" s="480">
        <v>2061</v>
      </c>
      <c r="AN5" s="480">
        <v>2062</v>
      </c>
      <c r="AO5" s="480">
        <v>2063</v>
      </c>
      <c r="AP5" s="480">
        <v>2064</v>
      </c>
      <c r="AQ5" s="480">
        <v>2065</v>
      </c>
      <c r="AR5" s="480">
        <v>2066</v>
      </c>
      <c r="AS5" s="480">
        <v>2067</v>
      </c>
      <c r="AT5" s="480">
        <v>2068</v>
      </c>
      <c r="AU5" s="480">
        <v>2069</v>
      </c>
      <c r="AV5" s="481">
        <v>2070</v>
      </c>
    </row>
    <row r="6" spans="1:49" s="133" customFormat="1" x14ac:dyDescent="0.25">
      <c r="B6" s="264" t="s">
        <v>275</v>
      </c>
      <c r="C6" s="486">
        <v>1.4103130812399112</v>
      </c>
      <c r="D6" s="486">
        <v>1.3989400305390314</v>
      </c>
      <c r="E6" s="486">
        <v>1.3840026066675755</v>
      </c>
      <c r="F6" s="486">
        <v>1.3782490748436107</v>
      </c>
      <c r="G6" s="486">
        <v>1.3759730108636801</v>
      </c>
      <c r="H6" s="486">
        <v>1.3756545409985039</v>
      </c>
      <c r="I6" s="486">
        <v>1.3805264619279161</v>
      </c>
      <c r="J6" s="486">
        <v>1.3803597579220295</v>
      </c>
      <c r="K6" s="486">
        <v>1.3810864246670391</v>
      </c>
      <c r="L6" s="486">
        <v>1.3757434613336066</v>
      </c>
      <c r="M6" s="486">
        <v>1.3726083297594394</v>
      </c>
      <c r="N6" s="486">
        <v>1.3690394373342549</v>
      </c>
      <c r="O6" s="486">
        <v>1.3660330856929725</v>
      </c>
      <c r="P6" s="486">
        <v>1.3613451845415596</v>
      </c>
      <c r="Q6" s="486">
        <v>1.3564415362069289</v>
      </c>
      <c r="R6" s="486">
        <v>1.354834171403047</v>
      </c>
      <c r="S6" s="486">
        <v>1.3478723982469916</v>
      </c>
      <c r="T6" s="486">
        <v>1.3452342697486241</v>
      </c>
      <c r="U6" s="486">
        <v>1.3358502386104183</v>
      </c>
      <c r="V6" s="486">
        <v>1.3252637838350019</v>
      </c>
      <c r="W6" s="486">
        <v>1.316232089198166</v>
      </c>
      <c r="X6" s="486">
        <v>1.3118602019693046</v>
      </c>
      <c r="Y6" s="486">
        <v>1.3008224400724775</v>
      </c>
      <c r="Z6" s="486">
        <v>1.2903578712537767</v>
      </c>
      <c r="AA6" s="486">
        <v>1.2768225467434848</v>
      </c>
      <c r="AB6" s="486">
        <v>1.2679907123312502</v>
      </c>
      <c r="AC6" s="486">
        <v>1.2564709427612955</v>
      </c>
      <c r="AD6" s="486">
        <v>1.2473186691427123</v>
      </c>
      <c r="AE6" s="486">
        <v>1.237214986874573</v>
      </c>
      <c r="AF6" s="486">
        <v>1.223836470882252</v>
      </c>
      <c r="AG6" s="486">
        <v>1.2125643434628197</v>
      </c>
      <c r="AH6" s="486">
        <v>1.2035603750480039</v>
      </c>
      <c r="AI6" s="486">
        <v>1.1935625307471638</v>
      </c>
      <c r="AJ6" s="486">
        <v>1.1794186546253349</v>
      </c>
      <c r="AK6" s="486">
        <v>1.1714647517679957</v>
      </c>
      <c r="AL6" s="486">
        <v>1.161209217164018</v>
      </c>
      <c r="AM6" s="486">
        <v>1.1503159431605015</v>
      </c>
      <c r="AN6" s="486">
        <v>1.1420880576523122</v>
      </c>
      <c r="AO6" s="486">
        <v>1.1313290508355969</v>
      </c>
      <c r="AP6" s="486">
        <v>1.1185079965361147</v>
      </c>
      <c r="AQ6" s="486">
        <v>1.1040828713994604</v>
      </c>
      <c r="AR6" s="486">
        <v>1.0919734478252214</v>
      </c>
      <c r="AS6" s="486">
        <v>1.077227919505902</v>
      </c>
      <c r="AT6" s="486">
        <v>1.0684053458178109</v>
      </c>
      <c r="AU6" s="486">
        <v>1.0583873965579702</v>
      </c>
      <c r="AV6" s="487">
        <v>1.0506746124154329</v>
      </c>
      <c r="AW6" s="137"/>
    </row>
    <row r="7" spans="1:49" s="133" customFormat="1" x14ac:dyDescent="0.25">
      <c r="B7" s="265" t="s">
        <v>270</v>
      </c>
      <c r="C7" s="477">
        <v>0.96434865010006721</v>
      </c>
      <c r="D7" s="477">
        <v>0.9658446887796347</v>
      </c>
      <c r="E7" s="477">
        <v>0.95892066235574869</v>
      </c>
      <c r="F7" s="477">
        <v>0.95807391096922057</v>
      </c>
      <c r="G7" s="477">
        <v>0.95950081425256173</v>
      </c>
      <c r="H7" s="477">
        <v>0.9653249442283619</v>
      </c>
      <c r="I7" s="477">
        <v>0.96923653626580264</v>
      </c>
      <c r="J7" s="477">
        <v>0.97128331523624645</v>
      </c>
      <c r="K7" s="477">
        <v>0.9728973481488159</v>
      </c>
      <c r="L7" s="477">
        <v>0.97305833885920034</v>
      </c>
      <c r="M7" s="477">
        <v>0.97326178237849825</v>
      </c>
      <c r="N7" s="477">
        <v>0.97243755474448046</v>
      </c>
      <c r="O7" s="477">
        <v>0.97605184517234111</v>
      </c>
      <c r="P7" s="477">
        <v>0.97992731001335365</v>
      </c>
      <c r="Q7" s="477">
        <v>0.98505698145151843</v>
      </c>
      <c r="R7" s="477">
        <v>0.99076499469807222</v>
      </c>
      <c r="S7" s="477">
        <v>0.99679327699299536</v>
      </c>
      <c r="T7" s="477">
        <v>1.0039397528007608</v>
      </c>
      <c r="U7" s="477">
        <v>1.0100905090237988</v>
      </c>
      <c r="V7" s="477">
        <v>1.0156881799985777</v>
      </c>
      <c r="W7" s="477">
        <v>1.0213647205246283</v>
      </c>
      <c r="X7" s="477">
        <v>1.0273220249813675</v>
      </c>
      <c r="Y7" s="477">
        <v>1.0336230698463236</v>
      </c>
      <c r="Z7" s="477">
        <v>1.0372170244941707</v>
      </c>
      <c r="AA7" s="477">
        <v>1.0414381019209333</v>
      </c>
      <c r="AB7" s="477">
        <v>1.0455598755722186</v>
      </c>
      <c r="AC7" s="477">
        <v>1.0493327969763733</v>
      </c>
      <c r="AD7" s="477">
        <v>1.0524043635637996</v>
      </c>
      <c r="AE7" s="477">
        <v>1.0532315185845496</v>
      </c>
      <c r="AF7" s="477">
        <v>1.0525109090705824</v>
      </c>
      <c r="AG7" s="477">
        <v>1.0523699707427561</v>
      </c>
      <c r="AH7" s="477">
        <v>1.049529293839949</v>
      </c>
      <c r="AI7" s="477">
        <v>1.0469360529849008</v>
      </c>
      <c r="AJ7" s="477">
        <v>1.0432626090532802</v>
      </c>
      <c r="AK7" s="477">
        <v>1.0383765212456544</v>
      </c>
      <c r="AL7" s="477">
        <v>1.032783394076588</v>
      </c>
      <c r="AM7" s="477">
        <v>1.026134369014448</v>
      </c>
      <c r="AN7" s="477">
        <v>1.0191271885959052</v>
      </c>
      <c r="AO7" s="477">
        <v>1.0103094361258627</v>
      </c>
      <c r="AP7" s="477">
        <v>1.0014941654351153</v>
      </c>
      <c r="AQ7" s="477">
        <v>0.99176477103381844</v>
      </c>
      <c r="AR7" s="477">
        <v>0.98270018063785203</v>
      </c>
      <c r="AS7" s="477">
        <v>0.97312240042651876</v>
      </c>
      <c r="AT7" s="477">
        <v>0.96346247524140083</v>
      </c>
      <c r="AU7" s="477">
        <v>0.95528987794698517</v>
      </c>
      <c r="AV7" s="478">
        <v>0.94961933451322933</v>
      </c>
    </row>
    <row r="8" spans="1:49" s="133" customFormat="1" x14ac:dyDescent="0.25">
      <c r="B8" s="265" t="s">
        <v>271</v>
      </c>
      <c r="C8" s="477"/>
      <c r="D8" s="477">
        <v>1.4476874362341454</v>
      </c>
      <c r="E8" s="477">
        <v>1.3871489260158882</v>
      </c>
      <c r="F8" s="477">
        <v>1.3453628645273898</v>
      </c>
      <c r="G8" s="477">
        <v>1.3115019026374668</v>
      </c>
      <c r="H8" s="477">
        <v>1.278694268340566</v>
      </c>
      <c r="I8" s="477">
        <v>1.2516490100112234</v>
      </c>
      <c r="J8" s="477">
        <v>1.226712476133186</v>
      </c>
      <c r="K8" s="477">
        <v>1.2016252737831414</v>
      </c>
      <c r="L8" s="477">
        <v>1.1773878964330924</v>
      </c>
      <c r="M8" s="477">
        <v>1.1565558230326782</v>
      </c>
      <c r="N8" s="477">
        <v>1.1387915648546372</v>
      </c>
      <c r="O8" s="477">
        <v>1.1223266203129865</v>
      </c>
      <c r="P8" s="477">
        <v>1.1073987511290644</v>
      </c>
      <c r="Q8" s="477">
        <v>1.0932726499321928</v>
      </c>
      <c r="R8" s="477">
        <v>1.0804869814084619</v>
      </c>
      <c r="S8" s="477">
        <v>1.0691442775731697</v>
      </c>
      <c r="T8" s="477">
        <v>1.0593280889826404</v>
      </c>
      <c r="U8" s="477">
        <v>1.0499686638498718</v>
      </c>
      <c r="V8" s="477">
        <v>1.0405445444652688</v>
      </c>
      <c r="W8" s="477">
        <v>1.0320678116609341</v>
      </c>
      <c r="X8" s="477">
        <v>1.0244504372612329</v>
      </c>
      <c r="Y8" s="477">
        <v>1.0178581950955039</v>
      </c>
      <c r="Z8" s="477">
        <v>1.0115636186303125</v>
      </c>
      <c r="AA8" s="477">
        <v>1.0052512014599484</v>
      </c>
      <c r="AB8" s="477">
        <v>0.99800167402933693</v>
      </c>
      <c r="AC8" s="477">
        <v>0.99090712250119228</v>
      </c>
      <c r="AD8" s="477">
        <v>0.98510141719380451</v>
      </c>
      <c r="AE8" s="477">
        <v>0.98004616144708434</v>
      </c>
      <c r="AF8" s="477">
        <v>0.97529607483474612</v>
      </c>
      <c r="AG8" s="477">
        <v>0.97137891830668222</v>
      </c>
      <c r="AH8" s="477">
        <v>0.96718113380966109</v>
      </c>
      <c r="AI8" s="477">
        <v>0.96350135356385735</v>
      </c>
      <c r="AJ8" s="477">
        <v>0.95993099545078919</v>
      </c>
      <c r="AK8" s="477">
        <v>0.95676087350202477</v>
      </c>
      <c r="AL8" s="477">
        <v>0.95335288793582651</v>
      </c>
      <c r="AM8" s="477">
        <v>0.9501478141346833</v>
      </c>
      <c r="AN8" s="477">
        <v>0.94688721308573787</v>
      </c>
      <c r="AO8" s="477">
        <v>0.94354561412097149</v>
      </c>
      <c r="AP8" s="477">
        <v>0.94020408600356253</v>
      </c>
      <c r="AQ8" s="477">
        <v>0.93659250539536465</v>
      </c>
      <c r="AR8" s="477">
        <v>0.93303709560037962</v>
      </c>
      <c r="AS8" s="477">
        <v>0.93009749119226848</v>
      </c>
      <c r="AT8" s="477">
        <v>0.92669921664988397</v>
      </c>
      <c r="AU8" s="477">
        <v>0.92288439998048488</v>
      </c>
      <c r="AV8" s="478">
        <v>0.91980982881350337</v>
      </c>
    </row>
    <row r="9" spans="1:49" s="133" customFormat="1" ht="15.75" thickBot="1" x14ac:dyDescent="0.3">
      <c r="B9" s="266" t="s">
        <v>276</v>
      </c>
      <c r="C9" s="488">
        <v>1.5581035017043694</v>
      </c>
      <c r="D9" s="488">
        <v>1.5325606222357784</v>
      </c>
      <c r="E9" s="488">
        <v>1.4937737678025502</v>
      </c>
      <c r="F9" s="488">
        <v>1.4691439460568749</v>
      </c>
      <c r="G9" s="488">
        <v>1.4511430013701594</v>
      </c>
      <c r="H9" s="488">
        <v>1.4322695035460993</v>
      </c>
      <c r="I9" s="488">
        <v>1.4157601115760112</v>
      </c>
      <c r="J9" s="488">
        <v>1.4023847049955458</v>
      </c>
      <c r="K9" s="488">
        <v>1.391052418811481</v>
      </c>
      <c r="L9" s="488">
        <v>1.372779502080169</v>
      </c>
      <c r="M9" s="488">
        <v>1.3540734979583899</v>
      </c>
      <c r="N9" s="488">
        <v>1.3372626481457881</v>
      </c>
      <c r="O9" s="488">
        <v>1.3197368421052631</v>
      </c>
      <c r="P9" s="488">
        <v>1.3033742520510767</v>
      </c>
      <c r="Q9" s="488">
        <v>1.2880583409298088</v>
      </c>
      <c r="R9" s="488">
        <v>1.2753075307530755</v>
      </c>
      <c r="S9" s="488">
        <v>1.2618878216530298</v>
      </c>
      <c r="T9" s="488">
        <v>1.2473489952545551</v>
      </c>
      <c r="U9" s="488">
        <v>1.2316550925925926</v>
      </c>
      <c r="V9" s="488">
        <v>1.2151920438957478</v>
      </c>
      <c r="W9" s="488">
        <v>1.1994237613694143</v>
      </c>
      <c r="X9" s="488">
        <v>1.1833975755544384</v>
      </c>
      <c r="Y9" s="488">
        <v>1.1670258025305265</v>
      </c>
      <c r="Z9" s="488">
        <v>1.1493474580898815</v>
      </c>
      <c r="AA9" s="488">
        <v>1.1302894722656462</v>
      </c>
      <c r="AB9" s="488">
        <v>1.113859275053305</v>
      </c>
      <c r="AC9" s="488">
        <v>1.098902258813595</v>
      </c>
      <c r="AD9" s="488">
        <v>1.0848849372384937</v>
      </c>
      <c r="AE9" s="488">
        <v>1.0710065305276253</v>
      </c>
      <c r="AF9" s="488">
        <v>1.0579739939353445</v>
      </c>
      <c r="AG9" s="488">
        <v>1.0452066663268946</v>
      </c>
      <c r="AH9" s="488">
        <v>1.0329659217312166</v>
      </c>
      <c r="AI9" s="488">
        <v>1.0214891800974042</v>
      </c>
      <c r="AJ9" s="488">
        <v>1.010219851438257</v>
      </c>
      <c r="AK9" s="488">
        <v>0.99965332805071305</v>
      </c>
      <c r="AL9" s="488">
        <v>0.98815084320763069</v>
      </c>
      <c r="AM9" s="488">
        <v>0.97642752562225488</v>
      </c>
      <c r="AN9" s="488">
        <v>0.9642165407708696</v>
      </c>
      <c r="AO9" s="488">
        <v>0.95290272971933865</v>
      </c>
      <c r="AP9" s="488">
        <v>0.94189762915613229</v>
      </c>
      <c r="AQ9" s="488">
        <v>0.92981874970422596</v>
      </c>
      <c r="AR9" s="488">
        <v>0.91746091365791826</v>
      </c>
      <c r="AS9" s="488">
        <v>0.90460893854748603</v>
      </c>
      <c r="AT9" s="488">
        <v>0.89237730273789184</v>
      </c>
      <c r="AU9" s="488">
        <v>0.88036809815950923</v>
      </c>
      <c r="AV9" s="489">
        <v>0.86880929683598884</v>
      </c>
    </row>
    <row r="10" spans="1:49" ht="15.75" thickBot="1" x14ac:dyDescent="0.3">
      <c r="B10" s="144"/>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4"/>
    </row>
    <row r="11" spans="1:49" ht="15.75" thickBot="1" x14ac:dyDescent="0.3">
      <c r="B11" s="479" t="s">
        <v>98</v>
      </c>
      <c r="C11" s="480">
        <f>C5</f>
        <v>2025</v>
      </c>
      <c r="D11" s="480">
        <f t="shared" ref="D11:AV11" si="0">D5</f>
        <v>2026</v>
      </c>
      <c r="E11" s="480">
        <f t="shared" si="0"/>
        <v>2027</v>
      </c>
      <c r="F11" s="480">
        <f t="shared" si="0"/>
        <v>2028</v>
      </c>
      <c r="G11" s="480">
        <f t="shared" si="0"/>
        <v>2029</v>
      </c>
      <c r="H11" s="480">
        <f t="shared" si="0"/>
        <v>2030</v>
      </c>
      <c r="I11" s="480">
        <f t="shared" si="0"/>
        <v>2031</v>
      </c>
      <c r="J11" s="480">
        <f t="shared" si="0"/>
        <v>2032</v>
      </c>
      <c r="K11" s="480">
        <f t="shared" si="0"/>
        <v>2033</v>
      </c>
      <c r="L11" s="480">
        <f t="shared" si="0"/>
        <v>2034</v>
      </c>
      <c r="M11" s="480">
        <f t="shared" si="0"/>
        <v>2035</v>
      </c>
      <c r="N11" s="480">
        <f t="shared" si="0"/>
        <v>2036</v>
      </c>
      <c r="O11" s="480">
        <f t="shared" si="0"/>
        <v>2037</v>
      </c>
      <c r="P11" s="480">
        <f t="shared" si="0"/>
        <v>2038</v>
      </c>
      <c r="Q11" s="480">
        <f t="shared" si="0"/>
        <v>2039</v>
      </c>
      <c r="R11" s="480">
        <f t="shared" si="0"/>
        <v>2040</v>
      </c>
      <c r="S11" s="480">
        <f t="shared" si="0"/>
        <v>2041</v>
      </c>
      <c r="T11" s="480">
        <f t="shared" si="0"/>
        <v>2042</v>
      </c>
      <c r="U11" s="480">
        <f t="shared" si="0"/>
        <v>2043</v>
      </c>
      <c r="V11" s="480">
        <f t="shared" si="0"/>
        <v>2044</v>
      </c>
      <c r="W11" s="480">
        <f t="shared" si="0"/>
        <v>2045</v>
      </c>
      <c r="X11" s="480">
        <f t="shared" si="0"/>
        <v>2046</v>
      </c>
      <c r="Y11" s="480">
        <f t="shared" si="0"/>
        <v>2047</v>
      </c>
      <c r="Z11" s="480">
        <f t="shared" si="0"/>
        <v>2048</v>
      </c>
      <c r="AA11" s="480">
        <f t="shared" si="0"/>
        <v>2049</v>
      </c>
      <c r="AB11" s="480">
        <f t="shared" si="0"/>
        <v>2050</v>
      </c>
      <c r="AC11" s="480">
        <f t="shared" si="0"/>
        <v>2051</v>
      </c>
      <c r="AD11" s="480">
        <f t="shared" si="0"/>
        <v>2052</v>
      </c>
      <c r="AE11" s="480">
        <f t="shared" si="0"/>
        <v>2053</v>
      </c>
      <c r="AF11" s="480">
        <f t="shared" si="0"/>
        <v>2054</v>
      </c>
      <c r="AG11" s="480">
        <f t="shared" si="0"/>
        <v>2055</v>
      </c>
      <c r="AH11" s="480">
        <f t="shared" si="0"/>
        <v>2056</v>
      </c>
      <c r="AI11" s="480">
        <f t="shared" si="0"/>
        <v>2057</v>
      </c>
      <c r="AJ11" s="480">
        <f t="shared" si="0"/>
        <v>2058</v>
      </c>
      <c r="AK11" s="480">
        <f t="shared" si="0"/>
        <v>2059</v>
      </c>
      <c r="AL11" s="480">
        <f t="shared" si="0"/>
        <v>2060</v>
      </c>
      <c r="AM11" s="480">
        <f t="shared" si="0"/>
        <v>2061</v>
      </c>
      <c r="AN11" s="480">
        <f t="shared" si="0"/>
        <v>2062</v>
      </c>
      <c r="AO11" s="480">
        <f t="shared" si="0"/>
        <v>2063</v>
      </c>
      <c r="AP11" s="480">
        <f t="shared" si="0"/>
        <v>2064</v>
      </c>
      <c r="AQ11" s="480">
        <f t="shared" si="0"/>
        <v>2065</v>
      </c>
      <c r="AR11" s="480">
        <f t="shared" si="0"/>
        <v>2066</v>
      </c>
      <c r="AS11" s="480">
        <f t="shared" si="0"/>
        <v>2067</v>
      </c>
      <c r="AT11" s="480">
        <f t="shared" si="0"/>
        <v>2068</v>
      </c>
      <c r="AU11" s="480">
        <f t="shared" si="0"/>
        <v>2069</v>
      </c>
      <c r="AV11" s="481">
        <f t="shared" si="0"/>
        <v>2070</v>
      </c>
    </row>
    <row r="12" spans="1:49" x14ac:dyDescent="0.25">
      <c r="B12" s="264" t="s">
        <v>275</v>
      </c>
      <c r="C12" s="482">
        <v>0.24162699118718237</v>
      </c>
      <c r="D12" s="482">
        <v>0.2422386662042238</v>
      </c>
      <c r="E12" s="482">
        <v>0.24355604473201911</v>
      </c>
      <c r="F12" s="482">
        <v>0.24471689874144156</v>
      </c>
      <c r="G12" s="482">
        <v>0.24559397053526977</v>
      </c>
      <c r="H12" s="482">
        <v>0.24634951069636579</v>
      </c>
      <c r="I12" s="482">
        <v>0.24699235228962677</v>
      </c>
      <c r="J12" s="482">
        <v>0.24769126854317586</v>
      </c>
      <c r="K12" s="482">
        <v>0.24842578851167058</v>
      </c>
      <c r="L12" s="482">
        <v>0.24918293582926052</v>
      </c>
      <c r="M12" s="482">
        <v>0.24976050838575742</v>
      </c>
      <c r="N12" s="482">
        <v>0.25033271429571097</v>
      </c>
      <c r="O12" s="482">
        <v>0.25104383575208583</v>
      </c>
      <c r="P12" s="482">
        <v>0.25174904884736232</v>
      </c>
      <c r="Q12" s="482">
        <v>0.25243549555570333</v>
      </c>
      <c r="R12" s="482">
        <v>0.25313724284558164</v>
      </c>
      <c r="S12" s="482">
        <v>0.25378834570615527</v>
      </c>
      <c r="T12" s="482">
        <v>0.25442598153039664</v>
      </c>
      <c r="U12" s="482">
        <v>0.25502692725814979</v>
      </c>
      <c r="V12" s="482">
        <v>0.25551526158407623</v>
      </c>
      <c r="W12" s="482">
        <v>0.2558743475157409</v>
      </c>
      <c r="X12" s="482">
        <v>0.25603804311379369</v>
      </c>
      <c r="Y12" s="482">
        <v>0.25605183665459458</v>
      </c>
      <c r="Z12" s="482">
        <v>0.25600050597976859</v>
      </c>
      <c r="AA12" s="482">
        <v>0.25582003506155626</v>
      </c>
      <c r="AB12" s="482">
        <v>0.25553809543617173</v>
      </c>
      <c r="AC12" s="482">
        <v>0.25512774090156026</v>
      </c>
      <c r="AD12" s="482">
        <v>0.25461403198437943</v>
      </c>
      <c r="AE12" s="482">
        <v>0.25402667060116596</v>
      </c>
      <c r="AF12" s="482">
        <v>0.25341341430950148</v>
      </c>
      <c r="AG12" s="482">
        <v>0.25263170771633425</v>
      </c>
      <c r="AH12" s="482">
        <v>0.25183188645381793</v>
      </c>
      <c r="AI12" s="482">
        <v>0.25095282553754628</v>
      </c>
      <c r="AJ12" s="482">
        <v>0.25008337454116047</v>
      </c>
      <c r="AK12" s="482">
        <v>0.24930466846402149</v>
      </c>
      <c r="AL12" s="482">
        <v>0.24866327934216964</v>
      </c>
      <c r="AM12" s="482">
        <v>0.2480174500105968</v>
      </c>
      <c r="AN12" s="482">
        <v>0.24747883026673276</v>
      </c>
      <c r="AO12" s="482">
        <v>0.24710885510788938</v>
      </c>
      <c r="AP12" s="482">
        <v>0.2468248055811402</v>
      </c>
      <c r="AQ12" s="482">
        <v>0.24634091703382954</v>
      </c>
      <c r="AR12" s="482">
        <v>0.24566355394430364</v>
      </c>
      <c r="AS12" s="482">
        <v>0.24481155924600129</v>
      </c>
      <c r="AT12" s="482">
        <v>0.24395707162711217</v>
      </c>
      <c r="AU12" s="482">
        <v>0.24308939463782933</v>
      </c>
      <c r="AV12" s="483">
        <v>0.24230939017980252</v>
      </c>
    </row>
    <row r="13" spans="1:49" s="149" customFormat="1" x14ac:dyDescent="0.25">
      <c r="B13" s="264" t="s">
        <v>270</v>
      </c>
      <c r="C13" s="271">
        <v>0.74687166106109437</v>
      </c>
      <c r="D13" s="271">
        <v>0.74039798025528281</v>
      </c>
      <c r="E13" s="271">
        <v>0.73568230770634635</v>
      </c>
      <c r="F13" s="271">
        <v>0.73098240482186305</v>
      </c>
      <c r="G13" s="271">
        <v>0.72450581993791707</v>
      </c>
      <c r="H13" s="271">
        <v>0.71743984052280219</v>
      </c>
      <c r="I13" s="271">
        <v>0.70996686778967533</v>
      </c>
      <c r="J13" s="271">
        <v>0.70217579319167767</v>
      </c>
      <c r="K13" s="271">
        <v>0.69393542918253925</v>
      </c>
      <c r="L13" s="271">
        <v>0.68628686681961892</v>
      </c>
      <c r="M13" s="271">
        <v>0.67879534453412504</v>
      </c>
      <c r="N13" s="271">
        <v>0.67165033731623414</v>
      </c>
      <c r="O13" s="271">
        <v>0.66483284058652004</v>
      </c>
      <c r="P13" s="271">
        <v>0.65786499355830941</v>
      </c>
      <c r="Q13" s="271">
        <v>0.65119783633124451</v>
      </c>
      <c r="R13" s="271">
        <v>0.64463272482450251</v>
      </c>
      <c r="S13" s="271">
        <v>0.63828075806777218</v>
      </c>
      <c r="T13" s="271">
        <v>0.63213987415568795</v>
      </c>
      <c r="U13" s="271">
        <v>0.62619750695670751</v>
      </c>
      <c r="V13" s="271">
        <v>0.61987787268770234</v>
      </c>
      <c r="W13" s="271">
        <v>0.61379027033624034</v>
      </c>
      <c r="X13" s="271">
        <v>0.60805681956909263</v>
      </c>
      <c r="Y13" s="271">
        <v>0.60209685377732214</v>
      </c>
      <c r="Z13" s="271">
        <v>0.59604963671717792</v>
      </c>
      <c r="AA13" s="271">
        <v>0.58981232566694675</v>
      </c>
      <c r="AB13" s="271">
        <v>0.58411480851218434</v>
      </c>
      <c r="AC13" s="271">
        <v>0.57852399137309873</v>
      </c>
      <c r="AD13" s="271">
        <v>0.57247230803442639</v>
      </c>
      <c r="AE13" s="271">
        <v>0.5671074041304609</v>
      </c>
      <c r="AF13" s="271">
        <v>0.561325534652096</v>
      </c>
      <c r="AG13" s="271">
        <v>0.55532862532075067</v>
      </c>
      <c r="AH13" s="271">
        <v>0.54961176372667409</v>
      </c>
      <c r="AI13" s="271">
        <v>0.54374100721333207</v>
      </c>
      <c r="AJ13" s="271">
        <v>0.53760692983263725</v>
      </c>
      <c r="AK13" s="271">
        <v>0.5313356868343373</v>
      </c>
      <c r="AL13" s="271">
        <v>0.52509954740717668</v>
      </c>
      <c r="AM13" s="271">
        <v>0.51871856573784525</v>
      </c>
      <c r="AN13" s="271">
        <v>0.51239575741511811</v>
      </c>
      <c r="AO13" s="271">
        <v>0.5060502225906448</v>
      </c>
      <c r="AP13" s="271">
        <v>0.4999872094221936</v>
      </c>
      <c r="AQ13" s="271">
        <v>0.49428939276638151</v>
      </c>
      <c r="AR13" s="271">
        <v>0.48875850798330811</v>
      </c>
      <c r="AS13" s="271">
        <v>0.4834491009262884</v>
      </c>
      <c r="AT13" s="271">
        <v>0.4786194522336823</v>
      </c>
      <c r="AU13" s="271">
        <v>0.47420162772339464</v>
      </c>
      <c r="AV13" s="272">
        <v>0.47009063279549029</v>
      </c>
    </row>
    <row r="14" spans="1:49" s="149" customFormat="1" x14ac:dyDescent="0.25">
      <c r="B14" s="264" t="s">
        <v>271</v>
      </c>
      <c r="C14" s="271"/>
      <c r="D14" s="271">
        <v>0.43865197944295053</v>
      </c>
      <c r="E14" s="271">
        <v>0.45909142634717448</v>
      </c>
      <c r="F14" s="271">
        <v>0.45434263405917613</v>
      </c>
      <c r="G14" s="271">
        <v>0.44953874584079145</v>
      </c>
      <c r="H14" s="271">
        <v>0.44444790487728575</v>
      </c>
      <c r="I14" s="271">
        <v>0.43870506309732593</v>
      </c>
      <c r="J14" s="271">
        <v>0.43293578015408307</v>
      </c>
      <c r="K14" s="271">
        <v>0.42747242884848746</v>
      </c>
      <c r="L14" s="271">
        <v>0.42213411972953901</v>
      </c>
      <c r="M14" s="271">
        <v>0.41696220681182883</v>
      </c>
      <c r="N14" s="271">
        <v>0.41233702548683332</v>
      </c>
      <c r="O14" s="271">
        <v>0.40798793364179409</v>
      </c>
      <c r="P14" s="271">
        <v>0.40407143955123487</v>
      </c>
      <c r="Q14" s="271">
        <v>0.40030407946104618</v>
      </c>
      <c r="R14" s="271">
        <v>0.39693375794558394</v>
      </c>
      <c r="S14" s="271">
        <v>0.39377106419260871</v>
      </c>
      <c r="T14" s="271">
        <v>0.39093842792519939</v>
      </c>
      <c r="U14" s="271">
        <v>0.38835818570333303</v>
      </c>
      <c r="V14" s="271">
        <v>0.38587297340745846</v>
      </c>
      <c r="W14" s="271">
        <v>0.38365224904779532</v>
      </c>
      <c r="X14" s="271">
        <v>0.38161481352098725</v>
      </c>
      <c r="Y14" s="271">
        <v>0.37953604809808156</v>
      </c>
      <c r="Z14" s="271">
        <v>0.37743893799753186</v>
      </c>
      <c r="AA14" s="271">
        <v>0.37562097573673997</v>
      </c>
      <c r="AB14" s="271">
        <v>0.37389925120740469</v>
      </c>
      <c r="AC14" s="271">
        <v>0.37240996611272248</v>
      </c>
      <c r="AD14" s="271">
        <v>0.37093036415454567</v>
      </c>
      <c r="AE14" s="271">
        <v>0.36942188934765335</v>
      </c>
      <c r="AF14" s="271">
        <v>0.36795339143935502</v>
      </c>
      <c r="AG14" s="271">
        <v>0.36632177645665126</v>
      </c>
      <c r="AH14" s="271">
        <v>0.36473077371249285</v>
      </c>
      <c r="AI14" s="271">
        <v>0.36323688998833398</v>
      </c>
      <c r="AJ14" s="271">
        <v>0.3618032671559453</v>
      </c>
      <c r="AK14" s="271">
        <v>0.36039856797828318</v>
      </c>
      <c r="AL14" s="271">
        <v>0.35913634189921656</v>
      </c>
      <c r="AM14" s="271">
        <v>0.3579482291295138</v>
      </c>
      <c r="AN14" s="271">
        <v>0.35686718853481353</v>
      </c>
      <c r="AO14" s="271">
        <v>0.35577192099014243</v>
      </c>
      <c r="AP14" s="271">
        <v>0.35457301592699203</v>
      </c>
      <c r="AQ14" s="271">
        <v>0.35325426906653606</v>
      </c>
      <c r="AR14" s="271">
        <v>0.35180292298253707</v>
      </c>
      <c r="AS14" s="271">
        <v>0.35032416466991018</v>
      </c>
      <c r="AT14" s="271">
        <v>0.34882142808021666</v>
      </c>
      <c r="AU14" s="271">
        <v>0.34735778897522751</v>
      </c>
      <c r="AV14" s="272">
        <v>0.34592783658747606</v>
      </c>
    </row>
    <row r="15" spans="1:49" s="149" customFormat="1" ht="15.75" thickBot="1" x14ac:dyDescent="0.3">
      <c r="B15" s="484" t="s">
        <v>276</v>
      </c>
      <c r="C15" s="273">
        <v>0.18459223739684219</v>
      </c>
      <c r="D15" s="273">
        <v>0.18120475689893764</v>
      </c>
      <c r="E15" s="273">
        <v>0.17907539157140404</v>
      </c>
      <c r="F15" s="273">
        <v>0.17693211406783801</v>
      </c>
      <c r="G15" s="273">
        <v>0.17514647648322534</v>
      </c>
      <c r="H15" s="273">
        <v>0.17304389965144026</v>
      </c>
      <c r="I15" s="273">
        <v>0.17109994970393633</v>
      </c>
      <c r="J15" s="273">
        <v>0.16886550498603992</v>
      </c>
      <c r="K15" s="273">
        <v>0.16624778417326472</v>
      </c>
      <c r="L15" s="273">
        <v>0.1635013088888923</v>
      </c>
      <c r="M15" s="273">
        <v>0.16095252580535363</v>
      </c>
      <c r="N15" s="273">
        <v>0.15849119134581416</v>
      </c>
      <c r="O15" s="273">
        <v>0.15619754937942729</v>
      </c>
      <c r="P15" s="273">
        <v>0.15404202934739661</v>
      </c>
      <c r="Q15" s="273">
        <v>0.15234495801177747</v>
      </c>
      <c r="R15" s="273">
        <v>0.15064289783485726</v>
      </c>
      <c r="S15" s="273">
        <v>0.14904559296876937</v>
      </c>
      <c r="T15" s="273">
        <v>0.14745400903137554</v>
      </c>
      <c r="U15" s="273">
        <v>0.14579779987380806</v>
      </c>
      <c r="V15" s="273">
        <v>0.14405782098804981</v>
      </c>
      <c r="W15" s="273">
        <v>0.14235279681433072</v>
      </c>
      <c r="X15" s="273">
        <v>0.14066762260604604</v>
      </c>
      <c r="Y15" s="273">
        <v>0.13897653592472575</v>
      </c>
      <c r="Z15" s="273">
        <v>0.13746827379234977</v>
      </c>
      <c r="AA15" s="273">
        <v>0.13603567352885132</v>
      </c>
      <c r="AB15" s="273">
        <v>0.13463677674114374</v>
      </c>
      <c r="AC15" s="273">
        <v>0.13324674657876237</v>
      </c>
      <c r="AD15" s="273">
        <v>0.13187938257918844</v>
      </c>
      <c r="AE15" s="273">
        <v>0.13048181767651232</v>
      </c>
      <c r="AF15" s="273">
        <v>0.1290723334862677</v>
      </c>
      <c r="AG15" s="273">
        <v>0.12762924309707893</v>
      </c>
      <c r="AH15" s="273">
        <v>0.1262526680971249</v>
      </c>
      <c r="AI15" s="273">
        <v>0.12490547840885692</v>
      </c>
      <c r="AJ15" s="273">
        <v>0.12351379244218821</v>
      </c>
      <c r="AK15" s="273">
        <v>0.12213351109224689</v>
      </c>
      <c r="AL15" s="273">
        <v>0.12072752469611668</v>
      </c>
      <c r="AM15" s="273">
        <v>0.11929175915694791</v>
      </c>
      <c r="AN15" s="273">
        <v>0.11782675714710705</v>
      </c>
      <c r="AO15" s="273">
        <v>0.11635344264811184</v>
      </c>
      <c r="AP15" s="273">
        <v>0.11493218513964036</v>
      </c>
      <c r="AQ15" s="273">
        <v>0.11354399818376286</v>
      </c>
      <c r="AR15" s="273">
        <v>0.11231237823547763</v>
      </c>
      <c r="AS15" s="273">
        <v>0.1110405990004355</v>
      </c>
      <c r="AT15" s="273">
        <v>0.10975701480312361</v>
      </c>
      <c r="AU15" s="273">
        <v>0.10847994781301985</v>
      </c>
      <c r="AV15" s="274">
        <v>0.10724532815769285</v>
      </c>
    </row>
    <row r="16" spans="1:49" s="149" customFormat="1" x14ac:dyDescent="0.25">
      <c r="B16" s="144"/>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row>
    <row r="17" spans="2:48" s="149" customFormat="1" x14ac:dyDescent="0.25">
      <c r="B17" s="151" t="s">
        <v>118</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row>
    <row r="18" spans="2:48" s="149" customFormat="1" x14ac:dyDescent="0.25">
      <c r="B18" s="151" t="s">
        <v>76</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row>
    <row r="19" spans="2:48" s="149" customFormat="1" x14ac:dyDescent="0.25">
      <c r="B19" s="151" t="s">
        <v>29</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row>
    <row r="20" spans="2:48" s="149" customFormat="1" x14ac:dyDescent="0.25">
      <c r="B20" s="151" t="s">
        <v>107</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row>
    <row r="21" spans="2:48" s="149" customFormat="1" x14ac:dyDescent="0.25">
      <c r="B21" s="147"/>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row>
    <row r="22" spans="2:48" x14ac:dyDescent="0.25">
      <c r="B22" s="147"/>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row>
    <row r="23" spans="2:48" x14ac:dyDescent="0.25">
      <c r="B23" s="147"/>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row>
    <row r="24" spans="2:48" x14ac:dyDescent="0.25">
      <c r="B24" s="147"/>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row>
    <row r="25" spans="2:48" x14ac:dyDescent="0.25">
      <c r="B25" s="147"/>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row>
    <row r="26" spans="2:48" x14ac:dyDescent="0.25">
      <c r="B26" s="144"/>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row>
    <row r="28" spans="2:48" x14ac:dyDescent="0.2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row>
    <row r="29" spans="2:48" x14ac:dyDescent="0.25">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row>
    <row r="30" spans="2:48" x14ac:dyDescent="0.25">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row>
    <row r="31" spans="2:48" x14ac:dyDescent="0.25">
      <c r="B31" s="144"/>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row>
  </sheetData>
  <hyperlinks>
    <hyperlink ref="A2" location="SOMMAIRE!A1" display="Retour sommaire" xr:uid="{A021227F-3C3E-41F1-860D-CD1922FB9749}"/>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BW59"/>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5" ht="15.75" x14ac:dyDescent="0.25">
      <c r="A1" s="1" t="s">
        <v>100</v>
      </c>
    </row>
    <row r="2" spans="1:75" ht="15.75" x14ac:dyDescent="0.25">
      <c r="A2" s="124" t="s">
        <v>23</v>
      </c>
      <c r="B2" s="3"/>
    </row>
    <row r="3" spans="1:75" customFormat="1" ht="15.75" thickBot="1" x14ac:dyDescent="0.3">
      <c r="C3" s="4"/>
      <c r="V3" s="5"/>
    </row>
    <row r="4" spans="1:75" s="6" customFormat="1" ht="15.75" thickBot="1" x14ac:dyDescent="0.3">
      <c r="B4" s="598"/>
      <c r="C4" s="599"/>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5" s="6" customFormat="1" ht="15" customHeight="1" x14ac:dyDescent="0.25">
      <c r="B5" s="614" t="s">
        <v>11</v>
      </c>
      <c r="C5" s="291" t="s">
        <v>0</v>
      </c>
      <c r="D5" s="201"/>
      <c r="E5" s="202"/>
      <c r="F5" s="202">
        <v>0.12047875337467473</v>
      </c>
      <c r="G5" s="202">
        <v>0.12312027424053167</v>
      </c>
      <c r="H5" s="202">
        <v>0.12327630798684781</v>
      </c>
      <c r="I5" s="202">
        <v>0.12260002084037175</v>
      </c>
      <c r="J5" s="202">
        <v>0.12295431807552847</v>
      </c>
      <c r="K5" s="202">
        <v>0.1233799990320584</v>
      </c>
      <c r="L5" s="202">
        <v>0.12338217444082605</v>
      </c>
      <c r="M5" s="202">
        <v>0.12803532416374827</v>
      </c>
      <c r="N5" s="202">
        <v>0.12593817530857418</v>
      </c>
      <c r="O5" s="202">
        <v>0.12792104691999448</v>
      </c>
      <c r="P5" s="202">
        <v>0.1319838036594416</v>
      </c>
      <c r="Q5" s="202">
        <v>0.13556860601432125</v>
      </c>
      <c r="R5" s="202">
        <v>0.13746920281026118</v>
      </c>
      <c r="S5" s="202">
        <v>0.13704438054425896</v>
      </c>
      <c r="T5" s="202">
        <v>0.13774181597535493</v>
      </c>
      <c r="U5" s="202">
        <v>0.13837725338004936</v>
      </c>
      <c r="V5" s="202">
        <v>0.1372057701144499</v>
      </c>
      <c r="W5" s="202">
        <v>0.13623674067381333</v>
      </c>
      <c r="X5" s="202">
        <v>0.14063459890878385</v>
      </c>
      <c r="Y5" s="202">
        <v>0.13774512519495388</v>
      </c>
      <c r="Z5" s="202">
        <v>0.13768766769195234</v>
      </c>
      <c r="AA5" s="202">
        <v>0.13532822862259083</v>
      </c>
      <c r="AB5" s="202">
        <v>0.13805765987995613</v>
      </c>
      <c r="AC5" s="202">
        <v>0.13946990298857334</v>
      </c>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4"/>
    </row>
    <row r="6" spans="1:75" s="6" customFormat="1" ht="15.75" thickBot="1" x14ac:dyDescent="0.3">
      <c r="B6" s="615"/>
      <c r="C6" s="292" t="s">
        <v>1</v>
      </c>
      <c r="D6" s="36"/>
      <c r="E6" s="37"/>
      <c r="F6" s="37"/>
      <c r="G6" s="37"/>
      <c r="H6" s="37"/>
      <c r="I6" s="37"/>
      <c r="J6" s="37"/>
      <c r="K6" s="37"/>
      <c r="L6" s="37"/>
      <c r="M6" s="37"/>
      <c r="N6" s="37"/>
      <c r="O6" s="37"/>
      <c r="P6" s="37"/>
      <c r="Q6" s="37"/>
      <c r="R6" s="37"/>
      <c r="S6" s="37"/>
      <c r="T6" s="37"/>
      <c r="U6" s="37"/>
      <c r="V6" s="37"/>
      <c r="W6" s="37"/>
      <c r="X6" s="37"/>
      <c r="Y6" s="37"/>
      <c r="Z6" s="37"/>
      <c r="AA6" s="37"/>
      <c r="AB6" s="37"/>
      <c r="AC6" s="37">
        <v>0.13946990298857334</v>
      </c>
      <c r="AD6" s="37">
        <v>0.13964533585013206</v>
      </c>
      <c r="AE6" s="37">
        <v>0.14000706316547085</v>
      </c>
      <c r="AF6" s="37">
        <v>0.13990130020627312</v>
      </c>
      <c r="AG6" s="37">
        <v>0.13930059980324011</v>
      </c>
      <c r="AH6" s="37">
        <v>0.13874985507555143</v>
      </c>
      <c r="AI6" s="37">
        <v>0.13789190308518337</v>
      </c>
      <c r="AJ6" s="37">
        <v>0.13738049507137229</v>
      </c>
      <c r="AK6" s="37">
        <v>0.1368568487310968</v>
      </c>
      <c r="AL6" s="37">
        <v>0.13634609738573</v>
      </c>
      <c r="AM6" s="37">
        <v>0.13605463721475425</v>
      </c>
      <c r="AN6" s="37">
        <v>0.13574191746251013</v>
      </c>
      <c r="AO6" s="37">
        <v>0.13541078335735199</v>
      </c>
      <c r="AP6" s="37">
        <v>0.13507224688792038</v>
      </c>
      <c r="AQ6" s="37">
        <v>0.13469907232301337</v>
      </c>
      <c r="AR6" s="37">
        <v>0.13434449622560618</v>
      </c>
      <c r="AS6" s="37">
        <v>0.13401703478800947</v>
      </c>
      <c r="AT6" s="37">
        <v>0.13368487798565232</v>
      </c>
      <c r="AU6" s="37">
        <v>0.13338975851436075</v>
      </c>
      <c r="AV6" s="37">
        <v>0.13308277504252652</v>
      </c>
      <c r="AW6" s="37">
        <v>0.13279513498346809</v>
      </c>
      <c r="AX6" s="37">
        <v>0.13250376904802522</v>
      </c>
      <c r="AY6" s="37">
        <v>0.13221000588132478</v>
      </c>
      <c r="AZ6" s="37">
        <v>0.13195638888721575</v>
      </c>
      <c r="BA6" s="37">
        <v>0.13170965658114075</v>
      </c>
      <c r="BB6" s="37">
        <v>0.13146979947855009</v>
      </c>
      <c r="BC6" s="37">
        <v>0.1312557783700106</v>
      </c>
      <c r="BD6" s="37">
        <v>0.13101493808138415</v>
      </c>
      <c r="BE6" s="37">
        <v>0.13082773377840567</v>
      </c>
      <c r="BF6" s="37">
        <v>0.13064412644077611</v>
      </c>
      <c r="BG6" s="37">
        <v>0.1304631161677807</v>
      </c>
      <c r="BH6" s="37">
        <v>0.13029731963605015</v>
      </c>
      <c r="BI6" s="37">
        <v>0.13012137372259142</v>
      </c>
      <c r="BJ6" s="37">
        <v>0.12997551858856893</v>
      </c>
      <c r="BK6" s="37">
        <v>0.12981196391163444</v>
      </c>
      <c r="BL6" s="37">
        <v>0.12967634414066104</v>
      </c>
      <c r="BM6" s="37">
        <v>0.12957492707483148</v>
      </c>
      <c r="BN6" s="37">
        <v>0.12947883060937787</v>
      </c>
      <c r="BO6" s="37">
        <v>0.12939646705313843</v>
      </c>
      <c r="BP6" s="37">
        <v>0.12933320402073009</v>
      </c>
      <c r="BQ6" s="37">
        <v>0.12930872825678341</v>
      </c>
      <c r="BR6" s="37">
        <v>0.12925568542102708</v>
      </c>
      <c r="BS6" s="37">
        <v>0.12922385025419975</v>
      </c>
      <c r="BT6" s="37">
        <v>0.1291988398658824</v>
      </c>
      <c r="BU6" s="37">
        <v>0.12916469779056816</v>
      </c>
      <c r="BV6" s="39">
        <v>0.12910491907282112</v>
      </c>
      <c r="BW6" s="101"/>
    </row>
    <row r="7" spans="1:75" s="6" customFormat="1" x14ac:dyDescent="0.25">
      <c r="B7" s="113"/>
      <c r="C7" s="280"/>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101"/>
    </row>
    <row r="8" spans="1:75" s="6" customFormat="1" x14ac:dyDescent="0.25">
      <c r="B8" s="13"/>
      <c r="C8" s="14"/>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01"/>
    </row>
    <row r="9" spans="1:75" s="6" customFormat="1" x14ac:dyDescent="0.25">
      <c r="B9" s="119" t="s">
        <v>190</v>
      </c>
      <c r="C9" s="14"/>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01"/>
    </row>
    <row r="10" spans="1:75" x14ac:dyDescent="0.25">
      <c r="B10" s="119" t="s">
        <v>73</v>
      </c>
      <c r="C10" s="14"/>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row>
    <row r="11" spans="1:75" x14ac:dyDescent="0.25">
      <c r="B11" s="119" t="s">
        <v>26</v>
      </c>
      <c r="C11" s="14"/>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row>
    <row r="12" spans="1:75" x14ac:dyDescent="0.25">
      <c r="B12" s="119" t="s">
        <v>106</v>
      </c>
      <c r="C12" s="14"/>
      <c r="D12" s="15"/>
      <c r="E12" s="15"/>
      <c r="F12" s="15"/>
      <c r="G12" s="15"/>
      <c r="H12" s="15"/>
      <c r="I12" s="15"/>
      <c r="J12" s="15"/>
      <c r="K12" s="15"/>
      <c r="L12" s="15"/>
      <c r="M12" s="15"/>
      <c r="N12" s="15"/>
      <c r="O12" s="15"/>
      <c r="P12" s="15"/>
      <c r="Q12" s="15"/>
      <c r="R12" s="15"/>
      <c r="S12" s="15"/>
      <c r="T12" s="15"/>
      <c r="U12" s="15"/>
      <c r="V12" s="15"/>
      <c r="W12" s="15"/>
      <c r="X12" s="15"/>
      <c r="Y12" s="15"/>
      <c r="Z12" s="15"/>
      <c r="AA12" s="27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row>
    <row r="13" spans="1:75" x14ac:dyDescent="0.25">
      <c r="C13" s="14"/>
      <c r="Y13" s="25"/>
      <c r="BT13" s="40"/>
    </row>
    <row r="14" spans="1:75" ht="15.75" x14ac:dyDescent="0.25">
      <c r="C14" s="14"/>
      <c r="D14" s="26"/>
      <c r="E14" s="26"/>
      <c r="F14" s="26"/>
      <c r="G14" s="26"/>
      <c r="M14" s="26"/>
      <c r="N14" s="26"/>
      <c r="O14" s="26"/>
      <c r="P14" s="26"/>
    </row>
    <row r="15" spans="1:75" x14ac:dyDescent="0.25">
      <c r="C15" s="14"/>
    </row>
    <row r="16" spans="1:75" x14ac:dyDescent="0.25">
      <c r="C16" s="14"/>
    </row>
    <row r="30" spans="3:3" ht="18" customHeight="1" x14ac:dyDescent="0.25"/>
    <row r="32" spans="3:3" x14ac:dyDescent="0.25">
      <c r="C32"/>
    </row>
    <row r="46" spans="2:74" ht="15.75" thickBot="1" x14ac:dyDescent="0.3">
      <c r="B46" s="16" t="s">
        <v>10</v>
      </c>
    </row>
    <row r="47" spans="2:74" ht="15.75" thickBot="1" x14ac:dyDescent="0.3">
      <c r="B47" s="598"/>
      <c r="C47" s="599"/>
      <c r="D47" s="7">
        <v>2000</v>
      </c>
      <c r="E47" s="8">
        <v>2001</v>
      </c>
      <c r="F47" s="8">
        <v>2002</v>
      </c>
      <c r="G47" s="8">
        <v>2003</v>
      </c>
      <c r="H47" s="8">
        <v>2004</v>
      </c>
      <c r="I47" s="8">
        <v>2005</v>
      </c>
      <c r="J47" s="8">
        <v>2006</v>
      </c>
      <c r="K47" s="8">
        <v>2007</v>
      </c>
      <c r="L47" s="8">
        <v>2008</v>
      </c>
      <c r="M47" s="8">
        <v>2009</v>
      </c>
      <c r="N47" s="8">
        <v>2010</v>
      </c>
      <c r="O47" s="8">
        <v>2011</v>
      </c>
      <c r="P47" s="8">
        <v>2012</v>
      </c>
      <c r="Q47" s="8">
        <v>2013</v>
      </c>
      <c r="R47" s="8">
        <v>2014</v>
      </c>
      <c r="S47" s="8">
        <v>2015</v>
      </c>
      <c r="T47" s="8">
        <v>2016</v>
      </c>
      <c r="U47" s="8">
        <v>2017</v>
      </c>
      <c r="V47" s="8">
        <v>2018</v>
      </c>
      <c r="W47" s="8">
        <v>2019</v>
      </c>
      <c r="X47" s="8">
        <v>2020</v>
      </c>
      <c r="Y47" s="8">
        <v>2021</v>
      </c>
      <c r="Z47" s="8">
        <v>2022</v>
      </c>
      <c r="AA47" s="8">
        <v>2023</v>
      </c>
      <c r="AB47" s="8">
        <v>2024</v>
      </c>
      <c r="AC47" s="8">
        <v>2025</v>
      </c>
      <c r="AD47" s="8">
        <v>2026</v>
      </c>
      <c r="AE47" s="8">
        <v>2027</v>
      </c>
      <c r="AF47" s="8">
        <v>2028</v>
      </c>
      <c r="AG47" s="8">
        <v>2029</v>
      </c>
      <c r="AH47" s="8">
        <v>2030</v>
      </c>
      <c r="AI47" s="8">
        <v>2031</v>
      </c>
      <c r="AJ47" s="8">
        <v>2032</v>
      </c>
      <c r="AK47" s="8">
        <v>2033</v>
      </c>
      <c r="AL47" s="8">
        <v>2034</v>
      </c>
      <c r="AM47" s="8">
        <v>2035</v>
      </c>
      <c r="AN47" s="8">
        <v>2036</v>
      </c>
      <c r="AO47" s="8">
        <v>2037</v>
      </c>
      <c r="AP47" s="8">
        <v>2038</v>
      </c>
      <c r="AQ47" s="8">
        <v>2039</v>
      </c>
      <c r="AR47" s="8">
        <v>2040</v>
      </c>
      <c r="AS47" s="8">
        <v>2041</v>
      </c>
      <c r="AT47" s="8">
        <v>2042</v>
      </c>
      <c r="AU47" s="8">
        <v>2043</v>
      </c>
      <c r="AV47" s="8">
        <v>2044</v>
      </c>
      <c r="AW47" s="8">
        <v>2045</v>
      </c>
      <c r="AX47" s="8">
        <v>2046</v>
      </c>
      <c r="AY47" s="8">
        <v>2047</v>
      </c>
      <c r="AZ47" s="8">
        <v>2048</v>
      </c>
      <c r="BA47" s="8">
        <v>2049</v>
      </c>
      <c r="BB47" s="8">
        <v>2050</v>
      </c>
      <c r="BC47" s="8">
        <v>2051</v>
      </c>
      <c r="BD47" s="8">
        <v>2052</v>
      </c>
      <c r="BE47" s="8">
        <v>2053</v>
      </c>
      <c r="BF47" s="8">
        <v>2054</v>
      </c>
      <c r="BG47" s="8">
        <v>2055</v>
      </c>
      <c r="BH47" s="8">
        <v>2056</v>
      </c>
      <c r="BI47" s="8">
        <v>2057</v>
      </c>
      <c r="BJ47" s="8">
        <v>2058</v>
      </c>
      <c r="BK47" s="8">
        <v>2059</v>
      </c>
      <c r="BL47" s="8">
        <v>2060</v>
      </c>
      <c r="BM47" s="8">
        <v>2061</v>
      </c>
      <c r="BN47" s="8">
        <v>2062</v>
      </c>
      <c r="BO47" s="8">
        <v>2063</v>
      </c>
      <c r="BP47" s="8">
        <v>2064</v>
      </c>
      <c r="BQ47" s="8">
        <v>2065</v>
      </c>
      <c r="BR47" s="8">
        <v>2066</v>
      </c>
      <c r="BS47" s="8">
        <v>2067</v>
      </c>
      <c r="BT47" s="8">
        <v>2068</v>
      </c>
      <c r="BU47" s="8">
        <v>2069</v>
      </c>
      <c r="BV47" s="17"/>
    </row>
    <row r="48" spans="2:74" x14ac:dyDescent="0.25">
      <c r="B48" s="616" t="s">
        <v>11</v>
      </c>
      <c r="C48" s="10" t="s">
        <v>0</v>
      </c>
      <c r="D48" s="27"/>
      <c r="E48" s="28"/>
      <c r="F48" s="28">
        <f>F5</f>
        <v>0.12047875337467473</v>
      </c>
      <c r="G48" s="28">
        <f t="shared" ref="G48:Z48" si="0">G5</f>
        <v>0.12312027424053167</v>
      </c>
      <c r="H48" s="28">
        <f t="shared" si="0"/>
        <v>0.12327630798684781</v>
      </c>
      <c r="I48" s="28">
        <f t="shared" si="0"/>
        <v>0.12260002084037175</v>
      </c>
      <c r="J48" s="28">
        <f t="shared" si="0"/>
        <v>0.12295431807552847</v>
      </c>
      <c r="K48" s="28">
        <f t="shared" si="0"/>
        <v>0.1233799990320584</v>
      </c>
      <c r="L48" s="28">
        <f t="shared" si="0"/>
        <v>0.12338217444082605</v>
      </c>
      <c r="M48" s="28">
        <f t="shared" si="0"/>
        <v>0.12803532416374827</v>
      </c>
      <c r="N48" s="28">
        <f t="shared" si="0"/>
        <v>0.12593817530857418</v>
      </c>
      <c r="O48" s="28">
        <f t="shared" si="0"/>
        <v>0.12792104691999448</v>
      </c>
      <c r="P48" s="28">
        <f t="shared" si="0"/>
        <v>0.1319838036594416</v>
      </c>
      <c r="Q48" s="28">
        <f t="shared" si="0"/>
        <v>0.13556860601432125</v>
      </c>
      <c r="R48" s="28">
        <f t="shared" si="0"/>
        <v>0.13746920281026118</v>
      </c>
      <c r="S48" s="28">
        <f t="shared" si="0"/>
        <v>0.13704438054425896</v>
      </c>
      <c r="T48" s="28">
        <f t="shared" si="0"/>
        <v>0.13774181597535493</v>
      </c>
      <c r="U48" s="28">
        <f t="shared" si="0"/>
        <v>0.13837725338004936</v>
      </c>
      <c r="V48" s="28">
        <f t="shared" si="0"/>
        <v>0.1372057701144499</v>
      </c>
      <c r="W48" s="28">
        <f t="shared" si="0"/>
        <v>0.13623674067381333</v>
      </c>
      <c r="X48" s="28">
        <f t="shared" si="0"/>
        <v>0.14063459890878385</v>
      </c>
      <c r="Y48" s="28">
        <f t="shared" si="0"/>
        <v>0.13774512519495388</v>
      </c>
      <c r="Z48" s="28">
        <f t="shared" si="0"/>
        <v>0.13768766769195234</v>
      </c>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9"/>
      <c r="BM48" s="29"/>
      <c r="BN48" s="29"/>
      <c r="BO48" s="29"/>
      <c r="BP48" s="29"/>
      <c r="BQ48" s="29"/>
      <c r="BR48" s="29"/>
      <c r="BS48" s="29"/>
      <c r="BT48" s="28"/>
      <c r="BU48" s="28"/>
      <c r="BV48" s="29"/>
    </row>
    <row r="49" spans="2:74" s="6" customFormat="1" x14ac:dyDescent="0.25">
      <c r="B49" s="612"/>
      <c r="C49" s="11">
        <v>1.6E-2</v>
      </c>
      <c r="D49" s="31"/>
      <c r="E49" s="32"/>
      <c r="F49" s="32"/>
      <c r="G49" s="32"/>
      <c r="H49" s="32"/>
      <c r="I49" s="32"/>
      <c r="J49" s="32"/>
      <c r="K49" s="32"/>
      <c r="L49" s="32"/>
      <c r="M49" s="32"/>
      <c r="N49" s="32"/>
      <c r="O49" s="32"/>
      <c r="P49" s="32"/>
      <c r="Q49" s="32"/>
      <c r="R49" s="32"/>
      <c r="S49" s="32"/>
      <c r="T49" s="32"/>
      <c r="U49" s="32"/>
      <c r="V49" s="32"/>
      <c r="W49" s="32"/>
      <c r="X49" s="32"/>
      <c r="Y49" s="32"/>
      <c r="Z49" s="32" t="e">
        <v>#REF!</v>
      </c>
      <c r="AA49" s="32" t="e">
        <v>#REF!</v>
      </c>
      <c r="AB49" s="32">
        <v>0.13537972591824157</v>
      </c>
      <c r="AC49" s="32">
        <v>0.13453169303314036</v>
      </c>
      <c r="AD49" s="32">
        <v>0.13414263371306182</v>
      </c>
      <c r="AE49" s="32">
        <v>0.13335375757503357</v>
      </c>
      <c r="AF49" s="32">
        <v>0.13319119694884579</v>
      </c>
      <c r="AG49" s="32">
        <v>0.13282504549623128</v>
      </c>
      <c r="AH49" s="32">
        <v>0.13251132231260357</v>
      </c>
      <c r="AI49" s="32">
        <v>0.13225678210348513</v>
      </c>
      <c r="AJ49" s="32">
        <v>0.13201158574199753</v>
      </c>
      <c r="AK49" s="32">
        <v>0.13185631900535516</v>
      </c>
      <c r="AL49" s="32">
        <v>0.13169822929538244</v>
      </c>
      <c r="AM49" s="32">
        <v>0.13156497878889742</v>
      </c>
      <c r="AN49" s="32">
        <v>0.13151974351181361</v>
      </c>
      <c r="AO49" s="32">
        <v>0.13148817293427115</v>
      </c>
      <c r="AP49" s="32">
        <v>0.13146225692452385</v>
      </c>
      <c r="AQ49" s="32">
        <v>0.13146902182859752</v>
      </c>
      <c r="AR49" s="32">
        <v>0.13145740816235191</v>
      </c>
      <c r="AS49" s="32">
        <v>0.13145904106772507</v>
      </c>
      <c r="AT49" s="32">
        <v>0.13144470441589848</v>
      </c>
      <c r="AU49" s="32">
        <v>0.13145729943357035</v>
      </c>
      <c r="AV49" s="32">
        <v>0.13148659963679882</v>
      </c>
      <c r="AW49" s="32">
        <v>0.13148194129575258</v>
      </c>
      <c r="AX49" s="32">
        <v>0.13149587948696478</v>
      </c>
      <c r="AY49" s="32">
        <v>0.13148218093297814</v>
      </c>
      <c r="AZ49" s="32">
        <v>0.13149720048174871</v>
      </c>
      <c r="BA49" s="32">
        <v>0.13153387324727828</v>
      </c>
      <c r="BB49" s="32">
        <v>0.13153686552795338</v>
      </c>
      <c r="BC49" s="32">
        <v>0.13156244945831339</v>
      </c>
      <c r="BD49" s="32">
        <v>0.13157545625973369</v>
      </c>
      <c r="BE49" s="32">
        <v>0.13152931311110191</v>
      </c>
      <c r="BF49" s="32">
        <v>0.13153206170692089</v>
      </c>
      <c r="BG49" s="32">
        <v>0.13152891218572726</v>
      </c>
      <c r="BH49" s="32">
        <v>0.13154394733198244</v>
      </c>
      <c r="BI49" s="32">
        <v>0.13152691157284233</v>
      </c>
      <c r="BJ49" s="32">
        <v>0.13151755453797209</v>
      </c>
      <c r="BK49" s="32">
        <v>0.13151162571022643</v>
      </c>
      <c r="BL49" s="33">
        <v>0.13151112655370048</v>
      </c>
      <c r="BM49" s="33">
        <v>0.13151849009042235</v>
      </c>
      <c r="BN49" s="33">
        <v>0.13153750219266544</v>
      </c>
      <c r="BO49" s="33">
        <v>0.13157893456645509</v>
      </c>
      <c r="BP49" s="33">
        <v>0.13163379199558414</v>
      </c>
      <c r="BQ49" s="33">
        <v>0.13168913800167523</v>
      </c>
      <c r="BR49" s="33">
        <v>0.13171626669949413</v>
      </c>
      <c r="BS49" s="33">
        <v>0.13176723589348044</v>
      </c>
      <c r="BT49" s="32">
        <v>0.13183397423601254</v>
      </c>
      <c r="BU49" s="32">
        <v>0.13188888795380996</v>
      </c>
      <c r="BV49" s="33"/>
    </row>
    <row r="50" spans="2:74" s="6" customFormat="1" ht="15" customHeight="1" x14ac:dyDescent="0.25">
      <c r="B50" s="612"/>
      <c r="C50" s="11">
        <v>1.2999999999999999E-2</v>
      </c>
      <c r="D50" s="31"/>
      <c r="E50" s="32"/>
      <c r="F50" s="32"/>
      <c r="G50" s="32"/>
      <c r="H50" s="32"/>
      <c r="I50" s="32"/>
      <c r="J50" s="32"/>
      <c r="K50" s="32"/>
      <c r="L50" s="32"/>
      <c r="M50" s="32"/>
      <c r="N50" s="32"/>
      <c r="O50" s="32"/>
      <c r="P50" s="32"/>
      <c r="Q50" s="32"/>
      <c r="R50" s="32"/>
      <c r="S50" s="32"/>
      <c r="T50" s="32"/>
      <c r="U50" s="32"/>
      <c r="V50" s="32"/>
      <c r="W50" s="32"/>
      <c r="X50" s="32"/>
      <c r="Y50" s="32"/>
      <c r="Z50" s="32" t="e">
        <v>#REF!</v>
      </c>
      <c r="AA50" s="32" t="e">
        <v>#REF!</v>
      </c>
      <c r="AB50" s="32">
        <v>0.13537973238575754</v>
      </c>
      <c r="AC50" s="32">
        <v>0.13453169994471031</v>
      </c>
      <c r="AD50" s="32">
        <v>0.13414264108657858</v>
      </c>
      <c r="AE50" s="32">
        <v>0.13335377874822224</v>
      </c>
      <c r="AF50" s="32">
        <v>0.13320373542882827</v>
      </c>
      <c r="AG50" s="32">
        <v>0.13280803940037067</v>
      </c>
      <c r="AH50" s="32">
        <v>0.13248399837281449</v>
      </c>
      <c r="AI50" s="32">
        <v>0.1322438527916607</v>
      </c>
      <c r="AJ50" s="32">
        <v>0.13203777241501735</v>
      </c>
      <c r="AK50" s="32">
        <v>0.13188840250849657</v>
      </c>
      <c r="AL50" s="32">
        <v>0.13174506261965482</v>
      </c>
      <c r="AM50" s="32">
        <v>0.13163565009025277</v>
      </c>
      <c r="AN50" s="32">
        <v>0.13160369220546528</v>
      </c>
      <c r="AO50" s="32">
        <v>0.13158623052033502</v>
      </c>
      <c r="AP50" s="32">
        <v>0.13157563408544237</v>
      </c>
      <c r="AQ50" s="32">
        <v>0.1315985127588801</v>
      </c>
      <c r="AR50" s="32">
        <v>0.13161337022641548</v>
      </c>
      <c r="AS50" s="32">
        <v>0.13163390500176275</v>
      </c>
      <c r="AT50" s="32">
        <v>0.13163847808986823</v>
      </c>
      <c r="AU50" s="32">
        <v>0.1316700736029473</v>
      </c>
      <c r="AV50" s="32">
        <v>0.13171826631526229</v>
      </c>
      <c r="AW50" s="32">
        <v>0.13173243134082477</v>
      </c>
      <c r="AX50" s="32">
        <v>0.13176512004075092</v>
      </c>
      <c r="AY50" s="32">
        <v>0.13176997984191222</v>
      </c>
      <c r="AZ50" s="32">
        <v>0.13180317402187741</v>
      </c>
      <c r="BA50" s="32">
        <v>0.13185749166643013</v>
      </c>
      <c r="BB50" s="32">
        <v>0.13186809543307204</v>
      </c>
      <c r="BC50" s="32">
        <v>0.13191082088193354</v>
      </c>
      <c r="BD50" s="32">
        <v>0.13194063924984373</v>
      </c>
      <c r="BE50" s="32">
        <v>0.13191130669830425</v>
      </c>
      <c r="BF50" s="32">
        <v>0.13193014141211787</v>
      </c>
      <c r="BG50" s="32">
        <v>0.13194225121162656</v>
      </c>
      <c r="BH50" s="32">
        <v>0.13197236538749699</v>
      </c>
      <c r="BI50" s="32">
        <v>0.13196967040023963</v>
      </c>
      <c r="BJ50" s="32">
        <v>0.13197449734877006</v>
      </c>
      <c r="BK50" s="32">
        <v>0.1319822424087663</v>
      </c>
      <c r="BL50" s="33">
        <v>0.13199537144361606</v>
      </c>
      <c r="BM50" s="33">
        <v>0.13201670107508748</v>
      </c>
      <c r="BN50" s="33">
        <v>0.13204936890631211</v>
      </c>
      <c r="BO50" s="33">
        <v>0.13210419044602223</v>
      </c>
      <c r="BP50" s="33">
        <v>0.13217251806032135</v>
      </c>
      <c r="BQ50" s="33">
        <v>0.13224116836358424</v>
      </c>
      <c r="BR50" s="33">
        <v>0.13228183503839702</v>
      </c>
      <c r="BS50" s="33">
        <v>0.13234570958864667</v>
      </c>
      <c r="BT50" s="32">
        <v>0.13242529556616248</v>
      </c>
      <c r="BU50" s="32">
        <v>0.1324929542605264</v>
      </c>
      <c r="BV50" s="33"/>
    </row>
    <row r="51" spans="2:74" s="6" customFormat="1" x14ac:dyDescent="0.25">
      <c r="B51" s="612"/>
      <c r="C51" s="11">
        <v>0.01</v>
      </c>
      <c r="D51" s="31"/>
      <c r="E51" s="32"/>
      <c r="F51" s="32"/>
      <c r="G51" s="32"/>
      <c r="H51" s="32"/>
      <c r="I51" s="32"/>
      <c r="J51" s="32"/>
      <c r="K51" s="32"/>
      <c r="L51" s="32"/>
      <c r="M51" s="32"/>
      <c r="N51" s="32"/>
      <c r="O51" s="32"/>
      <c r="P51" s="32"/>
      <c r="Q51" s="32"/>
      <c r="R51" s="32"/>
      <c r="S51" s="32"/>
      <c r="T51" s="32"/>
      <c r="U51" s="32"/>
      <c r="V51" s="32"/>
      <c r="W51" s="32"/>
      <c r="X51" s="32"/>
      <c r="Y51" s="32"/>
      <c r="Z51" s="32" t="e">
        <v>#REF!</v>
      </c>
      <c r="AA51" s="32" t="e">
        <v>#REF!</v>
      </c>
      <c r="AB51" s="32">
        <v>0.13537972591824157</v>
      </c>
      <c r="AC51" s="32">
        <v>0.13453169303314036</v>
      </c>
      <c r="AD51" s="32">
        <v>0.13414263371306182</v>
      </c>
      <c r="AE51" s="32">
        <v>0.13335375757503357</v>
      </c>
      <c r="AF51" s="32">
        <v>0.13322649467884445</v>
      </c>
      <c r="AG51" s="32">
        <v>0.13278433288161479</v>
      </c>
      <c r="AH51" s="32">
        <v>0.13243935940402821</v>
      </c>
      <c r="AI51" s="32">
        <v>0.13221400107737671</v>
      </c>
      <c r="AJ51" s="32">
        <v>0.1320367973896594</v>
      </c>
      <c r="AK51" s="32">
        <v>0.13189653004122662</v>
      </c>
      <c r="AL51" s="32">
        <v>0.13176080941102605</v>
      </c>
      <c r="AM51" s="32">
        <v>0.13165984421033033</v>
      </c>
      <c r="AN51" s="32">
        <v>0.13163628857282295</v>
      </c>
      <c r="AO51" s="32">
        <v>0.13162816695649204</v>
      </c>
      <c r="AP51" s="32">
        <v>0.13163772353719555</v>
      </c>
      <c r="AQ51" s="32">
        <v>0.13167123776234374</v>
      </c>
      <c r="AR51" s="32">
        <v>0.13169302182027096</v>
      </c>
      <c r="AS51" s="32">
        <v>0.1317373756501812</v>
      </c>
      <c r="AT51" s="32">
        <v>0.13176434657468736</v>
      </c>
      <c r="AU51" s="32">
        <v>0.13181884410387282</v>
      </c>
      <c r="AV51" s="32">
        <v>0.13189012393407815</v>
      </c>
      <c r="AW51" s="32">
        <v>0.13192667780763745</v>
      </c>
      <c r="AX51" s="32">
        <v>0.13198284031903368</v>
      </c>
      <c r="AY51" s="32">
        <v>0.1320108260090109</v>
      </c>
      <c r="AZ51" s="32">
        <v>0.13206673978587091</v>
      </c>
      <c r="BA51" s="32">
        <v>0.13214215559941661</v>
      </c>
      <c r="BB51" s="32">
        <v>0.13217510860502216</v>
      </c>
      <c r="BC51" s="32">
        <v>0.13224163616225887</v>
      </c>
      <c r="BD51" s="32">
        <v>0.13229282789699187</v>
      </c>
      <c r="BE51" s="32">
        <v>0.13228354391250668</v>
      </c>
      <c r="BF51" s="32">
        <v>0.13232301282937392</v>
      </c>
      <c r="BG51" s="32">
        <v>0.13235383991177102</v>
      </c>
      <c r="BH51" s="32">
        <v>0.13240498542192392</v>
      </c>
      <c r="BI51" s="32">
        <v>0.13242083840386559</v>
      </c>
      <c r="BJ51" s="32">
        <v>0.13244379226984704</v>
      </c>
      <c r="BK51" s="32">
        <v>0.13246950759202647</v>
      </c>
      <c r="BL51" s="33">
        <v>0.1325011433504116</v>
      </c>
      <c r="BM51" s="33">
        <v>0.13253874836477797</v>
      </c>
      <c r="BN51" s="33">
        <v>0.13259172336210459</v>
      </c>
      <c r="BO51" s="33">
        <v>0.13266522791037516</v>
      </c>
      <c r="BP51" s="33">
        <v>0.13275201520949623</v>
      </c>
      <c r="BQ51" s="33">
        <v>0.13284032248063427</v>
      </c>
      <c r="BR51" s="33">
        <v>0.13289798939672035</v>
      </c>
      <c r="BS51" s="33">
        <v>0.13297970101077075</v>
      </c>
      <c r="BT51" s="32">
        <v>0.13307708510303343</v>
      </c>
      <c r="BU51" s="32">
        <v>0.13316452021718336</v>
      </c>
      <c r="BV51" s="33"/>
    </row>
    <row r="52" spans="2:74" s="6" customFormat="1" ht="15.75" thickBot="1" x14ac:dyDescent="0.3">
      <c r="B52" s="613"/>
      <c r="C52" s="12">
        <v>7.0000000000000001E-3</v>
      </c>
      <c r="D52" s="36"/>
      <c r="E52" s="37"/>
      <c r="F52" s="37"/>
      <c r="G52" s="37"/>
      <c r="H52" s="37"/>
      <c r="I52" s="37"/>
      <c r="J52" s="37"/>
      <c r="K52" s="37"/>
      <c r="L52" s="37"/>
      <c r="M52" s="37"/>
      <c r="N52" s="37"/>
      <c r="O52" s="37"/>
      <c r="P52" s="37"/>
      <c r="Q52" s="37"/>
      <c r="R52" s="37"/>
      <c r="S52" s="37"/>
      <c r="T52" s="37"/>
      <c r="U52" s="37"/>
      <c r="V52" s="37"/>
      <c r="W52" s="37"/>
      <c r="X52" s="37"/>
      <c r="Y52" s="37"/>
      <c r="Z52" s="37" t="e">
        <v>#REF!</v>
      </c>
      <c r="AA52" s="37" t="e">
        <v>#REF!</v>
      </c>
      <c r="AB52" s="37">
        <v>0.13537972591824157</v>
      </c>
      <c r="AC52" s="37">
        <v>0.13453169303314036</v>
      </c>
      <c r="AD52" s="37">
        <v>0.13414263371306182</v>
      </c>
      <c r="AE52" s="37">
        <v>0.13335375757503357</v>
      </c>
      <c r="AF52" s="37">
        <v>0.133239205573669</v>
      </c>
      <c r="AG52" s="37">
        <v>0.13278091568882039</v>
      </c>
      <c r="AH52" s="37">
        <v>0.13243547750676071</v>
      </c>
      <c r="AI52" s="37">
        <v>0.13223330927212762</v>
      </c>
      <c r="AJ52" s="37">
        <v>0.13209683326833005</v>
      </c>
      <c r="AK52" s="37">
        <v>0.13198210436035396</v>
      </c>
      <c r="AL52" s="37">
        <v>0.13188273720142035</v>
      </c>
      <c r="AM52" s="37">
        <v>0.13180571050161224</v>
      </c>
      <c r="AN52" s="37">
        <v>0.13180732869044565</v>
      </c>
      <c r="AO52" s="37">
        <v>0.13182311669476107</v>
      </c>
      <c r="AP52" s="37">
        <v>0.13184783439223174</v>
      </c>
      <c r="AQ52" s="37">
        <v>0.13192059990219834</v>
      </c>
      <c r="AR52" s="37">
        <v>0.13197180415200846</v>
      </c>
      <c r="AS52" s="37">
        <v>0.13203706336362453</v>
      </c>
      <c r="AT52" s="37">
        <v>0.13208505420349106</v>
      </c>
      <c r="AU52" s="37">
        <v>0.13216102385104633</v>
      </c>
      <c r="AV52" s="37">
        <v>0.13225397665985641</v>
      </c>
      <c r="AW52" s="37">
        <v>0.13231244921238783</v>
      </c>
      <c r="AX52" s="37">
        <v>0.13239062212141678</v>
      </c>
      <c r="AY52" s="37">
        <v>0.13244051504204146</v>
      </c>
      <c r="AZ52" s="37">
        <v>0.13251814331641523</v>
      </c>
      <c r="BA52" s="37">
        <v>0.1326151936818066</v>
      </c>
      <c r="BB52" s="37">
        <v>0.13266982607358274</v>
      </c>
      <c r="BC52" s="37">
        <v>0.13275805902371493</v>
      </c>
      <c r="BD52" s="37">
        <v>0.13283042859389316</v>
      </c>
      <c r="BE52" s="37">
        <v>0.13284237218326969</v>
      </c>
      <c r="BF52" s="37">
        <v>0.13290286301490553</v>
      </c>
      <c r="BG52" s="37">
        <v>0.13295353709381591</v>
      </c>
      <c r="BH52" s="37">
        <v>0.13302482495474646</v>
      </c>
      <c r="BI52" s="37">
        <v>0.13306022451295815</v>
      </c>
      <c r="BJ52" s="37">
        <v>0.13310230268139417</v>
      </c>
      <c r="BK52" s="37">
        <v>0.13314698885246215</v>
      </c>
      <c r="BL52" s="38">
        <v>0.13319756652086184</v>
      </c>
      <c r="BM52" s="38">
        <v>0.13325440865867169</v>
      </c>
      <c r="BN52" s="38">
        <v>0.13332641821708846</v>
      </c>
      <c r="BO52" s="38">
        <v>0.13341901674872028</v>
      </c>
      <c r="BP52" s="38">
        <v>0.13352497026688567</v>
      </c>
      <c r="BQ52" s="38">
        <v>0.13363283346711388</v>
      </c>
      <c r="BR52" s="38">
        <v>0.1337099873885613</v>
      </c>
      <c r="BS52" s="38">
        <v>0.13381101102426474</v>
      </c>
      <c r="BT52" s="37">
        <v>0.1339272855855233</v>
      </c>
      <c r="BU52" s="37">
        <v>0.13403353197962903</v>
      </c>
      <c r="BV52" s="38"/>
    </row>
    <row r="53" spans="2:74" s="6" customFormat="1" x14ac:dyDescent="0.2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2:74" s="6" customFormat="1" ht="15.75" thickBot="1" x14ac:dyDescent="0.3">
      <c r="B54" s="16" t="s">
        <v>2</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2:74" ht="15.75" thickBot="1" x14ac:dyDescent="0.3">
      <c r="B55" s="598"/>
      <c r="C55" s="599"/>
      <c r="D55" s="7">
        <v>2000</v>
      </c>
      <c r="E55" s="8">
        <v>2001</v>
      </c>
      <c r="F55" s="8">
        <v>2002</v>
      </c>
      <c r="G55" s="8">
        <v>2003</v>
      </c>
      <c r="H55" s="8">
        <v>2004</v>
      </c>
      <c r="I55" s="8">
        <v>2005</v>
      </c>
      <c r="J55" s="8">
        <v>2006</v>
      </c>
      <c r="K55" s="8">
        <v>2007</v>
      </c>
      <c r="L55" s="8">
        <v>2008</v>
      </c>
      <c r="M55" s="8">
        <v>2009</v>
      </c>
      <c r="N55" s="8">
        <v>2010</v>
      </c>
      <c r="O55" s="8">
        <v>2011</v>
      </c>
      <c r="P55" s="8">
        <v>2012</v>
      </c>
      <c r="Q55" s="8">
        <v>2013</v>
      </c>
      <c r="R55" s="8">
        <v>2014</v>
      </c>
      <c r="S55" s="8">
        <v>2015</v>
      </c>
      <c r="T55" s="8">
        <v>2016</v>
      </c>
      <c r="U55" s="8">
        <v>2017</v>
      </c>
      <c r="V55" s="8">
        <v>2018</v>
      </c>
      <c r="W55" s="8">
        <v>2019</v>
      </c>
      <c r="X55" s="8">
        <v>2020</v>
      </c>
      <c r="Y55" s="8">
        <v>2021</v>
      </c>
      <c r="Z55" s="8">
        <v>2022</v>
      </c>
      <c r="AA55" s="8">
        <v>2023</v>
      </c>
      <c r="AB55" s="8">
        <v>2024</v>
      </c>
      <c r="AC55" s="8">
        <v>2025</v>
      </c>
      <c r="AD55" s="8">
        <v>2026</v>
      </c>
      <c r="AE55" s="8">
        <v>2027</v>
      </c>
      <c r="AF55" s="8">
        <v>2028</v>
      </c>
      <c r="AG55" s="8">
        <v>2029</v>
      </c>
      <c r="AH55" s="8">
        <v>2030</v>
      </c>
      <c r="AI55" s="8">
        <v>2031</v>
      </c>
      <c r="AJ55" s="8">
        <v>2032</v>
      </c>
      <c r="AK55" s="8">
        <v>2033</v>
      </c>
      <c r="AL55" s="8">
        <v>2034</v>
      </c>
      <c r="AM55" s="8">
        <v>2035</v>
      </c>
      <c r="AN55" s="8">
        <v>2036</v>
      </c>
      <c r="AO55" s="8">
        <v>2037</v>
      </c>
      <c r="AP55" s="8">
        <v>2038</v>
      </c>
      <c r="AQ55" s="8">
        <v>2039</v>
      </c>
      <c r="AR55" s="8">
        <v>2040</v>
      </c>
      <c r="AS55" s="8">
        <v>2041</v>
      </c>
      <c r="AT55" s="8">
        <v>2042</v>
      </c>
      <c r="AU55" s="8">
        <v>2043</v>
      </c>
      <c r="AV55" s="8">
        <v>2044</v>
      </c>
      <c r="AW55" s="8">
        <v>2045</v>
      </c>
      <c r="AX55" s="8">
        <v>2046</v>
      </c>
      <c r="AY55" s="8">
        <v>2047</v>
      </c>
      <c r="AZ55" s="8">
        <v>2048</v>
      </c>
      <c r="BA55" s="8">
        <v>2049</v>
      </c>
      <c r="BB55" s="8">
        <v>2050</v>
      </c>
      <c r="BC55" s="8">
        <v>2051</v>
      </c>
      <c r="BD55" s="8">
        <v>2052</v>
      </c>
      <c r="BE55" s="8">
        <v>2053</v>
      </c>
      <c r="BF55" s="8">
        <v>2054</v>
      </c>
      <c r="BG55" s="8">
        <v>2055</v>
      </c>
      <c r="BH55" s="8">
        <v>2056</v>
      </c>
      <c r="BI55" s="8">
        <v>2057</v>
      </c>
      <c r="BJ55" s="8">
        <v>2058</v>
      </c>
      <c r="BK55" s="8">
        <v>2059</v>
      </c>
      <c r="BL55" s="8">
        <v>2060</v>
      </c>
      <c r="BM55" s="8">
        <v>2061</v>
      </c>
      <c r="BN55" s="8">
        <v>2062</v>
      </c>
      <c r="BO55" s="8">
        <v>2063</v>
      </c>
      <c r="BP55" s="8">
        <v>2064</v>
      </c>
      <c r="BQ55" s="8">
        <v>2065</v>
      </c>
      <c r="BR55" s="8">
        <v>2066</v>
      </c>
      <c r="BS55" s="8">
        <v>2067</v>
      </c>
      <c r="BT55" s="8">
        <v>2068</v>
      </c>
      <c r="BU55" s="8">
        <v>2069</v>
      </c>
      <c r="BV55" s="17"/>
    </row>
    <row r="56" spans="2:74" x14ac:dyDescent="0.25">
      <c r="B56" s="612" t="str">
        <f>B48</f>
        <v>Ressources, en % du PIB</v>
      </c>
      <c r="C56" s="41" t="s">
        <v>4</v>
      </c>
      <c r="D56" s="31"/>
      <c r="E56" s="32"/>
      <c r="F56" s="32"/>
      <c r="G56" s="32"/>
      <c r="H56" s="32"/>
      <c r="I56" s="32"/>
      <c r="J56" s="32"/>
      <c r="K56" s="32"/>
      <c r="L56" s="32"/>
      <c r="M56" s="32"/>
      <c r="N56" s="32"/>
      <c r="O56" s="32"/>
      <c r="P56" s="32"/>
      <c r="Q56" s="32"/>
      <c r="R56" s="32"/>
      <c r="S56" s="32"/>
      <c r="T56" s="32"/>
      <c r="U56" s="32"/>
      <c r="V56" s="32"/>
      <c r="W56" s="32"/>
      <c r="X56" s="32"/>
      <c r="Y56" s="32"/>
      <c r="Z56" s="32"/>
      <c r="AA56" s="32" t="e">
        <v>#REF!</v>
      </c>
      <c r="AB56" s="32" t="e">
        <v>#REF!</v>
      </c>
      <c r="AC56" s="32" t="e">
        <v>#REF!</v>
      </c>
      <c r="AD56" s="32" t="e">
        <v>#REF!</v>
      </c>
      <c r="AE56" s="32" t="e">
        <v>#REF!</v>
      </c>
      <c r="AF56" s="32" t="e">
        <v>#REF!</v>
      </c>
      <c r="AG56" s="32" t="e">
        <v>#REF!</v>
      </c>
      <c r="AH56" s="32" t="e">
        <v>#REF!</v>
      </c>
      <c r="AI56" s="32" t="e">
        <v>#REF!</v>
      </c>
      <c r="AJ56" s="32" t="e">
        <v>#REF!</v>
      </c>
      <c r="AK56" s="32" t="e">
        <v>#REF!</v>
      </c>
      <c r="AL56" s="32" t="e">
        <v>#REF!</v>
      </c>
      <c r="AM56" s="32" t="e">
        <v>#REF!</v>
      </c>
      <c r="AN56" s="32" t="e">
        <v>#REF!</v>
      </c>
      <c r="AO56" s="32" t="e">
        <v>#REF!</v>
      </c>
      <c r="AP56" s="32" t="e">
        <v>#REF!</v>
      </c>
      <c r="AQ56" s="32" t="e">
        <v>#REF!</v>
      </c>
      <c r="AR56" s="32" t="e">
        <v>#REF!</v>
      </c>
      <c r="AS56" s="32" t="e">
        <v>#REF!</v>
      </c>
      <c r="AT56" s="32" t="e">
        <v>#REF!</v>
      </c>
      <c r="AU56" s="32" t="e">
        <v>#REF!</v>
      </c>
      <c r="AV56" s="32" t="e">
        <v>#REF!</v>
      </c>
      <c r="AW56" s="32" t="e">
        <v>#REF!</v>
      </c>
      <c r="AX56" s="32" t="e">
        <v>#REF!</v>
      </c>
      <c r="AY56" s="32" t="e">
        <v>#REF!</v>
      </c>
      <c r="AZ56" s="32" t="e">
        <v>#REF!</v>
      </c>
      <c r="BA56" s="32" t="e">
        <v>#REF!</v>
      </c>
      <c r="BB56" s="32" t="e">
        <v>#REF!</v>
      </c>
      <c r="BC56" s="32" t="e">
        <v>#REF!</v>
      </c>
      <c r="BD56" s="32" t="e">
        <v>#REF!</v>
      </c>
      <c r="BE56" s="32" t="e">
        <v>#REF!</v>
      </c>
      <c r="BF56" s="32" t="e">
        <v>#REF!</v>
      </c>
      <c r="BG56" s="32" t="e">
        <v>#REF!</v>
      </c>
      <c r="BH56" s="32" t="e">
        <v>#REF!</v>
      </c>
      <c r="BI56" s="32" t="e">
        <v>#REF!</v>
      </c>
      <c r="BJ56" s="32" t="e">
        <v>#REF!</v>
      </c>
      <c r="BK56" s="32" t="e">
        <v>#REF!</v>
      </c>
      <c r="BL56" s="33" t="e">
        <v>#REF!</v>
      </c>
      <c r="BM56" s="33" t="e">
        <v>#REF!</v>
      </c>
      <c r="BN56" s="33" t="e">
        <v>#REF!</v>
      </c>
      <c r="BO56" s="33" t="e">
        <v>#REF!</v>
      </c>
      <c r="BP56" s="33" t="e">
        <v>#REF!</v>
      </c>
      <c r="BQ56" s="33" t="e">
        <v>#REF!</v>
      </c>
      <c r="BR56" s="33" t="e">
        <v>#REF!</v>
      </c>
      <c r="BS56" s="33" t="e">
        <v>#REF!</v>
      </c>
      <c r="BT56" s="32" t="e">
        <v>#REF!</v>
      </c>
      <c r="BU56" s="32" t="e">
        <v>#REF!</v>
      </c>
      <c r="BV56" s="33"/>
    </row>
    <row r="57" spans="2:74" s="6" customFormat="1" ht="15.75" thickBot="1" x14ac:dyDescent="0.3">
      <c r="B57" s="613"/>
      <c r="C57" s="18" t="s">
        <v>5</v>
      </c>
      <c r="D57" s="36"/>
      <c r="E57" s="37"/>
      <c r="F57" s="37"/>
      <c r="G57" s="37"/>
      <c r="H57" s="37"/>
      <c r="I57" s="37"/>
      <c r="J57" s="37"/>
      <c r="K57" s="37"/>
      <c r="L57" s="37"/>
      <c r="M57" s="37"/>
      <c r="N57" s="37"/>
      <c r="O57" s="37"/>
      <c r="P57" s="37"/>
      <c r="Q57" s="37"/>
      <c r="R57" s="37"/>
      <c r="S57" s="37"/>
      <c r="T57" s="37"/>
      <c r="U57" s="37"/>
      <c r="V57" s="37"/>
      <c r="W57" s="37"/>
      <c r="X57" s="37"/>
      <c r="Y57" s="37"/>
      <c r="Z57" s="37"/>
      <c r="AA57" s="37" t="e">
        <v>#REF!</v>
      </c>
      <c r="AB57" s="37" t="e">
        <v>#REF!</v>
      </c>
      <c r="AC57" s="37" t="e">
        <v>#REF!</v>
      </c>
      <c r="AD57" s="37" t="e">
        <v>#REF!</v>
      </c>
      <c r="AE57" s="37" t="e">
        <v>#REF!</v>
      </c>
      <c r="AF57" s="37" t="e">
        <v>#REF!</v>
      </c>
      <c r="AG57" s="37" t="e">
        <v>#REF!</v>
      </c>
      <c r="AH57" s="37" t="e">
        <v>#REF!</v>
      </c>
      <c r="AI57" s="37" t="e">
        <v>#REF!</v>
      </c>
      <c r="AJ57" s="37" t="e">
        <v>#REF!</v>
      </c>
      <c r="AK57" s="37" t="e">
        <v>#REF!</v>
      </c>
      <c r="AL57" s="37" t="e">
        <v>#REF!</v>
      </c>
      <c r="AM57" s="37" t="e">
        <v>#REF!</v>
      </c>
      <c r="AN57" s="37" t="e">
        <v>#REF!</v>
      </c>
      <c r="AO57" s="37" t="e">
        <v>#REF!</v>
      </c>
      <c r="AP57" s="37" t="e">
        <v>#REF!</v>
      </c>
      <c r="AQ57" s="37" t="e">
        <v>#REF!</v>
      </c>
      <c r="AR57" s="37" t="e">
        <v>#REF!</v>
      </c>
      <c r="AS57" s="37" t="e">
        <v>#REF!</v>
      </c>
      <c r="AT57" s="37" t="e">
        <v>#REF!</v>
      </c>
      <c r="AU57" s="37" t="e">
        <v>#REF!</v>
      </c>
      <c r="AV57" s="37" t="e">
        <v>#REF!</v>
      </c>
      <c r="AW57" s="37" t="e">
        <v>#REF!</v>
      </c>
      <c r="AX57" s="37" t="e">
        <v>#REF!</v>
      </c>
      <c r="AY57" s="37" t="e">
        <v>#REF!</v>
      </c>
      <c r="AZ57" s="37" t="e">
        <v>#REF!</v>
      </c>
      <c r="BA57" s="37" t="e">
        <v>#REF!</v>
      </c>
      <c r="BB57" s="37" t="e">
        <v>#REF!</v>
      </c>
      <c r="BC57" s="37" t="e">
        <v>#REF!</v>
      </c>
      <c r="BD57" s="37" t="e">
        <v>#REF!</v>
      </c>
      <c r="BE57" s="37" t="e">
        <v>#REF!</v>
      </c>
      <c r="BF57" s="37" t="e">
        <v>#REF!</v>
      </c>
      <c r="BG57" s="37" t="e">
        <v>#REF!</v>
      </c>
      <c r="BH57" s="37" t="e">
        <v>#REF!</v>
      </c>
      <c r="BI57" s="37" t="e">
        <v>#REF!</v>
      </c>
      <c r="BJ57" s="37" t="e">
        <v>#REF!</v>
      </c>
      <c r="BK57" s="37" t="e">
        <v>#REF!</v>
      </c>
      <c r="BL57" s="38" t="e">
        <v>#REF!</v>
      </c>
      <c r="BM57" s="38" t="e">
        <v>#REF!</v>
      </c>
      <c r="BN57" s="38" t="e">
        <v>#REF!</v>
      </c>
      <c r="BO57" s="38" t="e">
        <v>#REF!</v>
      </c>
      <c r="BP57" s="38" t="e">
        <v>#REF!</v>
      </c>
      <c r="BQ57" s="38" t="e">
        <v>#REF!</v>
      </c>
      <c r="BR57" s="38" t="e">
        <v>#REF!</v>
      </c>
      <c r="BS57" s="38" t="e">
        <v>#REF!</v>
      </c>
      <c r="BT57" s="37" t="e">
        <v>#REF!</v>
      </c>
      <c r="BU57" s="37" t="e">
        <v>#REF!</v>
      </c>
      <c r="BV57" s="38"/>
    </row>
    <row r="58" spans="2:74" s="6" customFormat="1" x14ac:dyDescent="0.2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2:74" s="6" customFormat="1" x14ac:dyDescent="0.2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sheetData>
  <mergeCells count="6">
    <mergeCell ref="B56:B57"/>
    <mergeCell ref="B4:C4"/>
    <mergeCell ref="B5:B6"/>
    <mergeCell ref="B47:C47"/>
    <mergeCell ref="B48:B52"/>
    <mergeCell ref="B55:C55"/>
  </mergeCells>
  <hyperlinks>
    <hyperlink ref="A2" location="Sommaire!A1" display="Retour au sommaire" xr:uid="{00000000-0004-0000-0A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BY32"/>
  <sheetViews>
    <sheetView workbookViewId="0">
      <selection activeCell="A2" sqref="A2"/>
    </sheetView>
  </sheetViews>
  <sheetFormatPr baseColWidth="10" defaultRowHeight="15" x14ac:dyDescent="0.25"/>
  <cols>
    <col min="2" max="2" width="35.140625" customWidth="1"/>
    <col min="3" max="3" width="13.85546875" style="4" customWidth="1"/>
    <col min="4" max="52" width="5.85546875" customWidth="1"/>
    <col min="53" max="74" width="5.42578125" customWidth="1"/>
  </cols>
  <sheetData>
    <row r="1" spans="1:77" ht="15.75" x14ac:dyDescent="0.25">
      <c r="A1" s="1" t="s">
        <v>99</v>
      </c>
    </row>
    <row r="2" spans="1:77" x14ac:dyDescent="0.25">
      <c r="A2" s="124" t="s">
        <v>23</v>
      </c>
    </row>
    <row r="3" spans="1:77" ht="15.75" thickBot="1" x14ac:dyDescent="0.3"/>
    <row r="4" spans="1:77" ht="15.75" thickBot="1" x14ac:dyDescent="0.3">
      <c r="B4" s="93" t="s">
        <v>240</v>
      </c>
      <c r="C4" s="94">
        <v>0</v>
      </c>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7" ht="15" customHeight="1" thickBot="1" x14ac:dyDescent="0.3">
      <c r="B5" s="617" t="s">
        <v>241</v>
      </c>
      <c r="C5" s="295" t="s">
        <v>0</v>
      </c>
      <c r="D5" s="296"/>
      <c r="E5" s="297"/>
      <c r="F5" s="297">
        <v>0.26916059423737626</v>
      </c>
      <c r="G5" s="297">
        <v>0.27587088083551392</v>
      </c>
      <c r="H5" s="297">
        <v>0.2787356605352842</v>
      </c>
      <c r="I5" s="297">
        <v>0.27853693828568549</v>
      </c>
      <c r="J5" s="297">
        <v>0.2801311363259551</v>
      </c>
      <c r="K5" s="297">
        <v>0.28375439140417863</v>
      </c>
      <c r="L5" s="297">
        <v>0.28323244798600494</v>
      </c>
      <c r="M5" s="297">
        <v>0.28866774816467178</v>
      </c>
      <c r="N5" s="297">
        <v>0.28566693138283611</v>
      </c>
      <c r="O5" s="297">
        <v>0.29304504313797947</v>
      </c>
      <c r="P5" s="297">
        <v>0.30104710169601295</v>
      </c>
      <c r="Q5" s="297">
        <v>0.3109669292553191</v>
      </c>
      <c r="R5" s="297">
        <v>0.31655090267372632</v>
      </c>
      <c r="S5" s="297">
        <v>0.31861895431870874</v>
      </c>
      <c r="T5" s="297">
        <v>0.31885500055314703</v>
      </c>
      <c r="U5" s="297">
        <v>0.31896749075207925</v>
      </c>
      <c r="V5" s="297">
        <v>0.31743836212428911</v>
      </c>
      <c r="W5" s="297">
        <v>0.31582404367989969</v>
      </c>
      <c r="X5" s="297">
        <v>0.32203624395853009</v>
      </c>
      <c r="Y5" s="297">
        <v>0.31649485789537185</v>
      </c>
      <c r="Z5" s="297">
        <v>0.31103665390885882</v>
      </c>
      <c r="AA5" s="297">
        <v>0.30967332030404138</v>
      </c>
      <c r="AB5" s="297">
        <v>0.31789394798103993</v>
      </c>
      <c r="AC5" s="297">
        <v>0.32136152676962432</v>
      </c>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8"/>
      <c r="BM5" s="298"/>
      <c r="BN5" s="298"/>
      <c r="BO5" s="298"/>
      <c r="BP5" s="298"/>
      <c r="BQ5" s="298"/>
      <c r="BR5" s="298"/>
      <c r="BS5" s="298"/>
      <c r="BT5" s="298"/>
      <c r="BU5" s="298"/>
      <c r="BV5" s="299"/>
    </row>
    <row r="6" spans="1:77" ht="15.75" thickBot="1" x14ac:dyDescent="0.3">
      <c r="B6" s="617"/>
      <c r="C6" s="300" t="s">
        <v>1</v>
      </c>
      <c r="D6" s="301"/>
      <c r="E6" s="302"/>
      <c r="F6" s="302"/>
      <c r="G6" s="302"/>
      <c r="H6" s="302"/>
      <c r="I6" s="302"/>
      <c r="J6" s="302"/>
      <c r="K6" s="302"/>
      <c r="L6" s="302"/>
      <c r="M6" s="302"/>
      <c r="N6" s="302"/>
      <c r="O6" s="302"/>
      <c r="P6" s="302"/>
      <c r="Q6" s="302"/>
      <c r="R6" s="302"/>
      <c r="S6" s="302"/>
      <c r="T6" s="302"/>
      <c r="U6" s="302"/>
      <c r="V6" s="302"/>
      <c r="W6" s="302"/>
      <c r="X6" s="302"/>
      <c r="Y6" s="302"/>
      <c r="Z6" s="302"/>
      <c r="AA6" s="302"/>
      <c r="AB6" s="302"/>
      <c r="AC6" s="302">
        <v>0.32136152676962432</v>
      </c>
      <c r="AD6" s="302">
        <v>0.32342624972627215</v>
      </c>
      <c r="AE6" s="302">
        <v>0.32503840036736587</v>
      </c>
      <c r="AF6" s="302">
        <v>0.32543193949164678</v>
      </c>
      <c r="AG6" s="302">
        <v>0.32425247288042297</v>
      </c>
      <c r="AH6" s="302">
        <v>0.32298851633280679</v>
      </c>
      <c r="AI6" s="302">
        <v>0.32097707518985696</v>
      </c>
      <c r="AJ6" s="302">
        <v>0.31977359965574575</v>
      </c>
      <c r="AK6" s="302">
        <v>0.31857407936373083</v>
      </c>
      <c r="AL6" s="302">
        <v>0.31741021260179469</v>
      </c>
      <c r="AM6" s="302">
        <v>0.31672511739179443</v>
      </c>
      <c r="AN6" s="302">
        <v>0.31599226466396024</v>
      </c>
      <c r="AO6" s="302">
        <v>0.31518652788833063</v>
      </c>
      <c r="AP6" s="302">
        <v>0.31439472518575012</v>
      </c>
      <c r="AQ6" s="302">
        <v>0.31352193082644297</v>
      </c>
      <c r="AR6" s="302">
        <v>0.31269402379073158</v>
      </c>
      <c r="AS6" s="302">
        <v>0.31193118941514086</v>
      </c>
      <c r="AT6" s="302">
        <v>0.31115807824613545</v>
      </c>
      <c r="AU6" s="302">
        <v>0.31047311739435823</v>
      </c>
      <c r="AV6" s="302">
        <v>0.30976139675902159</v>
      </c>
      <c r="AW6" s="302">
        <v>0.30906480247972201</v>
      </c>
      <c r="AX6" s="302">
        <v>0.30839248675681602</v>
      </c>
      <c r="AY6" s="302">
        <v>0.30771478122022483</v>
      </c>
      <c r="AZ6" s="302">
        <v>0.30713134905208456</v>
      </c>
      <c r="BA6" s="302">
        <v>0.30656391530920246</v>
      </c>
      <c r="BB6" s="302">
        <v>0.30601374425790911</v>
      </c>
      <c r="BC6" s="302">
        <v>0.30549343822968111</v>
      </c>
      <c r="BD6" s="302">
        <v>0.30494118967266842</v>
      </c>
      <c r="BE6" s="302">
        <v>0.30451396694285454</v>
      </c>
      <c r="BF6" s="302">
        <v>0.3040948795729479</v>
      </c>
      <c r="BG6" s="302">
        <v>0.30365091113500503</v>
      </c>
      <c r="BH6" s="302">
        <v>0.30327370102531143</v>
      </c>
      <c r="BI6" s="302">
        <v>0.30287263294704414</v>
      </c>
      <c r="BJ6" s="302">
        <v>0.30251142031633615</v>
      </c>
      <c r="BK6" s="302">
        <v>0.30213897801297196</v>
      </c>
      <c r="BL6" s="303">
        <v>0.30183195881939234</v>
      </c>
      <c r="BM6" s="303">
        <v>0.30157487715059805</v>
      </c>
      <c r="BN6" s="303">
        <v>0.30133042054640363</v>
      </c>
      <c r="BO6" s="303">
        <v>0.30114820195569381</v>
      </c>
      <c r="BP6" s="303">
        <v>0.3010108485721677</v>
      </c>
      <c r="BQ6" s="303">
        <v>0.30093435989883172</v>
      </c>
      <c r="BR6" s="303">
        <v>0.30082226862123207</v>
      </c>
      <c r="BS6" s="303">
        <v>0.3007591052410063</v>
      </c>
      <c r="BT6" s="303">
        <v>0.30068138815620832</v>
      </c>
      <c r="BU6" s="303">
        <v>0.30061264163551932</v>
      </c>
      <c r="BV6" s="304">
        <v>0.30048190341793246</v>
      </c>
      <c r="BX6" s="19"/>
      <c r="BY6" s="63"/>
    </row>
    <row r="7" spans="1:77" ht="15" customHeight="1" thickBot="1" x14ac:dyDescent="0.3">
      <c r="B7" s="618" t="s">
        <v>242</v>
      </c>
      <c r="C7" s="294" t="s">
        <v>0</v>
      </c>
      <c r="D7" s="305"/>
      <c r="E7" s="306"/>
      <c r="F7" s="314">
        <v>2.0323091732503691E-2</v>
      </c>
      <c r="G7" s="314">
        <v>2.0266961177652171E-2</v>
      </c>
      <c r="H7" s="314">
        <v>2.0461716126685327E-2</v>
      </c>
      <c r="I7" s="306">
        <v>2.0278146701696347E-2</v>
      </c>
      <c r="J7" s="306">
        <v>2.0923411225159408E-2</v>
      </c>
      <c r="K7" s="306">
        <v>2.1001552040087069E-2</v>
      </c>
      <c r="L7" s="306">
        <v>1.8994002179929165E-2</v>
      </c>
      <c r="M7" s="306">
        <v>1.9870948322821318E-2</v>
      </c>
      <c r="N7" s="306">
        <v>1.9960155901312452E-2</v>
      </c>
      <c r="O7" s="306">
        <v>2.0462651719895458E-2</v>
      </c>
      <c r="P7" s="306">
        <v>2.1127214042265426E-2</v>
      </c>
      <c r="Q7" s="306">
        <v>2.109553804004238E-2</v>
      </c>
      <c r="R7" s="306">
        <v>2.1048457006059278E-2</v>
      </c>
      <c r="S7" s="306">
        <v>2.0705039580906515E-2</v>
      </c>
      <c r="T7" s="306">
        <v>2.0704311549737932E-2</v>
      </c>
      <c r="U7" s="306">
        <v>2.0109642778084458E-2</v>
      </c>
      <c r="V7" s="307">
        <v>2.0013595532852736E-2</v>
      </c>
      <c r="W7" s="306">
        <v>1.9555629895391415E-2</v>
      </c>
      <c r="X7" s="306">
        <v>2.104862598001675E-2</v>
      </c>
      <c r="Y7" s="306">
        <v>1.9472099504416005E-2</v>
      </c>
      <c r="Z7" s="306">
        <v>1.9233024451988507E-2</v>
      </c>
      <c r="AA7" s="306">
        <v>1.8665938168572885E-2</v>
      </c>
      <c r="AB7" s="306">
        <v>1.9136784898928789E-2</v>
      </c>
      <c r="AC7" s="306">
        <v>1.9052746680498937E-2</v>
      </c>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306"/>
      <c r="BV7" s="308"/>
    </row>
    <row r="8" spans="1:77" ht="15" customHeight="1" thickBot="1" x14ac:dyDescent="0.3">
      <c r="B8" s="618"/>
      <c r="C8" s="293" t="s">
        <v>1</v>
      </c>
      <c r="D8" s="309"/>
      <c r="E8" s="310"/>
      <c r="F8" s="311"/>
      <c r="G8" s="311"/>
      <c r="H8" s="311"/>
      <c r="I8" s="310"/>
      <c r="J8" s="310"/>
      <c r="K8" s="310"/>
      <c r="L8" s="310"/>
      <c r="M8" s="310"/>
      <c r="N8" s="310"/>
      <c r="O8" s="310"/>
      <c r="P8" s="310"/>
      <c r="Q8" s="310"/>
      <c r="R8" s="310"/>
      <c r="S8" s="310"/>
      <c r="T8" s="310"/>
      <c r="U8" s="310"/>
      <c r="V8" s="312"/>
      <c r="W8" s="310"/>
      <c r="X8" s="310"/>
      <c r="Y8" s="310"/>
      <c r="Z8" s="310"/>
      <c r="AA8" s="310"/>
      <c r="AB8" s="310"/>
      <c r="AC8" s="310">
        <v>1.9052746680498937E-2</v>
      </c>
      <c r="AD8" s="310">
        <v>1.8776076777620828E-2</v>
      </c>
      <c r="AE8" s="310">
        <v>1.856295721071043E-2</v>
      </c>
      <c r="AF8" s="310">
        <v>1.837355600516144E-2</v>
      </c>
      <c r="AG8" s="310">
        <v>1.8474391811999877E-2</v>
      </c>
      <c r="AH8" s="310">
        <v>1.8329113656003249E-2</v>
      </c>
      <c r="AI8" s="310">
        <v>1.8001859747786307E-2</v>
      </c>
      <c r="AJ8" s="310">
        <v>1.7827497766869337E-2</v>
      </c>
      <c r="AK8" s="310">
        <v>1.7636093483394153E-2</v>
      </c>
      <c r="AL8" s="310">
        <v>1.7503386822171951E-2</v>
      </c>
      <c r="AM8" s="310">
        <v>1.7350295288431038E-2</v>
      </c>
      <c r="AN8" s="310">
        <v>1.7189312202456029E-2</v>
      </c>
      <c r="AO8" s="310">
        <v>1.6982725522897139E-2</v>
      </c>
      <c r="AP8" s="310">
        <v>1.6749262126630943E-2</v>
      </c>
      <c r="AQ8" s="310">
        <v>1.6481907450325583E-2</v>
      </c>
      <c r="AR8" s="310">
        <v>1.6217250933984417E-2</v>
      </c>
      <c r="AS8" s="310">
        <v>1.5953299662108462E-2</v>
      </c>
      <c r="AT8" s="310">
        <v>1.5677249177881641E-2</v>
      </c>
      <c r="AU8" s="310">
        <v>1.54194342678116E-2</v>
      </c>
      <c r="AV8" s="310">
        <v>1.5154101836819405E-2</v>
      </c>
      <c r="AW8" s="310">
        <v>1.4894534770043261E-2</v>
      </c>
      <c r="AX8" s="310">
        <v>1.4638375606152814E-2</v>
      </c>
      <c r="AY8" s="310">
        <v>1.4373534153819837E-2</v>
      </c>
      <c r="AZ8" s="310">
        <v>1.4145421576209476E-2</v>
      </c>
      <c r="BA8" s="310">
        <v>1.3909894178030081E-2</v>
      </c>
      <c r="BB8" s="310">
        <v>1.3688297740174426E-2</v>
      </c>
      <c r="BC8" s="310">
        <v>1.3483191218608625E-2</v>
      </c>
      <c r="BD8" s="310">
        <v>1.3267313914820902E-2</v>
      </c>
      <c r="BE8" s="310">
        <v>1.3105299817190212E-2</v>
      </c>
      <c r="BF8" s="310">
        <v>1.294225001290642E-2</v>
      </c>
      <c r="BG8" s="310">
        <v>1.2772285912282322E-2</v>
      </c>
      <c r="BH8" s="310">
        <v>1.2631045717978039E-2</v>
      </c>
      <c r="BI8" s="310">
        <v>1.2477532120734871E-2</v>
      </c>
      <c r="BJ8" s="310">
        <v>1.2331726466598903E-2</v>
      </c>
      <c r="BK8" s="310">
        <v>1.2182131597398229E-2</v>
      </c>
      <c r="BL8" s="310">
        <v>1.2037629672024038E-2</v>
      </c>
      <c r="BM8" s="310">
        <v>1.1916218436757567E-2</v>
      </c>
      <c r="BN8" s="310">
        <v>1.1786383833377495E-2</v>
      </c>
      <c r="BO8" s="310">
        <v>1.1673797638512375E-2</v>
      </c>
      <c r="BP8" s="310">
        <v>1.1575331833994311E-2</v>
      </c>
      <c r="BQ8" s="310">
        <v>1.1496919268530503E-2</v>
      </c>
      <c r="BR8" s="310">
        <v>1.1416100086286849E-2</v>
      </c>
      <c r="BS8" s="310">
        <v>1.1354103120231707E-2</v>
      </c>
      <c r="BT8" s="310">
        <v>1.129610959768711E-2</v>
      </c>
      <c r="BU8" s="310">
        <v>1.1248515176518847E-2</v>
      </c>
      <c r="BV8" s="313">
        <v>1.1182841400059852E-2</v>
      </c>
    </row>
    <row r="9" spans="1:77" s="76" customFormat="1" x14ac:dyDescent="0.25">
      <c r="C9" s="78"/>
      <c r="F9" s="77"/>
      <c r="G9" s="77"/>
      <c r="H9" s="77"/>
      <c r="V9" s="78"/>
    </row>
    <row r="10" spans="1:77" s="76" customFormat="1" x14ac:dyDescent="0.25">
      <c r="B10" s="119" t="s">
        <v>190</v>
      </c>
      <c r="C10" s="78"/>
      <c r="F10" s="77"/>
      <c r="G10" s="77"/>
      <c r="H10" s="77"/>
      <c r="V10" s="78"/>
    </row>
    <row r="11" spans="1:77" s="76" customFormat="1" x14ac:dyDescent="0.25">
      <c r="B11" s="119" t="s">
        <v>73</v>
      </c>
      <c r="C11" s="78"/>
      <c r="F11" s="77"/>
      <c r="G11" s="77"/>
      <c r="H11" s="77"/>
      <c r="V11" s="78"/>
    </row>
    <row r="12" spans="1:77" s="76" customFormat="1" x14ac:dyDescent="0.25">
      <c r="B12" s="119" t="s">
        <v>26</v>
      </c>
      <c r="C12" s="78"/>
      <c r="V12" s="78"/>
    </row>
    <row r="13" spans="1:77" s="76" customFormat="1" x14ac:dyDescent="0.25">
      <c r="B13" s="119" t="s">
        <v>106</v>
      </c>
      <c r="C13" s="78"/>
      <c r="V13" s="78"/>
    </row>
    <row r="14" spans="1:77" s="76" customFormat="1" x14ac:dyDescent="0.25">
      <c r="C14" s="78"/>
      <c r="V14" s="78"/>
    </row>
    <row r="15" spans="1:77" s="76" customFormat="1" x14ac:dyDescent="0.25">
      <c r="C15" s="78"/>
      <c r="V15" s="78"/>
    </row>
    <row r="16" spans="1:77" s="76" customFormat="1" x14ac:dyDescent="0.25">
      <c r="C16" s="78"/>
      <c r="V16" s="78"/>
    </row>
    <row r="17" spans="2:74" s="76" customFormat="1" x14ac:dyDescent="0.25">
      <c r="C17" s="78"/>
      <c r="V17" s="78"/>
    </row>
    <row r="18" spans="2:74" s="76" customFormat="1" x14ac:dyDescent="0.25">
      <c r="C18" s="78"/>
      <c r="V18" s="78"/>
    </row>
    <row r="19" spans="2:74" s="76" customFormat="1" x14ac:dyDescent="0.25">
      <c r="C19" s="78"/>
      <c r="J19" s="619" t="s">
        <v>74</v>
      </c>
      <c r="K19" s="619"/>
      <c r="L19" s="619"/>
      <c r="M19" s="619"/>
      <c r="N19" s="619"/>
      <c r="O19" s="619"/>
      <c r="P19" s="619"/>
      <c r="S19" s="619" t="s">
        <v>75</v>
      </c>
      <c r="T19" s="620"/>
      <c r="U19" s="620"/>
      <c r="V19" s="620"/>
      <c r="W19" s="620"/>
      <c r="X19" s="620"/>
      <c r="Y19" s="620"/>
    </row>
    <row r="20" spans="2:74" s="76" customFormat="1" x14ac:dyDescent="0.25">
      <c r="C20" s="78"/>
      <c r="J20" s="315"/>
      <c r="K20" s="315"/>
      <c r="L20" s="315"/>
      <c r="M20" s="315"/>
      <c r="N20" s="315"/>
      <c r="O20" s="315"/>
      <c r="P20" s="315"/>
      <c r="V20" s="78"/>
    </row>
    <row r="21" spans="2:74" s="76" customFormat="1" x14ac:dyDescent="0.25">
      <c r="C21" s="78"/>
      <c r="V21" s="78"/>
    </row>
    <row r="22" spans="2:74" s="76" customFormat="1" x14ac:dyDescent="0.25">
      <c r="C22" s="78"/>
      <c r="V22" s="78"/>
    </row>
    <row r="23" spans="2:74" s="76" customFormat="1" x14ac:dyDescent="0.25">
      <c r="C23" s="78"/>
      <c r="V23" s="78"/>
    </row>
    <row r="24" spans="2:74" s="76" customFormat="1" x14ac:dyDescent="0.25">
      <c r="C24" s="78"/>
      <c r="V24" s="78"/>
    </row>
    <row r="25" spans="2:74" s="76" customFormat="1" x14ac:dyDescent="0.25">
      <c r="C25" s="78"/>
      <c r="V25" s="78"/>
    </row>
    <row r="26" spans="2:74" s="76" customFormat="1" x14ac:dyDescent="0.25">
      <c r="C26" s="78"/>
      <c r="V26" s="78"/>
    </row>
    <row r="27" spans="2:74" s="76" customFormat="1" x14ac:dyDescent="0.25">
      <c r="C27" s="78"/>
      <c r="V27" s="78"/>
    </row>
    <row r="28" spans="2:74" s="76" customFormat="1" x14ac:dyDescent="0.25">
      <c r="C28" s="78"/>
    </row>
    <row r="29" spans="2:74" s="76" customFormat="1" x14ac:dyDescent="0.25">
      <c r="B29"/>
      <c r="C29" s="4"/>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2:74" s="76" customFormat="1" x14ac:dyDescent="0.25">
      <c r="B30"/>
      <c r="C30" s="4"/>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row>
    <row r="31" spans="2:74" s="76" customFormat="1" x14ac:dyDescent="0.25">
      <c r="B31"/>
      <c r="C31" s="4"/>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row>
    <row r="32" spans="2:74" s="76" customFormat="1" x14ac:dyDescent="0.25">
      <c r="B32"/>
      <c r="C32" s="4"/>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sheetData>
  <mergeCells count="4">
    <mergeCell ref="B5:B6"/>
    <mergeCell ref="B7:B8"/>
    <mergeCell ref="J19:P19"/>
    <mergeCell ref="S19:Y19"/>
  </mergeCells>
  <hyperlinks>
    <hyperlink ref="A2" location="Sommaire!A1" display="Retour au sommaire" xr:uid="{00000000-0004-0000-0B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9478-84BC-4745-B826-097C9D3C386A}">
  <sheetPr>
    <tabColor rgb="FF002060"/>
  </sheetPr>
  <dimension ref="A1:L21"/>
  <sheetViews>
    <sheetView workbookViewId="0">
      <selection activeCell="A2" sqref="A2"/>
    </sheetView>
  </sheetViews>
  <sheetFormatPr baseColWidth="10" defaultColWidth="11.42578125" defaultRowHeight="15" x14ac:dyDescent="0.25"/>
  <cols>
    <col min="1" max="1" width="12.140625" style="2" customWidth="1"/>
    <col min="2" max="2" width="61.5703125" style="118" customWidth="1"/>
    <col min="3" max="22" width="10.140625" style="2" customWidth="1"/>
    <col min="23" max="16384" width="11.42578125" style="2"/>
  </cols>
  <sheetData>
    <row r="1" spans="1:12" s="120" customFormat="1" x14ac:dyDescent="0.25">
      <c r="A1" s="16" t="s">
        <v>103</v>
      </c>
      <c r="B1" s="122"/>
    </row>
    <row r="2" spans="1:12" s="120" customFormat="1" x14ac:dyDescent="0.25">
      <c r="A2" s="124" t="s">
        <v>23</v>
      </c>
      <c r="B2" s="122"/>
      <c r="C2" s="181"/>
      <c r="D2" s="181"/>
      <c r="E2" s="181"/>
      <c r="F2" s="181"/>
      <c r="G2" s="181"/>
      <c r="H2" s="181"/>
      <c r="I2" s="181"/>
      <c r="J2" s="181"/>
      <c r="K2" s="181"/>
      <c r="L2" s="181"/>
    </row>
    <row r="3" spans="1:12" x14ac:dyDescent="0.25">
      <c r="B3" s="2"/>
    </row>
    <row r="21" spans="2:5" ht="43.5" customHeight="1" x14ac:dyDescent="0.25">
      <c r="B21" s="621" t="s">
        <v>191</v>
      </c>
      <c r="C21" s="621"/>
      <c r="D21" s="621"/>
      <c r="E21" s="621"/>
    </row>
  </sheetData>
  <mergeCells count="1">
    <mergeCell ref="B21:E21"/>
  </mergeCells>
  <hyperlinks>
    <hyperlink ref="A2" location="Sommaire!A1" display="Retour au sommaire" xr:uid="{A5FC1BFF-9520-4265-9235-99271042525C}"/>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G29"/>
  <sheetViews>
    <sheetView workbookViewId="0">
      <selection activeCell="A2" sqref="A2"/>
    </sheetView>
  </sheetViews>
  <sheetFormatPr baseColWidth="10" defaultColWidth="11.5703125" defaultRowHeight="15.75" x14ac:dyDescent="0.25"/>
  <cols>
    <col min="1" max="1" width="7.5703125" style="159" customWidth="1"/>
    <col min="2" max="2" width="69.85546875" style="159" customWidth="1"/>
    <col min="3" max="4" width="16.85546875" style="159" customWidth="1"/>
    <col min="5" max="6" width="11" style="159" customWidth="1"/>
    <col min="7" max="16384" width="11.5703125" style="159"/>
  </cols>
  <sheetData>
    <row r="1" spans="1:7" x14ac:dyDescent="0.25">
      <c r="A1" s="158" t="s">
        <v>192</v>
      </c>
    </row>
    <row r="2" spans="1:7" x14ac:dyDescent="0.25">
      <c r="A2" s="124" t="s">
        <v>23</v>
      </c>
    </row>
    <row r="4" spans="1:7" ht="6.6" customHeight="1" thickBot="1" x14ac:dyDescent="0.3"/>
    <row r="5" spans="1:7" s="160" customFormat="1" ht="30" customHeight="1" x14ac:dyDescent="0.25">
      <c r="B5" s="168" t="s">
        <v>279</v>
      </c>
      <c r="C5" s="169" t="s">
        <v>280</v>
      </c>
      <c r="D5" s="170" t="s">
        <v>281</v>
      </c>
    </row>
    <row r="6" spans="1:7" s="158" customFormat="1" x14ac:dyDescent="0.25">
      <c r="B6" s="171" t="s">
        <v>282</v>
      </c>
      <c r="C6" s="172">
        <v>277.04520361508969</v>
      </c>
      <c r="D6" s="173">
        <v>0.65614057036698303</v>
      </c>
      <c r="F6" s="161"/>
    </row>
    <row r="7" spans="1:7" x14ac:dyDescent="0.25">
      <c r="B7" s="162" t="s">
        <v>283</v>
      </c>
      <c r="C7" s="156">
        <v>14.5067240412</v>
      </c>
      <c r="D7" s="157">
        <v>3.4357029330757759E-2</v>
      </c>
      <c r="E7" s="163"/>
      <c r="F7" s="161"/>
    </row>
    <row r="8" spans="1:7" x14ac:dyDescent="0.25">
      <c r="B8" s="162" t="s">
        <v>284</v>
      </c>
      <c r="C8" s="156">
        <v>100.88086522479968</v>
      </c>
      <c r="D8" s="157">
        <v>0.23892140193727415</v>
      </c>
      <c r="E8" s="163"/>
      <c r="F8" s="161"/>
    </row>
    <row r="9" spans="1:7" x14ac:dyDescent="0.25">
      <c r="B9" s="162" t="s">
        <v>285</v>
      </c>
      <c r="C9" s="156">
        <v>154.58407837419003</v>
      </c>
      <c r="D9" s="157">
        <v>0.36610951581394197</v>
      </c>
      <c r="E9" s="163"/>
      <c r="F9" s="161"/>
    </row>
    <row r="10" spans="1:7" x14ac:dyDescent="0.25">
      <c r="B10" s="162" t="s">
        <v>286</v>
      </c>
      <c r="C10" s="156">
        <v>7.0735359749000004</v>
      </c>
      <c r="D10" s="157">
        <v>1.6752623285009174E-2</v>
      </c>
      <c r="E10" s="163"/>
      <c r="F10" s="161"/>
    </row>
    <row r="11" spans="1:7" x14ac:dyDescent="0.25">
      <c r="B11" s="171" t="s">
        <v>287</v>
      </c>
      <c r="C11" s="172">
        <v>49.301331080306433</v>
      </c>
      <c r="D11" s="173">
        <v>0.11676290754279571</v>
      </c>
      <c r="E11" s="163"/>
      <c r="F11" s="161"/>
    </row>
    <row r="12" spans="1:7" s="158" customFormat="1" x14ac:dyDescent="0.25">
      <c r="B12" s="171" t="s">
        <v>288</v>
      </c>
      <c r="C12" s="172">
        <v>7.6865011948799999</v>
      </c>
      <c r="D12" s="173">
        <v>1.8204340708031525E-2</v>
      </c>
      <c r="F12" s="161"/>
      <c r="G12" s="164"/>
    </row>
    <row r="13" spans="1:7" s="158" customFormat="1" x14ac:dyDescent="0.25">
      <c r="B13" s="171" t="s">
        <v>289</v>
      </c>
      <c r="C13" s="172">
        <v>64.694917678210061</v>
      </c>
      <c r="D13" s="173">
        <v>0.15322033961000042</v>
      </c>
      <c r="E13" s="165"/>
      <c r="F13" s="161"/>
    </row>
    <row r="14" spans="1:7" x14ac:dyDescent="0.25">
      <c r="B14" s="162" t="s">
        <v>290</v>
      </c>
      <c r="C14" s="156">
        <v>21.941684363869996</v>
      </c>
      <c r="D14" s="157">
        <v>5.1965632703477802E-2</v>
      </c>
      <c r="F14" s="161"/>
    </row>
    <row r="15" spans="1:7" x14ac:dyDescent="0.25">
      <c r="B15" s="162" t="s">
        <v>291</v>
      </c>
      <c r="C15" s="156">
        <v>17.93512347651</v>
      </c>
      <c r="D15" s="157">
        <v>4.2476686092819904E-2</v>
      </c>
      <c r="F15" s="161"/>
    </row>
    <row r="16" spans="1:7" x14ac:dyDescent="0.25">
      <c r="B16" s="162" t="s">
        <v>292</v>
      </c>
      <c r="C16" s="156">
        <v>17.427739177140001</v>
      </c>
      <c r="D16" s="157">
        <v>4.12750214574472E-2</v>
      </c>
      <c r="F16" s="161"/>
    </row>
    <row r="17" spans="2:6" x14ac:dyDescent="0.25">
      <c r="B17" s="162" t="s">
        <v>293</v>
      </c>
      <c r="C17" s="156">
        <v>7.3903706606900501</v>
      </c>
      <c r="D17" s="157">
        <v>1.7502999356255492E-2</v>
      </c>
      <c r="F17" s="161"/>
    </row>
    <row r="18" spans="2:6" s="158" customFormat="1" x14ac:dyDescent="0.25">
      <c r="B18" s="171" t="s">
        <v>294</v>
      </c>
      <c r="C18" s="172">
        <v>16.460424277229997</v>
      </c>
      <c r="D18" s="173">
        <v>3.8984079250653975E-2</v>
      </c>
      <c r="F18" s="161"/>
    </row>
    <row r="19" spans="2:6" x14ac:dyDescent="0.25">
      <c r="B19" s="162" t="s">
        <v>295</v>
      </c>
      <c r="C19" s="156">
        <v>11.24645155444</v>
      </c>
      <c r="D19" s="157">
        <v>2.6635556368581656E-2</v>
      </c>
      <c r="F19" s="161"/>
    </row>
    <row r="20" spans="2:6" x14ac:dyDescent="0.25">
      <c r="B20" s="162" t="s">
        <v>296</v>
      </c>
      <c r="C20" s="156">
        <v>3.8779720000000002</v>
      </c>
      <c r="D20" s="157">
        <v>9.1844028582511086E-3</v>
      </c>
      <c r="F20" s="161"/>
    </row>
    <row r="21" spans="2:6" x14ac:dyDescent="0.25">
      <c r="B21" s="162" t="s">
        <v>297</v>
      </c>
      <c r="C21" s="156">
        <v>1.3360007227899986</v>
      </c>
      <c r="D21" s="157">
        <v>3.1641200238212161E-3</v>
      </c>
      <c r="F21" s="161"/>
    </row>
    <row r="22" spans="2:6" s="158" customFormat="1" x14ac:dyDescent="0.25">
      <c r="B22" s="171" t="s">
        <v>298</v>
      </c>
      <c r="C22" s="172">
        <v>5.6371255078799996</v>
      </c>
      <c r="D22" s="173">
        <v>1.335069763961506E-2</v>
      </c>
      <c r="F22" s="161"/>
    </row>
    <row r="23" spans="2:6" s="158" customFormat="1" ht="16.5" thickBot="1" x14ac:dyDescent="0.3">
      <c r="B23" s="177" t="s">
        <v>299</v>
      </c>
      <c r="C23" s="178">
        <v>1.4090240132100007</v>
      </c>
      <c r="D23" s="179">
        <v>3.3370648819203378E-3</v>
      </c>
      <c r="F23" s="161"/>
    </row>
    <row r="24" spans="2:6" ht="24.75" customHeight="1" thickBot="1" x14ac:dyDescent="0.3">
      <c r="B24" s="174" t="s">
        <v>300</v>
      </c>
      <c r="C24" s="175">
        <v>422.23452736680616</v>
      </c>
      <c r="D24" s="176">
        <v>1.0000000000000002</v>
      </c>
    </row>
    <row r="25" spans="2:6" x14ac:dyDescent="0.25">
      <c r="C25" s="166"/>
      <c r="D25" s="166"/>
    </row>
    <row r="26" spans="2:6" x14ac:dyDescent="0.25">
      <c r="B26" s="167" t="s">
        <v>79</v>
      </c>
      <c r="C26" s="166"/>
      <c r="D26" s="166"/>
    </row>
    <row r="27" spans="2:6" ht="17.100000000000001" customHeight="1" x14ac:dyDescent="0.25">
      <c r="B27" s="167" t="s">
        <v>193</v>
      </c>
      <c r="C27" s="166"/>
      <c r="D27" s="166"/>
    </row>
    <row r="28" spans="2:6" x14ac:dyDescent="0.25">
      <c r="B28" s="180" t="s">
        <v>80</v>
      </c>
    </row>
    <row r="29" spans="2:6" x14ac:dyDescent="0.25">
      <c r="B29" s="167" t="s">
        <v>194</v>
      </c>
    </row>
  </sheetData>
  <hyperlinks>
    <hyperlink ref="A2" location="Sommaire!A1" display="Retour au sommaire" xr:uid="{00000000-0004-0000-0C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X14"/>
  <sheetViews>
    <sheetView workbookViewId="0">
      <selection activeCell="A2" sqref="A2"/>
    </sheetView>
  </sheetViews>
  <sheetFormatPr baseColWidth="10" defaultColWidth="11.42578125" defaultRowHeight="15" x14ac:dyDescent="0.25"/>
  <cols>
    <col min="1" max="1" width="12.140625" style="2" customWidth="1"/>
    <col min="2" max="2" width="61.5703125" style="118" customWidth="1"/>
    <col min="3" max="22" width="10.140625" style="2" customWidth="1"/>
    <col min="23" max="16384" width="11.42578125" style="2"/>
  </cols>
  <sheetData>
    <row r="1" spans="1:24" s="120" customFormat="1" x14ac:dyDescent="0.25">
      <c r="A1" s="16" t="s">
        <v>195</v>
      </c>
      <c r="B1" s="122"/>
    </row>
    <row r="2" spans="1:24" s="120" customFormat="1" x14ac:dyDescent="0.25">
      <c r="A2" s="124" t="s">
        <v>23</v>
      </c>
      <c r="B2" s="122"/>
      <c r="C2" s="181"/>
      <c r="D2" s="181"/>
      <c r="E2" s="181"/>
      <c r="F2" s="181"/>
      <c r="G2" s="181"/>
      <c r="H2" s="181"/>
      <c r="I2" s="181"/>
      <c r="J2" s="181"/>
      <c r="K2" s="181"/>
      <c r="L2" s="181"/>
    </row>
    <row r="3" spans="1:24" ht="15.75" thickBot="1" x14ac:dyDescent="0.3">
      <c r="B3" s="2"/>
    </row>
    <row r="4" spans="1:24" ht="15.75" thickBot="1" x14ac:dyDescent="0.3">
      <c r="B4" s="346"/>
      <c r="C4" s="347">
        <v>2004</v>
      </c>
      <c r="D4" s="347">
        <v>2005</v>
      </c>
      <c r="E4" s="347">
        <v>2006</v>
      </c>
      <c r="F4" s="347">
        <v>2007</v>
      </c>
      <c r="G4" s="347">
        <v>2008</v>
      </c>
      <c r="H4" s="347">
        <v>2009</v>
      </c>
      <c r="I4" s="347">
        <v>2010</v>
      </c>
      <c r="J4" s="347">
        <v>2011</v>
      </c>
      <c r="K4" s="347">
        <v>2012</v>
      </c>
      <c r="L4" s="348">
        <v>2013</v>
      </c>
      <c r="M4" s="347">
        <v>2014</v>
      </c>
      <c r="N4" s="347">
        <v>2015</v>
      </c>
      <c r="O4" s="182">
        <v>2016</v>
      </c>
      <c r="P4" s="182">
        <v>2017</v>
      </c>
      <c r="Q4" s="182">
        <v>2018</v>
      </c>
      <c r="R4" s="182">
        <v>2019</v>
      </c>
      <c r="S4" s="183">
        <v>2020</v>
      </c>
      <c r="T4" s="183">
        <v>2021</v>
      </c>
      <c r="U4" s="183">
        <v>2022</v>
      </c>
      <c r="V4" s="183">
        <v>2023</v>
      </c>
      <c r="W4" s="345">
        <v>2024</v>
      </c>
      <c r="X4" s="345">
        <v>2025</v>
      </c>
    </row>
    <row r="5" spans="1:24" ht="18.75" customHeight="1" x14ac:dyDescent="0.25">
      <c r="B5" s="184" t="s">
        <v>301</v>
      </c>
      <c r="C5" s="349">
        <v>0.65593439772807283</v>
      </c>
      <c r="D5" s="350">
        <v>0.65226351935067095</v>
      </c>
      <c r="E5" s="350">
        <v>0.64669114643233561</v>
      </c>
      <c r="F5" s="350">
        <v>0.64344613956959584</v>
      </c>
      <c r="G5" s="350">
        <v>0.66358131225591666</v>
      </c>
      <c r="H5" s="350">
        <v>0.66412476298360623</v>
      </c>
      <c r="I5" s="350">
        <v>0.67549821317261283</v>
      </c>
      <c r="J5" s="350">
        <v>0.66871772655704675</v>
      </c>
      <c r="K5" s="350">
        <v>0.65150060247988628</v>
      </c>
      <c r="L5" s="337">
        <v>0.64675412376883634</v>
      </c>
      <c r="M5" s="350">
        <v>0.65035575322082295</v>
      </c>
      <c r="N5" s="350">
        <v>0.6511037779857155</v>
      </c>
      <c r="O5" s="350">
        <v>0.65615056425661411</v>
      </c>
      <c r="P5" s="350">
        <v>0.66656277676399334</v>
      </c>
      <c r="Q5" s="350">
        <v>0.65828042952270305</v>
      </c>
      <c r="R5" s="350">
        <v>0.65655146159764355</v>
      </c>
      <c r="S5" s="337">
        <v>0.65748743270152887</v>
      </c>
      <c r="T5" s="337">
        <v>0.6581540711825975</v>
      </c>
      <c r="U5" s="337">
        <v>0.66045348591676667</v>
      </c>
      <c r="V5" s="337">
        <v>0.65460964895566565</v>
      </c>
      <c r="W5" s="344">
        <v>0.65460964895566565</v>
      </c>
      <c r="X5" s="344">
        <v>0.65614057036698303</v>
      </c>
    </row>
    <row r="6" spans="1:24" ht="18.75" customHeight="1" x14ac:dyDescent="0.25">
      <c r="B6" s="185" t="s">
        <v>302</v>
      </c>
      <c r="C6" s="186">
        <v>0.14009720891781199</v>
      </c>
      <c r="D6" s="351">
        <v>0.14116606832603976</v>
      </c>
      <c r="E6" s="351">
        <v>0.14260927553647232</v>
      </c>
      <c r="F6" s="351">
        <v>0.14236939540488672</v>
      </c>
      <c r="G6" s="351">
        <v>0.12649641814764226</v>
      </c>
      <c r="H6" s="351">
        <v>0.12784768034820826</v>
      </c>
      <c r="I6" s="351">
        <v>0.12942793791736898</v>
      </c>
      <c r="J6" s="351">
        <v>0.13097402741463621</v>
      </c>
      <c r="K6" s="351">
        <v>0.13012336620150569</v>
      </c>
      <c r="L6" s="338">
        <v>0.12616930095618639</v>
      </c>
      <c r="M6" s="351">
        <v>0.1251837403795614</v>
      </c>
      <c r="N6" s="351">
        <v>0.12325293947128203</v>
      </c>
      <c r="O6" s="351">
        <v>0.12334373316137513</v>
      </c>
      <c r="P6" s="351">
        <v>0.12027146997795979</v>
      </c>
      <c r="Q6" s="351">
        <v>0.1192519114886867</v>
      </c>
      <c r="R6" s="351">
        <v>0.11791774389930051</v>
      </c>
      <c r="S6" s="338">
        <v>0.12595819720521018</v>
      </c>
      <c r="T6" s="338">
        <v>0.11717862445005642</v>
      </c>
      <c r="U6" s="338">
        <v>0.11658758662438039</v>
      </c>
      <c r="V6" s="338">
        <v>0.11456640597508949</v>
      </c>
      <c r="W6" s="341">
        <v>0.11456640597508949</v>
      </c>
      <c r="X6" s="341">
        <v>0.1167629075427957</v>
      </c>
    </row>
    <row r="7" spans="1:24" ht="18.75" customHeight="1" x14ac:dyDescent="0.25">
      <c r="B7" s="352" t="s">
        <v>303</v>
      </c>
      <c r="C7" s="353">
        <v>7.1246043022678548E-2</v>
      </c>
      <c r="D7" s="354">
        <v>7.7369119906762374E-2</v>
      </c>
      <c r="E7" s="354">
        <v>9.859100384217874E-2</v>
      </c>
      <c r="F7" s="354">
        <v>0.10173808020360026</v>
      </c>
      <c r="G7" s="354">
        <v>0.1098353641803916</v>
      </c>
      <c r="H7" s="354">
        <v>0.10266957160746423</v>
      </c>
      <c r="I7" s="354">
        <v>9.9848068447863203E-2</v>
      </c>
      <c r="J7" s="354">
        <v>0.11654917238413282</v>
      </c>
      <c r="K7" s="354">
        <v>0.11549064535591266</v>
      </c>
      <c r="L7" s="339">
        <v>0.12065704392611654</v>
      </c>
      <c r="M7" s="354">
        <v>0.12140935833147859</v>
      </c>
      <c r="N7" s="354">
        <v>0.11935832816976666</v>
      </c>
      <c r="O7" s="354">
        <v>0.11964355016648422</v>
      </c>
      <c r="P7" s="354">
        <v>0.11459465574107666</v>
      </c>
      <c r="Q7" s="354">
        <v>0.1134330324266194</v>
      </c>
      <c r="R7" s="354">
        <v>0.1300219859283874</v>
      </c>
      <c r="S7" s="339">
        <v>0.13846145905312371</v>
      </c>
      <c r="T7" s="339">
        <v>0.13384800959313681</v>
      </c>
      <c r="U7" s="339">
        <v>0.14033474187289335</v>
      </c>
      <c r="V7" s="339">
        <v>0.14080742859179499</v>
      </c>
      <c r="W7" s="341">
        <v>0.14080742859179499</v>
      </c>
      <c r="X7" s="341">
        <v>0.15322033961000039</v>
      </c>
    </row>
    <row r="8" spans="1:24" ht="18.75" customHeight="1" x14ac:dyDescent="0.25">
      <c r="B8" s="352" t="s">
        <v>304</v>
      </c>
      <c r="C8" s="353">
        <v>2.3648486735434241E-2</v>
      </c>
      <c r="D8" s="354">
        <v>1.9881109083056833E-2</v>
      </c>
      <c r="E8" s="354">
        <v>2.3769513947248452E-2</v>
      </c>
      <c r="F8" s="354">
        <v>2.4201492766710939E-2</v>
      </c>
      <c r="G8" s="354">
        <v>2.5073075069525171E-2</v>
      </c>
      <c r="H8" s="354">
        <v>2.4346143143697613E-2</v>
      </c>
      <c r="I8" s="354">
        <v>2.6369437455433329E-2</v>
      </c>
      <c r="J8" s="354">
        <v>2.7342820798375571E-2</v>
      </c>
      <c r="K8" s="354">
        <v>2.7627948137496885E-2</v>
      </c>
      <c r="L8" s="339">
        <v>2.66934529147725E-2</v>
      </c>
      <c r="M8" s="354">
        <v>2.592632660691355E-2</v>
      </c>
      <c r="N8" s="354">
        <v>2.5762786107970392E-2</v>
      </c>
      <c r="O8" s="354">
        <v>2.5228683734887604E-2</v>
      </c>
      <c r="P8" s="354">
        <v>2.4288580114351917E-2</v>
      </c>
      <c r="Q8" s="354">
        <v>2.3921258281736548E-2</v>
      </c>
      <c r="R8" s="354">
        <v>2.2712363309484389E-2</v>
      </c>
      <c r="S8" s="339">
        <v>2.4318959195521284E-2</v>
      </c>
      <c r="T8" s="339">
        <v>2.1960500048448166E-2</v>
      </c>
      <c r="U8" s="339">
        <v>2.0744292354419235E-2</v>
      </c>
      <c r="V8" s="339">
        <v>1.9882599290096836E-2</v>
      </c>
      <c r="W8" s="341">
        <v>1.9882599290096836E-2</v>
      </c>
      <c r="X8" s="341">
        <v>1.8204340708031525E-2</v>
      </c>
    </row>
    <row r="9" spans="1:24" ht="18.75" customHeight="1" x14ac:dyDescent="0.25">
      <c r="B9" s="352" t="s">
        <v>305</v>
      </c>
      <c r="C9" s="355">
        <v>8.4853771997990865E-2</v>
      </c>
      <c r="D9" s="356">
        <v>8.1730604496304426E-2</v>
      </c>
      <c r="E9" s="356">
        <v>5.716355545794647E-2</v>
      </c>
      <c r="F9" s="356">
        <v>5.1138517160953745E-2</v>
      </c>
      <c r="G9" s="356">
        <v>5.5663080760740592E-2</v>
      </c>
      <c r="H9" s="356">
        <v>5.4073466988217647E-2</v>
      </c>
      <c r="I9" s="356">
        <v>5.1315472212040567E-2</v>
      </c>
      <c r="J9" s="356">
        <v>4.9486565981295957E-2</v>
      </c>
      <c r="K9" s="356">
        <v>5.4301261939128785E-2</v>
      </c>
      <c r="L9" s="340">
        <v>5.7628434140170305E-2</v>
      </c>
      <c r="M9" s="356">
        <v>6.0637265198797037E-2</v>
      </c>
      <c r="N9" s="356">
        <v>6.3824178234882664E-2</v>
      </c>
      <c r="O9" s="356">
        <v>6.3188710981848598E-2</v>
      </c>
      <c r="P9" s="356">
        <v>6.627326450618938E-2</v>
      </c>
      <c r="Q9" s="356">
        <v>6.522400946777375E-2</v>
      </c>
      <c r="R9" s="356">
        <v>4.7805798603225619E-2</v>
      </c>
      <c r="S9" s="340">
        <v>5.3018324469407178E-2</v>
      </c>
      <c r="T9" s="340">
        <v>5.213477528861056E-2</v>
      </c>
      <c r="U9" s="340">
        <v>4.8993086880373821E-2</v>
      </c>
      <c r="V9" s="340">
        <v>4.817426411596628E-2</v>
      </c>
      <c r="W9" s="342">
        <v>4.817426411596628E-2</v>
      </c>
      <c r="X9" s="342">
        <v>3.8984079250653982E-2</v>
      </c>
    </row>
    <row r="10" spans="1:24" ht="18.75" customHeight="1" thickBot="1" x14ac:dyDescent="0.3">
      <c r="B10" s="357" t="s">
        <v>299</v>
      </c>
      <c r="C10" s="358">
        <v>2.4220091598011511E-2</v>
      </c>
      <c r="D10" s="359">
        <v>2.7589578837165608E-2</v>
      </c>
      <c r="E10" s="359">
        <v>3.1175504783818437E-2</v>
      </c>
      <c r="F10" s="359">
        <v>3.7106374894252413E-2</v>
      </c>
      <c r="G10" s="359">
        <v>1.9350749585783745E-2</v>
      </c>
      <c r="H10" s="359">
        <v>2.6938374928805933E-2</v>
      </c>
      <c r="I10" s="359">
        <v>1.7540870794681196E-2</v>
      </c>
      <c r="J10" s="359">
        <v>6.9296868645124842E-3</v>
      </c>
      <c r="K10" s="359">
        <v>2.0956175886069822E-2</v>
      </c>
      <c r="L10" s="360">
        <v>2.2097644293917695E-2</v>
      </c>
      <c r="M10" s="359">
        <v>1.6487556262426293E-2</v>
      </c>
      <c r="N10" s="359">
        <v>1.6697990030382852E-2</v>
      </c>
      <c r="O10" s="359">
        <v>1.2444757698790327E-2</v>
      </c>
      <c r="P10" s="359">
        <v>8.0092528964290435E-3</v>
      </c>
      <c r="Q10" s="359">
        <v>1.9889358812480658E-2</v>
      </c>
      <c r="R10" s="359">
        <v>2.4990646661958438E-2</v>
      </c>
      <c r="S10" s="360">
        <v>7.5562737520859329E-4</v>
      </c>
      <c r="T10" s="360">
        <v>1.6724019437150583E-2</v>
      </c>
      <c r="U10" s="360">
        <v>1.2886806351166616E-2</v>
      </c>
      <c r="V10" s="360">
        <v>2.1959653071386618E-2</v>
      </c>
      <c r="W10" s="343">
        <v>2.1959653071386618E-2</v>
      </c>
      <c r="X10" s="343">
        <v>1.6687762521535397E-2</v>
      </c>
    </row>
    <row r="11" spans="1:24" ht="18.75" customHeight="1" x14ac:dyDescent="0.25"/>
    <row r="12" spans="1:24" x14ac:dyDescent="0.25">
      <c r="B12" s="119" t="s">
        <v>196</v>
      </c>
    </row>
    <row r="13" spans="1:24" x14ac:dyDescent="0.25">
      <c r="B13" s="119" t="s">
        <v>26</v>
      </c>
    </row>
    <row r="14" spans="1:24" x14ac:dyDescent="0.25">
      <c r="B14" s="127" t="s">
        <v>104</v>
      </c>
    </row>
  </sheetData>
  <hyperlinks>
    <hyperlink ref="A2" location="Sommaire!A1" display="Retour au sommaire" xr:uid="{00000000-0004-0000-0D00-00000000000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sheetPr>
  <dimension ref="A1:BX18"/>
  <sheetViews>
    <sheetView zoomScale="80" zoomScaleNormal="80" workbookViewId="0">
      <selection activeCell="A2" sqref="A2"/>
    </sheetView>
  </sheetViews>
  <sheetFormatPr baseColWidth="10" defaultRowHeight="15" x14ac:dyDescent="0.25"/>
  <cols>
    <col min="2" max="2" width="24.140625" customWidth="1"/>
    <col min="3" max="3" width="34.140625" bestFit="1" customWidth="1"/>
    <col min="4" max="24" width="7.85546875" customWidth="1"/>
    <col min="25" max="26" width="8.42578125" customWidth="1"/>
  </cols>
  <sheetData>
    <row r="1" spans="1:76" ht="15.75" x14ac:dyDescent="0.25">
      <c r="A1" s="1" t="s">
        <v>197</v>
      </c>
      <c r="B1" s="188"/>
      <c r="C1" s="188"/>
      <c r="D1" s="188"/>
      <c r="E1" s="188"/>
      <c r="F1" s="188"/>
      <c r="G1" s="188"/>
      <c r="H1" s="188"/>
      <c r="I1" s="188"/>
      <c r="J1" s="188"/>
      <c r="K1" s="188"/>
      <c r="L1" s="188"/>
      <c r="M1" s="188"/>
      <c r="N1" s="188"/>
      <c r="O1" s="188"/>
      <c r="P1" s="188"/>
      <c r="Q1" s="188"/>
      <c r="R1" s="188"/>
      <c r="S1" s="188"/>
      <c r="T1" s="188"/>
      <c r="U1" s="188"/>
      <c r="V1" s="188"/>
      <c r="W1" s="188"/>
      <c r="X1" s="188"/>
    </row>
    <row r="2" spans="1:76" x14ac:dyDescent="0.25">
      <c r="A2" s="124" t="s">
        <v>23</v>
      </c>
      <c r="B2" s="188"/>
      <c r="C2" s="188"/>
      <c r="D2" s="188"/>
      <c r="E2" s="188"/>
      <c r="F2" s="188"/>
      <c r="G2" s="188"/>
      <c r="H2" s="188"/>
      <c r="I2" s="188"/>
      <c r="J2" s="188"/>
      <c r="K2" s="2"/>
      <c r="L2" s="2"/>
      <c r="M2" s="2"/>
      <c r="N2" s="2"/>
      <c r="O2" s="2"/>
      <c r="P2" s="2"/>
      <c r="Q2" s="2"/>
      <c r="R2" s="2"/>
      <c r="S2" s="2"/>
      <c r="T2" s="2"/>
      <c r="U2" s="2"/>
      <c r="V2" s="2"/>
      <c r="W2" s="2"/>
      <c r="X2" s="2"/>
    </row>
    <row r="3" spans="1:76" ht="15.75" thickBot="1" x14ac:dyDescent="0.3">
      <c r="A3" s="154"/>
      <c r="B3" s="188"/>
      <c r="C3" s="188"/>
      <c r="D3" s="188"/>
      <c r="E3" s="188"/>
      <c r="F3" s="188"/>
      <c r="G3" s="188"/>
      <c r="H3" s="188"/>
      <c r="I3" s="188"/>
      <c r="J3" s="188"/>
      <c r="K3" s="2"/>
      <c r="L3" s="2"/>
      <c r="M3" s="2"/>
      <c r="N3" s="2"/>
      <c r="O3" s="2"/>
      <c r="P3" s="2"/>
      <c r="Q3" s="2"/>
      <c r="R3" s="2"/>
      <c r="S3" s="2"/>
      <c r="T3" s="2"/>
      <c r="U3" s="2"/>
      <c r="V3" s="2"/>
      <c r="W3" s="2"/>
      <c r="X3" s="2"/>
    </row>
    <row r="4" spans="1:76" ht="16.5" thickBot="1" x14ac:dyDescent="0.3">
      <c r="A4" s="2"/>
      <c r="B4" s="622" t="s">
        <v>277</v>
      </c>
      <c r="C4" s="316"/>
      <c r="D4" s="189">
        <v>2002</v>
      </c>
      <c r="E4" s="190">
        <v>2003</v>
      </c>
      <c r="F4" s="190">
        <v>2004</v>
      </c>
      <c r="G4" s="190">
        <v>2005</v>
      </c>
      <c r="H4" s="190">
        <v>2006</v>
      </c>
      <c r="I4" s="190">
        <v>2007</v>
      </c>
      <c r="J4" s="190">
        <v>2008</v>
      </c>
      <c r="K4" s="190">
        <v>2009</v>
      </c>
      <c r="L4" s="190">
        <v>2010</v>
      </c>
      <c r="M4" s="190">
        <v>2011</v>
      </c>
      <c r="N4" s="190">
        <v>2012</v>
      </c>
      <c r="O4" s="190">
        <v>2013</v>
      </c>
      <c r="P4" s="190">
        <v>2014</v>
      </c>
      <c r="Q4" s="190">
        <v>2015</v>
      </c>
      <c r="R4" s="190">
        <v>2016</v>
      </c>
      <c r="S4" s="191">
        <v>2017</v>
      </c>
      <c r="T4" s="191">
        <v>2018</v>
      </c>
      <c r="U4" s="191">
        <v>2019</v>
      </c>
      <c r="V4" s="191">
        <v>2020</v>
      </c>
      <c r="W4" s="191">
        <v>2021</v>
      </c>
      <c r="X4" s="191">
        <v>2022</v>
      </c>
      <c r="Y4" s="191">
        <v>2023</v>
      </c>
      <c r="Z4" s="191">
        <v>2024</v>
      </c>
      <c r="AA4" s="192">
        <v>2025</v>
      </c>
    </row>
    <row r="5" spans="1:76" x14ac:dyDescent="0.25">
      <c r="A5" s="2"/>
      <c r="B5" s="623"/>
      <c r="C5" s="335" t="s">
        <v>278</v>
      </c>
      <c r="D5" s="193">
        <v>2.7177786144639724E-3</v>
      </c>
      <c r="E5" s="194">
        <v>4.3460547621452994E-3</v>
      </c>
      <c r="F5" s="194">
        <v>3.7055718786834372E-3</v>
      </c>
      <c r="G5" s="194">
        <v>1.2686753283857434E-3</v>
      </c>
      <c r="H5" s="194">
        <v>1.418879129415999E-3</v>
      </c>
      <c r="I5" s="194">
        <v>3.2775100472921863E-4</v>
      </c>
      <c r="J5" s="194">
        <v>-8.8217790728670675E-4</v>
      </c>
      <c r="K5" s="194">
        <v>-5.1409603664434918E-3</v>
      </c>
      <c r="L5" s="194">
        <v>-7.637917505497996E-3</v>
      </c>
      <c r="M5" s="194">
        <v>-6.9436327179544883E-3</v>
      </c>
      <c r="N5" s="194">
        <v>-5.9523042238268315E-3</v>
      </c>
      <c r="O5" s="194">
        <v>-4.0227452033957459E-3</v>
      </c>
      <c r="P5" s="194">
        <v>-3.2496960911805343E-3</v>
      </c>
      <c r="Q5" s="194">
        <v>-2.9154025809103004E-3</v>
      </c>
      <c r="R5" s="194">
        <v>-2.1680964163184641E-3</v>
      </c>
      <c r="S5" s="194">
        <v>-4.1448469958619926E-4</v>
      </c>
      <c r="T5" s="194">
        <v>-1.1897001821875529E-3</v>
      </c>
      <c r="U5" s="194">
        <v>-3.8506996736470622E-4</v>
      </c>
      <c r="V5" s="195">
        <v>-6.3783520848502469E-3</v>
      </c>
      <c r="W5" s="195">
        <v>-1.1443013862169652E-4</v>
      </c>
      <c r="X5" s="195">
        <v>1.3751959699308959E-3</v>
      </c>
      <c r="Y5" s="195">
        <v>4.7766019621388054E-10</v>
      </c>
      <c r="Z5" s="195">
        <v>-5.820260116308286E-4</v>
      </c>
      <c r="AA5" s="334">
        <v>-1.6945503705611278E-3</v>
      </c>
    </row>
    <row r="6" spans="1:76" x14ac:dyDescent="0.25">
      <c r="A6" s="2"/>
      <c r="B6" s="623"/>
      <c r="C6" s="336" t="s">
        <v>269</v>
      </c>
      <c r="D6" s="322">
        <v>1.5335604058530124E-3</v>
      </c>
      <c r="E6" s="323">
        <v>2.2325198967585239E-3</v>
      </c>
      <c r="F6" s="323">
        <v>1.9737078624120861E-3</v>
      </c>
      <c r="G6" s="323">
        <v>-3.2912389514933863E-5</v>
      </c>
      <c r="H6" s="323">
        <v>-3.1936092424489175E-4</v>
      </c>
      <c r="I6" s="323">
        <v>-6.7733656324765106E-4</v>
      </c>
      <c r="J6" s="323">
        <v>-8.8541890654268165E-4</v>
      </c>
      <c r="K6" s="323">
        <v>-3.3314209018203218E-3</v>
      </c>
      <c r="L6" s="323">
        <v>-5.3985210481069202E-3</v>
      </c>
      <c r="M6" s="323">
        <v>-3.7511276356733893E-3</v>
      </c>
      <c r="N6" s="323">
        <v>-3.0618003997807874E-3</v>
      </c>
      <c r="O6" s="323">
        <v>-1.8270507570650432E-3</v>
      </c>
      <c r="P6" s="323">
        <v>-1.3137918711363916E-4</v>
      </c>
      <c r="Q6" s="323">
        <v>-4.8450147133912753E-4</v>
      </c>
      <c r="R6" s="323">
        <v>1.0024360068510387E-4</v>
      </c>
      <c r="S6" s="323">
        <v>1.1941653815307005E-3</v>
      </c>
      <c r="T6" s="323">
        <v>-3.3312856674318388E-4</v>
      </c>
      <c r="U6" s="323">
        <v>-3.1324092588336743E-4</v>
      </c>
      <c r="V6" s="323">
        <v>-2.199775767341748E-3</v>
      </c>
      <c r="W6" s="323">
        <v>-3.4882207245561973E-4</v>
      </c>
      <c r="X6" s="323">
        <v>1.6388185168262097E-4</v>
      </c>
      <c r="Y6" s="323">
        <v>6.2348578607881945E-4</v>
      </c>
      <c r="Z6" s="323">
        <v>5.2188458208684348E-4</v>
      </c>
      <c r="AA6" s="324">
        <v>1.3633031954502133E-3</v>
      </c>
    </row>
    <row r="7" spans="1:76" x14ac:dyDescent="0.25">
      <c r="A7" s="2"/>
      <c r="B7" s="623"/>
      <c r="C7" s="336" t="s">
        <v>270</v>
      </c>
      <c r="D7" s="322">
        <v>1.6485205701760445E-3</v>
      </c>
      <c r="E7" s="323">
        <v>1.1301184936508622E-3</v>
      </c>
      <c r="F7" s="323">
        <v>8.9405001804130355E-4</v>
      </c>
      <c r="G7" s="323">
        <v>8.8406804865701831E-4</v>
      </c>
      <c r="H7" s="323">
        <v>9.0213076882657685E-4</v>
      </c>
      <c r="I7" s="323">
        <v>7.1777348120095463E-4</v>
      </c>
      <c r="J7" s="323">
        <v>5.1257489755467144E-4</v>
      </c>
      <c r="K7" s="323">
        <v>4.955879502748173E-4</v>
      </c>
      <c r="L7" s="323">
        <v>3.5455069319806614E-4</v>
      </c>
      <c r="M7" s="323">
        <v>2.6257093838417148E-4</v>
      </c>
      <c r="N7" s="323">
        <v>2.7944224657879316E-4</v>
      </c>
      <c r="O7" s="323">
        <v>2.5909917817955558E-4</v>
      </c>
      <c r="P7" s="323">
        <v>2.5621624657051582E-4</v>
      </c>
      <c r="Q7" s="323">
        <v>1.2561373488700092E-4</v>
      </c>
      <c r="R7" s="323">
        <v>2.1152089059197588E-4</v>
      </c>
      <c r="S7" s="323">
        <v>1.5012842988881061E-4</v>
      </c>
      <c r="T7" s="323">
        <v>1.1629447408410769E-4</v>
      </c>
      <c r="U7" s="323">
        <v>4.471653079026179E-5</v>
      </c>
      <c r="V7" s="323">
        <v>2.1225245737096818E-4</v>
      </c>
      <c r="W7" s="323">
        <v>-2.0762059105754473E-5</v>
      </c>
      <c r="X7" s="323">
        <v>-7.8679541333860045E-5</v>
      </c>
      <c r="Y7" s="323">
        <v>-8.9178409135159297E-5</v>
      </c>
      <c r="Z7" s="323">
        <v>-1.0177435309872745E-4</v>
      </c>
      <c r="AA7" s="324">
        <v>-1.6074245358504825E-4</v>
      </c>
    </row>
    <row r="8" spans="1:76" x14ac:dyDescent="0.25">
      <c r="A8" s="2"/>
      <c r="B8" s="623"/>
      <c r="C8" s="336" t="s">
        <v>271</v>
      </c>
      <c r="D8" s="322">
        <v>1.6376414653082685E-3</v>
      </c>
      <c r="E8" s="323">
        <v>1.7665031095664026E-3</v>
      </c>
      <c r="F8" s="323">
        <v>1.6236206991771763E-3</v>
      </c>
      <c r="G8" s="323">
        <v>1.5708390281025237E-3</v>
      </c>
      <c r="H8" s="323">
        <v>1.3936361299194313E-3</v>
      </c>
      <c r="I8" s="323">
        <v>1.50910146649734E-3</v>
      </c>
      <c r="J8" s="323">
        <v>1.2863341465879411E-3</v>
      </c>
      <c r="K8" s="323">
        <v>1.2040050433041972E-3</v>
      </c>
      <c r="L8" s="323">
        <v>9.7233039101236244E-4</v>
      </c>
      <c r="M8" s="323">
        <v>6.1613194337341521E-4</v>
      </c>
      <c r="N8" s="323">
        <v>6.9352812437658282E-4</v>
      </c>
      <c r="O8" s="323">
        <v>6.4690894774546844E-4</v>
      </c>
      <c r="P8" s="323">
        <v>8.8103382555312156E-4</v>
      </c>
      <c r="Q8" s="323">
        <v>8.3237151039201711E-4</v>
      </c>
      <c r="R8" s="323">
        <v>7.6229949128939342E-4</v>
      </c>
      <c r="S8" s="323">
        <v>7.9001447955452837E-4</v>
      </c>
      <c r="T8" s="323">
        <v>3.0570687709282902E-4</v>
      </c>
      <c r="U8" s="323">
        <v>1.0614334337907953E-4</v>
      </c>
      <c r="V8" s="323">
        <v>-1.3530428610743626E-4</v>
      </c>
      <c r="W8" s="323">
        <v>-1.684067061786169E-4</v>
      </c>
      <c r="X8" s="323">
        <v>-4.1887082125940386E-4</v>
      </c>
      <c r="Y8" s="323">
        <v>-6.815295324660019E-4</v>
      </c>
      <c r="Z8" s="323">
        <v>-8.7078188455033863E-4</v>
      </c>
      <c r="AA8" s="324">
        <v>-6.62021915982181E-4</v>
      </c>
    </row>
    <row r="9" spans="1:76" x14ac:dyDescent="0.25">
      <c r="A9" s="2"/>
      <c r="B9" s="623"/>
      <c r="C9" s="319" t="s">
        <v>272</v>
      </c>
      <c r="D9" s="325">
        <v>-2.6805367346182385E-3</v>
      </c>
      <c r="E9" s="326">
        <v>-2.6749332100217431E-3</v>
      </c>
      <c r="F9" s="326">
        <v>-2.5093465652894736E-3</v>
      </c>
      <c r="G9" s="326">
        <v>-2.4700352725805438E-3</v>
      </c>
      <c r="H9" s="326">
        <v>-2.1519173612326173E-3</v>
      </c>
      <c r="I9" s="326">
        <v>-2.0515929132049722E-3</v>
      </c>
      <c r="J9" s="326">
        <v>-1.9536923443115575E-3</v>
      </c>
      <c r="K9" s="326">
        <v>-2.5769898404878508E-3</v>
      </c>
      <c r="L9" s="326">
        <v>-2.4566826255776955E-3</v>
      </c>
      <c r="M9" s="326">
        <v>-2.2931949905704812E-3</v>
      </c>
      <c r="N9" s="326">
        <v>-2.1887963233597667E-3</v>
      </c>
      <c r="O9" s="326">
        <v>-1.7833788441447452E-3</v>
      </c>
      <c r="P9" s="326">
        <v>-1.4873714867209638E-3</v>
      </c>
      <c r="Q9" s="326">
        <v>-1.2816821947104612E-3</v>
      </c>
      <c r="R9" s="326">
        <v>-1.0462326234251063E-3</v>
      </c>
      <c r="S9" s="326">
        <v>-8.777849562395468E-4</v>
      </c>
      <c r="T9" s="326">
        <v>-8.7758484871758725E-4</v>
      </c>
      <c r="U9" s="326">
        <v>-7.74575779680758E-4</v>
      </c>
      <c r="V9" s="326">
        <v>-9.0574080277326717E-4</v>
      </c>
      <c r="W9" s="326">
        <v>-6.7015984591934437E-4</v>
      </c>
      <c r="X9" s="326">
        <v>-5.4106480559699206E-4</v>
      </c>
      <c r="Y9" s="326">
        <v>-5.6649526967075554E-4</v>
      </c>
      <c r="Z9" s="326">
        <v>-6.0351707672909381E-4</v>
      </c>
      <c r="AA9" s="327">
        <v>-6.3368110089547154E-4</v>
      </c>
    </row>
    <row r="10" spans="1:76" s="2" customFormat="1" x14ac:dyDescent="0.25">
      <c r="B10" s="623"/>
      <c r="C10" s="320" t="s">
        <v>273</v>
      </c>
      <c r="D10" s="328">
        <v>-1.6247099205356609E-3</v>
      </c>
      <c r="E10" s="329">
        <v>-1.4002352888930819E-3</v>
      </c>
      <c r="F10" s="329">
        <v>-1.2483565683317327E-3</v>
      </c>
      <c r="G10" s="329">
        <v>-7.7685272729800478E-4</v>
      </c>
      <c r="H10" s="329">
        <v>-1.0231957229743761E-3</v>
      </c>
      <c r="I10" s="329">
        <v>-9.7050090728715091E-4</v>
      </c>
      <c r="J10" s="329">
        <v>-7.6175210120100426E-4</v>
      </c>
      <c r="K10" s="329">
        <v>-9.057655454686364E-4</v>
      </c>
      <c r="L10" s="329">
        <v>-7.2406842638678343E-4</v>
      </c>
      <c r="M10" s="329">
        <v>-5.02502065852918E-4</v>
      </c>
      <c r="N10" s="329">
        <v>-2.65131052091979E-4</v>
      </c>
      <c r="O10" s="329">
        <v>-1.8816505579734001E-4</v>
      </c>
      <c r="P10" s="329">
        <v>-1.587269924219942E-4</v>
      </c>
      <c r="Q10" s="329">
        <v>-8.3281191372588489E-5</v>
      </c>
      <c r="R10" s="329">
        <v>-1.2737096034669347E-4</v>
      </c>
      <c r="S10" s="329">
        <v>-1.3836992432629189E-4</v>
      </c>
      <c r="T10" s="329">
        <v>-9.7200415935883586E-5</v>
      </c>
      <c r="U10" s="329">
        <v>-8.9119282108802137E-5</v>
      </c>
      <c r="V10" s="329">
        <v>-1.4213840082889177E-4</v>
      </c>
      <c r="W10" s="329">
        <v>-1.1195628419817066E-4</v>
      </c>
      <c r="X10" s="329">
        <v>-2.5812203124193456E-4</v>
      </c>
      <c r="Y10" s="329">
        <v>-2.4840700987270321E-4</v>
      </c>
      <c r="Z10" s="329">
        <v>-3.9890856236749123E-4</v>
      </c>
      <c r="AA10" s="330">
        <v>-2.1316697541334255E-3</v>
      </c>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row>
    <row r="11" spans="1:76" s="2" customFormat="1" ht="15.75" thickBot="1" x14ac:dyDescent="0.3">
      <c r="B11" s="624"/>
      <c r="C11" s="321" t="s">
        <v>274</v>
      </c>
      <c r="D11" s="331">
        <v>2.2033028282805382E-3</v>
      </c>
      <c r="E11" s="332">
        <v>3.2920817610843263E-3</v>
      </c>
      <c r="F11" s="332">
        <v>2.9718964326740939E-3</v>
      </c>
      <c r="G11" s="332">
        <v>2.093568641019671E-3</v>
      </c>
      <c r="H11" s="332">
        <v>2.6175862391218936E-3</v>
      </c>
      <c r="I11" s="332">
        <v>1.8003064407706793E-3</v>
      </c>
      <c r="J11" s="332">
        <v>9.1977640062592661E-4</v>
      </c>
      <c r="K11" s="332">
        <v>-2.6377072245665439E-5</v>
      </c>
      <c r="L11" s="332">
        <v>-3.8552648963702241E-4</v>
      </c>
      <c r="M11" s="332">
        <v>-1.275510907615317E-3</v>
      </c>
      <c r="N11" s="332">
        <v>-1.4095468195496417E-3</v>
      </c>
      <c r="O11" s="332">
        <v>-1.1301586723136546E-3</v>
      </c>
      <c r="P11" s="332">
        <v>-2.6094684970475583E-3</v>
      </c>
      <c r="Q11" s="332">
        <v>-2.0239229687671573E-3</v>
      </c>
      <c r="R11" s="332">
        <v>-2.0685568151131389E-3</v>
      </c>
      <c r="S11" s="332">
        <v>-1.5326381099943652E-3</v>
      </c>
      <c r="T11" s="332">
        <v>-3.0378770196782151E-4</v>
      </c>
      <c r="U11" s="332">
        <v>6.4100614613885423E-4</v>
      </c>
      <c r="V11" s="332">
        <v>-3.2076452851698589E-3</v>
      </c>
      <c r="W11" s="332">
        <v>1.2056768292358095E-3</v>
      </c>
      <c r="X11" s="332">
        <v>2.5080513176804578E-3</v>
      </c>
      <c r="Y11" s="332">
        <v>9.6212491272599512E-4</v>
      </c>
      <c r="Z11" s="332">
        <v>8.710712830280004E-4</v>
      </c>
      <c r="AA11" s="333">
        <v>5.3026165858479203E-4</v>
      </c>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row>
    <row r="12" spans="1:76" s="2" customFormat="1" x14ac:dyDescent="0.25">
      <c r="B12" s="587" t="s">
        <v>198</v>
      </c>
      <c r="C12" s="14"/>
      <c r="D12" s="196"/>
      <c r="E12" s="196"/>
      <c r="F12" s="196"/>
      <c r="G12" s="196"/>
      <c r="H12" s="196"/>
      <c r="I12" s="196"/>
      <c r="J12" s="196"/>
      <c r="K12" s="196"/>
      <c r="L12" s="196"/>
      <c r="M12" s="197"/>
      <c r="N12" s="197"/>
      <c r="O12" s="197"/>
      <c r="P12" s="197"/>
      <c r="Q12" s="197"/>
      <c r="R12" s="197"/>
      <c r="S12" s="197"/>
      <c r="T12" s="197"/>
      <c r="U12" s="197"/>
      <c r="V12" s="197"/>
      <c r="W12" s="197"/>
      <c r="X12" s="197"/>
      <c r="Y12" s="276"/>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row>
    <row r="13" spans="1:76" s="2" customFormat="1" x14ac:dyDescent="0.25">
      <c r="B13" s="126" t="s">
        <v>77</v>
      </c>
      <c r="C13" s="14"/>
      <c r="D13" s="198"/>
      <c r="E13" s="196"/>
      <c r="F13" s="196"/>
      <c r="G13" s="196"/>
      <c r="H13" s="196"/>
      <c r="I13" s="196"/>
      <c r="J13" s="196"/>
      <c r="K13" s="196"/>
      <c r="L13" s="196"/>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row>
    <row r="14" spans="1:76" s="2" customFormat="1" x14ac:dyDescent="0.25">
      <c r="B14" s="126" t="s">
        <v>29</v>
      </c>
      <c r="C14" s="14"/>
      <c r="D14" s="196"/>
      <c r="E14" s="196"/>
      <c r="F14" s="196"/>
      <c r="G14" s="196"/>
      <c r="H14" s="196"/>
      <c r="I14" s="196"/>
      <c r="J14" s="196"/>
      <c r="K14" s="196"/>
      <c r="L14" s="196"/>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row>
    <row r="15" spans="1:76" s="2" customFormat="1" x14ac:dyDescent="0.25">
      <c r="B15" s="126" t="s">
        <v>105</v>
      </c>
      <c r="C15" s="14"/>
      <c r="D15" s="196"/>
      <c r="E15" s="196"/>
      <c r="F15" s="196"/>
      <c r="G15" s="196"/>
      <c r="H15" s="196"/>
      <c r="I15" s="196"/>
      <c r="J15" s="196"/>
      <c r="K15" s="196"/>
      <c r="L15" s="196"/>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7"/>
      <c r="BW15" s="197"/>
      <c r="BX15" s="197"/>
    </row>
    <row r="16" spans="1:76" s="2" customFormat="1" x14ac:dyDescent="0.25">
      <c r="B16" s="127"/>
      <c r="C16" s="14"/>
      <c r="D16" s="196"/>
      <c r="E16" s="196"/>
      <c r="F16" s="196"/>
      <c r="G16" s="196"/>
      <c r="H16" s="196"/>
      <c r="I16" s="196"/>
      <c r="J16" s="196"/>
      <c r="K16" s="196"/>
      <c r="L16" s="196"/>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row>
    <row r="17" spans="3:76" x14ac:dyDescent="0.25">
      <c r="C17" s="14"/>
      <c r="D17" s="199"/>
      <c r="E17" s="199"/>
      <c r="F17" s="196"/>
      <c r="G17" s="196"/>
      <c r="H17" s="196"/>
      <c r="I17" s="196"/>
      <c r="J17" s="196"/>
      <c r="K17" s="196"/>
      <c r="L17" s="196"/>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row>
    <row r="18" spans="3:76" x14ac:dyDescent="0.25">
      <c r="C18" s="14"/>
      <c r="D18" s="199"/>
      <c r="E18" s="199"/>
      <c r="F18" s="196"/>
      <c r="G18" s="196"/>
      <c r="H18" s="196"/>
      <c r="I18" s="196"/>
      <c r="J18" s="196"/>
      <c r="K18" s="196"/>
      <c r="L18" s="196"/>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row>
  </sheetData>
  <mergeCells count="1">
    <mergeCell ref="B4:B11"/>
  </mergeCells>
  <hyperlinks>
    <hyperlink ref="A2" location="Sommaire!A1" display="Retour au sommaire" xr:uid="{00000000-0004-0000-0E00-00000000000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BV44"/>
  <sheetViews>
    <sheetView zoomScaleNormal="100"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 t="s">
        <v>200</v>
      </c>
    </row>
    <row r="2" spans="1:74" ht="15.75" x14ac:dyDescent="0.25">
      <c r="A2" s="124" t="s">
        <v>23</v>
      </c>
      <c r="B2" s="3"/>
      <c r="AH2" s="25"/>
    </row>
    <row r="3" spans="1:74" customFormat="1" ht="15.75" thickBot="1" x14ac:dyDescent="0.3">
      <c r="C3" s="4"/>
      <c r="V3" s="5"/>
      <c r="AH3" s="5"/>
    </row>
    <row r="4" spans="1:74" s="6" customFormat="1" ht="15.75" thickBot="1" x14ac:dyDescent="0.3">
      <c r="B4" s="102"/>
      <c r="C4" s="103"/>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4" s="6" customFormat="1" ht="15" customHeight="1" x14ac:dyDescent="0.25">
      <c r="B5" s="616" t="s">
        <v>7</v>
      </c>
      <c r="C5" s="10" t="s">
        <v>0</v>
      </c>
      <c r="D5" s="27"/>
      <c r="E5" s="28"/>
      <c r="F5" s="28">
        <v>0.11776097476021076</v>
      </c>
      <c r="G5" s="28">
        <v>0.11877421947838636</v>
      </c>
      <c r="H5" s="28">
        <v>0.11957073610816439</v>
      </c>
      <c r="I5" s="28">
        <v>0.121331345511986</v>
      </c>
      <c r="J5" s="28">
        <v>0.12153543894611246</v>
      </c>
      <c r="K5" s="28">
        <v>0.1230522480273292</v>
      </c>
      <c r="L5" s="28">
        <v>0.12426435234811276</v>
      </c>
      <c r="M5" s="28">
        <v>0.13317628453019179</v>
      </c>
      <c r="N5" s="28">
        <v>0.13357609281407218</v>
      </c>
      <c r="O5" s="28">
        <v>0.13486467963794899</v>
      </c>
      <c r="P5" s="28">
        <v>0.13793610788326846</v>
      </c>
      <c r="Q5" s="28">
        <v>0.13959135121771699</v>
      </c>
      <c r="R5" s="28">
        <v>0.14071889890144174</v>
      </c>
      <c r="S5" s="28">
        <v>0.13995978312516927</v>
      </c>
      <c r="T5" s="28">
        <v>0.13990991239167341</v>
      </c>
      <c r="U5" s="28">
        <v>0.13879173807963557</v>
      </c>
      <c r="V5" s="28">
        <v>0.13839547029663749</v>
      </c>
      <c r="W5" s="28">
        <v>0.13662181064117807</v>
      </c>
      <c r="X5" s="28">
        <v>0.1470129509936341</v>
      </c>
      <c r="Y5" s="28">
        <v>0.13785955533357561</v>
      </c>
      <c r="Z5" s="28">
        <v>0.13631247172202146</v>
      </c>
      <c r="AA5" s="28">
        <v>0.13532822814493065</v>
      </c>
      <c r="AB5" s="28">
        <v>0.13863968589158696</v>
      </c>
      <c r="AC5" s="28">
        <v>0.14116445335913447</v>
      </c>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9"/>
      <c r="BM5" s="29"/>
      <c r="BN5" s="29"/>
      <c r="BO5" s="29"/>
      <c r="BP5" s="29"/>
      <c r="BQ5" s="29"/>
      <c r="BR5" s="29"/>
      <c r="BS5" s="29"/>
      <c r="BT5" s="28"/>
      <c r="BU5" s="28"/>
      <c r="BV5" s="30"/>
    </row>
    <row r="6" spans="1:74" s="6" customFormat="1" ht="15.75" thickBot="1" x14ac:dyDescent="0.3">
      <c r="B6" s="613"/>
      <c r="C6" s="84" t="s">
        <v>1</v>
      </c>
      <c r="D6" s="36"/>
      <c r="E6" s="37"/>
      <c r="F6" s="37"/>
      <c r="G6" s="37"/>
      <c r="H6" s="37"/>
      <c r="I6" s="37"/>
      <c r="J6" s="37"/>
      <c r="K6" s="37"/>
      <c r="L6" s="37"/>
      <c r="M6" s="37"/>
      <c r="N6" s="37"/>
      <c r="O6" s="37"/>
      <c r="P6" s="37"/>
      <c r="Q6" s="37"/>
      <c r="R6" s="37"/>
      <c r="S6" s="37"/>
      <c r="T6" s="37"/>
      <c r="U6" s="37"/>
      <c r="V6" s="37"/>
      <c r="W6" s="37"/>
      <c r="X6" s="37"/>
      <c r="Y6" s="37"/>
      <c r="Z6" s="37"/>
      <c r="AA6" s="37"/>
      <c r="AB6" s="37"/>
      <c r="AC6" s="37">
        <v>0.14116445335913447</v>
      </c>
      <c r="AD6" s="37">
        <v>0.1412620966139406</v>
      </c>
      <c r="AE6" s="37">
        <v>0.14224745205163186</v>
      </c>
      <c r="AF6" s="37">
        <v>0.14229363460118818</v>
      </c>
      <c r="AG6" s="37">
        <v>0.14101827874692369</v>
      </c>
      <c r="AH6" s="37">
        <v>0.14074427756215882</v>
      </c>
      <c r="AI6" s="37">
        <v>0.14032701891801186</v>
      </c>
      <c r="AJ6" s="37">
        <v>0.13999719756560819</v>
      </c>
      <c r="AK6" s="37">
        <v>0.13958255557627702</v>
      </c>
      <c r="AL6" s="37">
        <v>0.13974132727865149</v>
      </c>
      <c r="AM6" s="37">
        <v>0.1398881003991107</v>
      </c>
      <c r="AN6" s="37">
        <v>0.14002449874584302</v>
      </c>
      <c r="AO6" s="37">
        <v>0.14027781119478433</v>
      </c>
      <c r="AP6" s="37">
        <v>0.14037156817174454</v>
      </c>
      <c r="AQ6" s="37">
        <v>0.14042747299337954</v>
      </c>
      <c r="AR6" s="37">
        <v>0.140439307415478</v>
      </c>
      <c r="AS6" s="37">
        <v>0.140547893968303</v>
      </c>
      <c r="AT6" s="37">
        <v>0.14069316851726762</v>
      </c>
      <c r="AU6" s="37">
        <v>0.14097638258052236</v>
      </c>
      <c r="AV6" s="37">
        <v>0.14132656803330579</v>
      </c>
      <c r="AW6" s="37">
        <v>0.14164661259988134</v>
      </c>
      <c r="AX6" s="37">
        <v>0.14196745509712869</v>
      </c>
      <c r="AY6" s="37">
        <v>0.1422421630543467</v>
      </c>
      <c r="AZ6" s="37">
        <v>0.14266355002520281</v>
      </c>
      <c r="BA6" s="37">
        <v>0.14315430445596428</v>
      </c>
      <c r="BB6" s="37">
        <v>0.14365236093132491</v>
      </c>
      <c r="BC6" s="37">
        <v>0.14414679765547583</v>
      </c>
      <c r="BD6" s="37">
        <v>0.14456956768232795</v>
      </c>
      <c r="BE6" s="37">
        <v>0.14505441822991241</v>
      </c>
      <c r="BF6" s="37">
        <v>0.14551370833716412</v>
      </c>
      <c r="BG6" s="37">
        <v>0.14584624477901961</v>
      </c>
      <c r="BH6" s="37">
        <v>0.14620940653134593</v>
      </c>
      <c r="BI6" s="37">
        <v>0.14650818991518963</v>
      </c>
      <c r="BJ6" s="37">
        <v>0.14680834492270781</v>
      </c>
      <c r="BK6" s="37">
        <v>0.14704246741913723</v>
      </c>
      <c r="BL6" s="38">
        <v>0.1473657337939446</v>
      </c>
      <c r="BM6" s="38">
        <v>0.14778707833959473</v>
      </c>
      <c r="BN6" s="38">
        <v>0.14823156702683132</v>
      </c>
      <c r="BO6" s="38">
        <v>0.14878190395875154</v>
      </c>
      <c r="BP6" s="38">
        <v>0.14953749106997735</v>
      </c>
      <c r="BQ6" s="38">
        <v>0.15037390489079419</v>
      </c>
      <c r="BR6" s="38">
        <v>0.15108880957985449</v>
      </c>
      <c r="BS6" s="38">
        <v>0.15168196753660226</v>
      </c>
      <c r="BT6" s="37">
        <v>0.15223466773908448</v>
      </c>
      <c r="BU6" s="37">
        <v>0.15267819318359047</v>
      </c>
      <c r="BV6" s="39">
        <v>0.15300019235384871</v>
      </c>
    </row>
    <row r="7" spans="1:74" s="6" customFormat="1" ht="15" customHeight="1" x14ac:dyDescent="0.25">
      <c r="B7" s="616" t="s">
        <v>243</v>
      </c>
      <c r="C7" s="10" t="s">
        <v>0</v>
      </c>
      <c r="D7" s="27"/>
      <c r="E7" s="28"/>
      <c r="F7" s="202">
        <v>0.12047875337467473</v>
      </c>
      <c r="G7" s="202">
        <v>0.12312027424053167</v>
      </c>
      <c r="H7" s="202">
        <v>0.12327630798684781</v>
      </c>
      <c r="I7" s="202">
        <v>0.12260002084037175</v>
      </c>
      <c r="J7" s="202">
        <v>0.12295431807552847</v>
      </c>
      <c r="K7" s="202">
        <v>0.1233799990320584</v>
      </c>
      <c r="L7" s="202">
        <v>0.12338217444082605</v>
      </c>
      <c r="M7" s="202">
        <v>0.12803532416374827</v>
      </c>
      <c r="N7" s="202">
        <v>0.12593817530857418</v>
      </c>
      <c r="O7" s="202">
        <v>0.12792104691999448</v>
      </c>
      <c r="P7" s="202">
        <v>0.1319838036594416</v>
      </c>
      <c r="Q7" s="202">
        <v>0.13556860601432125</v>
      </c>
      <c r="R7" s="202">
        <v>0.13746920281026118</v>
      </c>
      <c r="S7" s="202">
        <v>0.13704438054425896</v>
      </c>
      <c r="T7" s="202">
        <v>0.13774181597535493</v>
      </c>
      <c r="U7" s="202">
        <v>0.13837725338004936</v>
      </c>
      <c r="V7" s="202">
        <v>0.1372057701144499</v>
      </c>
      <c r="W7" s="202">
        <v>0.13623674067381333</v>
      </c>
      <c r="X7" s="202">
        <v>0.14063459890878385</v>
      </c>
      <c r="Y7" s="202">
        <v>0.13774512519495388</v>
      </c>
      <c r="Z7" s="202">
        <v>0.13768766769195234</v>
      </c>
      <c r="AA7" s="202">
        <v>0.13532822862259083</v>
      </c>
      <c r="AB7" s="202">
        <v>0.13805765987995613</v>
      </c>
      <c r="AC7" s="202">
        <v>0.13946990298857334</v>
      </c>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3"/>
      <c r="BM7" s="203"/>
      <c r="BN7" s="203"/>
      <c r="BO7" s="203"/>
      <c r="BP7" s="203"/>
      <c r="BQ7" s="203"/>
      <c r="BR7" s="203"/>
      <c r="BS7" s="203"/>
      <c r="BT7" s="202"/>
      <c r="BU7" s="202"/>
      <c r="BV7" s="204"/>
    </row>
    <row r="8" spans="1:74" s="6" customFormat="1" ht="15.75" thickBot="1" x14ac:dyDescent="0.3">
      <c r="B8" s="613"/>
      <c r="C8" s="84" t="s">
        <v>1</v>
      </c>
      <c r="D8" s="36"/>
      <c r="E8" s="37"/>
      <c r="F8" s="37"/>
      <c r="G8" s="37"/>
      <c r="H8" s="37"/>
      <c r="I8" s="37"/>
      <c r="J8" s="37"/>
      <c r="K8" s="37"/>
      <c r="L8" s="37"/>
      <c r="M8" s="37"/>
      <c r="N8" s="37"/>
      <c r="O8" s="37"/>
      <c r="P8" s="37"/>
      <c r="Q8" s="37"/>
      <c r="R8" s="37"/>
      <c r="S8" s="37"/>
      <c r="T8" s="37"/>
      <c r="U8" s="37"/>
      <c r="V8" s="37"/>
      <c r="W8" s="37"/>
      <c r="X8" s="37"/>
      <c r="Y8" s="37"/>
      <c r="Z8" s="37"/>
      <c r="AA8" s="37"/>
      <c r="AB8" s="37"/>
      <c r="AC8" s="37">
        <v>0.13946990298857334</v>
      </c>
      <c r="AD8" s="37">
        <v>0.13964533585013206</v>
      </c>
      <c r="AE8" s="37">
        <v>0.14000706316547085</v>
      </c>
      <c r="AF8" s="37">
        <v>0.13990130020627312</v>
      </c>
      <c r="AG8" s="37">
        <v>0.13930059980324011</v>
      </c>
      <c r="AH8" s="37">
        <v>0.13874985507555143</v>
      </c>
      <c r="AI8" s="37">
        <v>0.13789190308518337</v>
      </c>
      <c r="AJ8" s="37">
        <v>0.13738049507137229</v>
      </c>
      <c r="AK8" s="37">
        <v>0.1368568487310968</v>
      </c>
      <c r="AL8" s="37">
        <v>0.13634609738573</v>
      </c>
      <c r="AM8" s="37">
        <v>0.13605463721475425</v>
      </c>
      <c r="AN8" s="37">
        <v>0.13574191746251013</v>
      </c>
      <c r="AO8" s="37">
        <v>0.13541078335735199</v>
      </c>
      <c r="AP8" s="37">
        <v>0.13507224688792038</v>
      </c>
      <c r="AQ8" s="37">
        <v>0.13469907232301337</v>
      </c>
      <c r="AR8" s="37">
        <v>0.13434449622560618</v>
      </c>
      <c r="AS8" s="37">
        <v>0.13401703478800947</v>
      </c>
      <c r="AT8" s="37">
        <v>0.13368487798565232</v>
      </c>
      <c r="AU8" s="37">
        <v>0.13338975851436075</v>
      </c>
      <c r="AV8" s="37">
        <v>0.13308277504252652</v>
      </c>
      <c r="AW8" s="37">
        <v>0.13279513498346809</v>
      </c>
      <c r="AX8" s="37">
        <v>0.13250376904802522</v>
      </c>
      <c r="AY8" s="37">
        <v>0.13221000588132478</v>
      </c>
      <c r="AZ8" s="37">
        <v>0.13195638888721575</v>
      </c>
      <c r="BA8" s="37">
        <v>0.13170965658114075</v>
      </c>
      <c r="BB8" s="37">
        <v>0.13146979947855009</v>
      </c>
      <c r="BC8" s="37">
        <v>0.1312557783700106</v>
      </c>
      <c r="BD8" s="37">
        <v>0.13101493808138415</v>
      </c>
      <c r="BE8" s="37">
        <v>0.13082773377840567</v>
      </c>
      <c r="BF8" s="37">
        <v>0.13064412644077611</v>
      </c>
      <c r="BG8" s="37">
        <v>0.1304631161677807</v>
      </c>
      <c r="BH8" s="37">
        <v>0.13029731963605015</v>
      </c>
      <c r="BI8" s="37">
        <v>0.13012137372259142</v>
      </c>
      <c r="BJ8" s="37">
        <v>0.12997551858856893</v>
      </c>
      <c r="BK8" s="37">
        <v>0.12981196391163444</v>
      </c>
      <c r="BL8" s="38">
        <v>0.12967634414066104</v>
      </c>
      <c r="BM8" s="38">
        <v>0.12957492707483148</v>
      </c>
      <c r="BN8" s="38">
        <v>0.12947883060937787</v>
      </c>
      <c r="BO8" s="38">
        <v>0.12939646705313843</v>
      </c>
      <c r="BP8" s="38">
        <v>0.12933320402073009</v>
      </c>
      <c r="BQ8" s="38">
        <v>0.12930872825678341</v>
      </c>
      <c r="BR8" s="38">
        <v>0.12925568542102708</v>
      </c>
      <c r="BS8" s="38">
        <v>0.12922385025419975</v>
      </c>
      <c r="BT8" s="37">
        <v>0.1291988398658824</v>
      </c>
      <c r="BU8" s="37">
        <v>0.12916469779056816</v>
      </c>
      <c r="BV8" s="39">
        <v>0.12910491907282112</v>
      </c>
    </row>
    <row r="9" spans="1:74" x14ac:dyDescent="0.25">
      <c r="B9" s="13"/>
      <c r="C9" s="14"/>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row>
    <row r="10" spans="1:74" x14ac:dyDescent="0.25">
      <c r="B10" s="119" t="s">
        <v>199</v>
      </c>
      <c r="C10" s="14"/>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row>
    <row r="11" spans="1:74" x14ac:dyDescent="0.25">
      <c r="B11" s="119" t="s">
        <v>78</v>
      </c>
      <c r="C11" s="14"/>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row>
    <row r="12" spans="1:74" x14ac:dyDescent="0.25">
      <c r="B12" s="119" t="s">
        <v>26</v>
      </c>
      <c r="C12" s="14"/>
      <c r="Y12" s="25"/>
      <c r="AA12" s="25"/>
      <c r="BT12" s="40"/>
    </row>
    <row r="13" spans="1:74" ht="15.75" x14ac:dyDescent="0.25">
      <c r="B13" s="119" t="s">
        <v>106</v>
      </c>
      <c r="C13" s="14"/>
      <c r="D13" s="26"/>
      <c r="E13" s="26"/>
      <c r="F13" s="26"/>
      <c r="G13" s="26"/>
      <c r="M13" s="26"/>
      <c r="N13" s="26"/>
      <c r="O13" s="26"/>
      <c r="P13" s="26"/>
      <c r="AA13" s="215"/>
      <c r="AH13" s="25"/>
      <c r="BV13" s="25"/>
    </row>
    <row r="14" spans="1:74" x14ac:dyDescent="0.25">
      <c r="C14" s="14"/>
      <c r="AA14" s="25"/>
      <c r="AH14" s="25"/>
      <c r="BV14" s="25"/>
    </row>
    <row r="26" spans="3:3" ht="18" customHeight="1" x14ac:dyDescent="0.25"/>
    <row r="30" spans="3:3" x14ac:dyDescent="0.25">
      <c r="C30"/>
    </row>
    <row r="42" spans="36:36" x14ac:dyDescent="0.25">
      <c r="AJ42" s="25"/>
    </row>
    <row r="43" spans="36:36" x14ac:dyDescent="0.25">
      <c r="AJ43" s="25"/>
    </row>
    <row r="44" spans="36:36" x14ac:dyDescent="0.25">
      <c r="AJ44" s="25"/>
    </row>
  </sheetData>
  <mergeCells count="2">
    <mergeCell ref="B5:B6"/>
    <mergeCell ref="B7:B8"/>
  </mergeCells>
  <hyperlinks>
    <hyperlink ref="A2" location="Sommaire!A1" display="Retour au sommaire" xr:uid="{00000000-0004-0000-0F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BI20"/>
  <sheetViews>
    <sheetView workbookViewId="0">
      <selection activeCell="A2" sqref="A2"/>
    </sheetView>
  </sheetViews>
  <sheetFormatPr baseColWidth="10" defaultColWidth="10.85546875" defaultRowHeight="15" x14ac:dyDescent="0.25"/>
  <cols>
    <col min="1" max="1" width="10.85546875" style="120"/>
    <col min="2" max="2" width="38.85546875" style="120" customWidth="1"/>
    <col min="3" max="27" width="6.85546875" style="120" customWidth="1"/>
    <col min="28" max="16384" width="10.85546875" style="120"/>
  </cols>
  <sheetData>
    <row r="1" spans="1:61" ht="15.75" x14ac:dyDescent="0.25">
      <c r="A1" s="1" t="s">
        <v>69</v>
      </c>
    </row>
    <row r="2" spans="1:61" ht="15.75" x14ac:dyDescent="0.25">
      <c r="A2" s="124" t="s">
        <v>23</v>
      </c>
      <c r="B2" s="1"/>
    </row>
    <row r="3" spans="1:61" s="6" customFormat="1" ht="15.75" thickBot="1" x14ac:dyDescent="0.3">
      <c r="U3" s="35"/>
      <c r="V3" s="121"/>
    </row>
    <row r="4" spans="1:61" s="6" customFormat="1" ht="15.75" thickBot="1" x14ac:dyDescent="0.3">
      <c r="B4" s="20">
        <v>0</v>
      </c>
      <c r="C4" s="7">
        <v>2000</v>
      </c>
      <c r="D4" s="8">
        <v>2001</v>
      </c>
      <c r="E4" s="8">
        <v>2002</v>
      </c>
      <c r="F4" s="8">
        <v>2003</v>
      </c>
      <c r="G4" s="8">
        <v>2004</v>
      </c>
      <c r="H4" s="8">
        <v>2005</v>
      </c>
      <c r="I4" s="8">
        <v>2006</v>
      </c>
      <c r="J4" s="8">
        <v>2007</v>
      </c>
      <c r="K4" s="8">
        <v>2008</v>
      </c>
      <c r="L4" s="8">
        <v>2009</v>
      </c>
      <c r="M4" s="8">
        <v>2010</v>
      </c>
      <c r="N4" s="8">
        <v>2011</v>
      </c>
      <c r="O4" s="8">
        <v>2012</v>
      </c>
      <c r="P4" s="8">
        <v>2013</v>
      </c>
      <c r="Q4" s="8">
        <v>2014</v>
      </c>
      <c r="R4" s="8">
        <v>2015</v>
      </c>
      <c r="S4" s="8">
        <v>2016</v>
      </c>
      <c r="T4" s="8">
        <v>2017</v>
      </c>
      <c r="U4" s="8">
        <v>2018</v>
      </c>
      <c r="V4" s="8">
        <v>2019</v>
      </c>
      <c r="W4" s="8">
        <v>2020</v>
      </c>
      <c r="X4" s="17">
        <v>2021</v>
      </c>
      <c r="Y4" s="17">
        <v>2022</v>
      </c>
      <c r="Z4" s="17">
        <v>2023</v>
      </c>
      <c r="AA4" s="17">
        <v>2024</v>
      </c>
      <c r="AB4" s="17">
        <v>2025</v>
      </c>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row>
    <row r="5" spans="1:61" s="6" customFormat="1" ht="15" customHeight="1" thickBot="1" x14ac:dyDescent="0.3">
      <c r="B5" s="21" t="s">
        <v>228</v>
      </c>
      <c r="C5" s="22"/>
      <c r="D5" s="23"/>
      <c r="E5" s="23">
        <v>0.21848047265345222</v>
      </c>
      <c r="F5" s="23">
        <v>0.2183349622764455</v>
      </c>
      <c r="G5" s="23">
        <v>0.22142728908919329</v>
      </c>
      <c r="H5" s="23">
        <v>0.22344630849352859</v>
      </c>
      <c r="I5" s="23">
        <v>0.22590230287381502</v>
      </c>
      <c r="J5" s="23">
        <v>0.22957508960322609</v>
      </c>
      <c r="K5" s="23">
        <v>0.22884779437958153</v>
      </c>
      <c r="L5" s="23">
        <v>0.22961428367274447</v>
      </c>
      <c r="M5" s="23">
        <v>0.23150102740740408</v>
      </c>
      <c r="N5" s="23">
        <v>0.23660470111920878</v>
      </c>
      <c r="O5" s="23">
        <v>0.23823161983293345</v>
      </c>
      <c r="P5" s="23">
        <v>0.23821049695856142</v>
      </c>
      <c r="Q5" s="23">
        <v>0.24095701866685229</v>
      </c>
      <c r="R5" s="23">
        <v>0.24298573459230774</v>
      </c>
      <c r="S5" s="23">
        <v>0.24374549197155648</v>
      </c>
      <c r="T5" s="23">
        <v>0.24054027396817254</v>
      </c>
      <c r="U5" s="23">
        <v>0.24552846286758653</v>
      </c>
      <c r="V5" s="23">
        <v>0.24684569824685504</v>
      </c>
      <c r="W5" s="23">
        <v>0.23827382598278699</v>
      </c>
      <c r="X5" s="24">
        <v>0.23184273141795764</v>
      </c>
      <c r="Y5" s="24">
        <v>0.23335199059718736</v>
      </c>
      <c r="Z5" s="24">
        <v>0.23845278509753209</v>
      </c>
      <c r="AA5" s="24">
        <v>0.24328223957871323</v>
      </c>
      <c r="AB5" s="24">
        <v>0.24250779006114803</v>
      </c>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row>
    <row r="6" spans="1:61" x14ac:dyDescent="0.25">
      <c r="B6" s="122"/>
      <c r="Z6" s="123"/>
    </row>
    <row r="7" spans="1:61" x14ac:dyDescent="0.25">
      <c r="B7" s="119" t="s">
        <v>22</v>
      </c>
    </row>
    <row r="8" spans="1:61" x14ac:dyDescent="0.25">
      <c r="B8" s="119" t="s">
        <v>21</v>
      </c>
    </row>
    <row r="9" spans="1:61" x14ac:dyDescent="0.25">
      <c r="B9" s="119" t="s">
        <v>182</v>
      </c>
    </row>
    <row r="20" ht="18" customHeight="1" x14ac:dyDescent="0.25"/>
  </sheetData>
  <hyperlinks>
    <hyperlink ref="A2" location="Sommaire!A1" display="Retour au sommaire" xr:uid="{00000000-0004-0000-0100-000000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BV59"/>
  <sheetViews>
    <sheetView zoomScaleNormal="100"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206" t="s">
        <v>201</v>
      </c>
      <c r="B1" s="205"/>
    </row>
    <row r="2" spans="1:74" ht="15.75" x14ac:dyDescent="0.25">
      <c r="A2" s="124" t="s">
        <v>23</v>
      </c>
      <c r="B2" s="3"/>
    </row>
    <row r="3" spans="1:74" customFormat="1" ht="15.75" thickBot="1" x14ac:dyDescent="0.3">
      <c r="C3" s="4"/>
      <c r="V3" s="5"/>
    </row>
    <row r="4" spans="1:74" s="6" customFormat="1" ht="15.75" thickBot="1" x14ac:dyDescent="0.3">
      <c r="B4" s="365"/>
      <c r="C4" s="366"/>
      <c r="D4" s="364">
        <v>2000</v>
      </c>
      <c r="E4" s="361">
        <v>2001</v>
      </c>
      <c r="F4" s="361">
        <v>2002</v>
      </c>
      <c r="G4" s="361">
        <v>2003</v>
      </c>
      <c r="H4" s="361">
        <v>2004</v>
      </c>
      <c r="I4" s="361">
        <v>2005</v>
      </c>
      <c r="J4" s="361">
        <v>2006</v>
      </c>
      <c r="K4" s="361">
        <v>2007</v>
      </c>
      <c r="L4" s="361">
        <v>2008</v>
      </c>
      <c r="M4" s="361">
        <v>2009</v>
      </c>
      <c r="N4" s="361">
        <v>2010</v>
      </c>
      <c r="O4" s="361">
        <v>2011</v>
      </c>
      <c r="P4" s="361">
        <v>2012</v>
      </c>
      <c r="Q4" s="361">
        <v>2013</v>
      </c>
      <c r="R4" s="361">
        <v>2014</v>
      </c>
      <c r="S4" s="361">
        <v>2015</v>
      </c>
      <c r="T4" s="361">
        <v>2016</v>
      </c>
      <c r="U4" s="361">
        <v>2017</v>
      </c>
      <c r="V4" s="361">
        <v>2018</v>
      </c>
      <c r="W4" s="361">
        <v>2019</v>
      </c>
      <c r="X4" s="361">
        <v>2020</v>
      </c>
      <c r="Y4" s="361">
        <v>2021</v>
      </c>
      <c r="Z4" s="361">
        <v>2022</v>
      </c>
      <c r="AA4" s="361">
        <v>2023</v>
      </c>
      <c r="AB4" s="361">
        <v>2024</v>
      </c>
      <c r="AC4" s="361">
        <v>2025</v>
      </c>
      <c r="AD4" s="361">
        <v>2026</v>
      </c>
      <c r="AE4" s="361">
        <v>2027</v>
      </c>
      <c r="AF4" s="361">
        <v>2028</v>
      </c>
      <c r="AG4" s="361">
        <v>2029</v>
      </c>
      <c r="AH4" s="361">
        <v>2030</v>
      </c>
      <c r="AI4" s="361">
        <v>2031</v>
      </c>
      <c r="AJ4" s="361">
        <v>2032</v>
      </c>
      <c r="AK4" s="361">
        <v>2033</v>
      </c>
      <c r="AL4" s="361">
        <v>2034</v>
      </c>
      <c r="AM4" s="361">
        <v>2035</v>
      </c>
      <c r="AN4" s="361">
        <v>2036</v>
      </c>
      <c r="AO4" s="361">
        <v>2037</v>
      </c>
      <c r="AP4" s="361">
        <v>2038</v>
      </c>
      <c r="AQ4" s="361">
        <v>2039</v>
      </c>
      <c r="AR4" s="361">
        <v>2040</v>
      </c>
      <c r="AS4" s="361">
        <v>2041</v>
      </c>
      <c r="AT4" s="361">
        <v>2042</v>
      </c>
      <c r="AU4" s="361">
        <v>2043</v>
      </c>
      <c r="AV4" s="361">
        <v>2044</v>
      </c>
      <c r="AW4" s="361">
        <v>2045</v>
      </c>
      <c r="AX4" s="361">
        <v>2046</v>
      </c>
      <c r="AY4" s="361">
        <v>2047</v>
      </c>
      <c r="AZ4" s="361">
        <v>2048</v>
      </c>
      <c r="BA4" s="361">
        <v>2049</v>
      </c>
      <c r="BB4" s="361">
        <v>2050</v>
      </c>
      <c r="BC4" s="361">
        <v>2051</v>
      </c>
      <c r="BD4" s="361">
        <v>2052</v>
      </c>
      <c r="BE4" s="361">
        <v>2053</v>
      </c>
      <c r="BF4" s="361">
        <v>2054</v>
      </c>
      <c r="BG4" s="361">
        <v>2055</v>
      </c>
      <c r="BH4" s="361">
        <v>2056</v>
      </c>
      <c r="BI4" s="361">
        <v>2057</v>
      </c>
      <c r="BJ4" s="361">
        <v>2058</v>
      </c>
      <c r="BK4" s="361">
        <v>2059</v>
      </c>
      <c r="BL4" s="361">
        <v>2060</v>
      </c>
      <c r="BM4" s="361">
        <v>2061</v>
      </c>
      <c r="BN4" s="361">
        <v>2062</v>
      </c>
      <c r="BO4" s="361">
        <v>2063</v>
      </c>
      <c r="BP4" s="361">
        <v>2064</v>
      </c>
      <c r="BQ4" s="361">
        <v>2065</v>
      </c>
      <c r="BR4" s="361">
        <v>2066</v>
      </c>
      <c r="BS4" s="361">
        <v>2067</v>
      </c>
      <c r="BT4" s="361">
        <v>2068</v>
      </c>
      <c r="BU4" s="361">
        <v>2069</v>
      </c>
      <c r="BV4" s="362">
        <v>2070</v>
      </c>
    </row>
    <row r="5" spans="1:74" s="6" customFormat="1" ht="15" customHeight="1" x14ac:dyDescent="0.25">
      <c r="B5" s="616" t="s">
        <v>240</v>
      </c>
      <c r="C5" s="10" t="s">
        <v>0</v>
      </c>
      <c r="D5" s="368"/>
      <c r="E5" s="369"/>
      <c r="F5" s="369">
        <v>2.7177786144639698E-3</v>
      </c>
      <c r="G5" s="369">
        <v>4.3460547621453072E-3</v>
      </c>
      <c r="H5" s="369">
        <v>3.7055718786834224E-3</v>
      </c>
      <c r="I5" s="369">
        <v>1.268675328385746E-3</v>
      </c>
      <c r="J5" s="369">
        <v>1.4188791294160036E-3</v>
      </c>
      <c r="K5" s="369">
        <v>3.2775100472920426E-4</v>
      </c>
      <c r="L5" s="369">
        <v>-8.8217790728670198E-4</v>
      </c>
      <c r="M5" s="369">
        <v>-5.1409603664435144E-3</v>
      </c>
      <c r="N5" s="369">
        <v>-7.6379175054979986E-3</v>
      </c>
      <c r="O5" s="369">
        <v>-6.9436327179545065E-3</v>
      </c>
      <c r="P5" s="369">
        <v>-5.9523042238268653E-3</v>
      </c>
      <c r="Q5" s="369">
        <v>-4.0227452033957389E-3</v>
      </c>
      <c r="R5" s="369">
        <v>-3.2496960911805595E-3</v>
      </c>
      <c r="S5" s="369">
        <v>-2.9154025809103035E-3</v>
      </c>
      <c r="T5" s="369">
        <v>-2.1680964163184879E-3</v>
      </c>
      <c r="U5" s="369">
        <v>-4.1448469958621503E-4</v>
      </c>
      <c r="V5" s="369">
        <v>-1.1897001821875863E-3</v>
      </c>
      <c r="W5" s="369">
        <v>-3.8506996736473176E-4</v>
      </c>
      <c r="X5" s="369">
        <v>-6.3783520848502417E-3</v>
      </c>
      <c r="Y5" s="369">
        <v>-1.1443013862172391E-4</v>
      </c>
      <c r="Z5" s="369">
        <v>1.3751959699308813E-3</v>
      </c>
      <c r="AA5" s="369">
        <v>4.7766018917982933E-10</v>
      </c>
      <c r="AB5" s="369">
        <v>-5.8202601163082068E-4</v>
      </c>
      <c r="AC5" s="369">
        <v>-1.6945503705611265E-3</v>
      </c>
      <c r="AD5" s="369"/>
      <c r="AE5" s="369"/>
      <c r="AF5" s="369"/>
      <c r="AG5" s="369"/>
      <c r="AH5" s="369"/>
      <c r="AI5" s="369"/>
      <c r="AJ5" s="369"/>
      <c r="AK5" s="369"/>
      <c r="AL5" s="369"/>
      <c r="AM5" s="369"/>
      <c r="AN5" s="369"/>
      <c r="AO5" s="369"/>
      <c r="AP5" s="369"/>
      <c r="AQ5" s="369"/>
      <c r="AR5" s="369"/>
      <c r="AS5" s="369"/>
      <c r="AT5" s="369"/>
      <c r="AU5" s="369"/>
      <c r="AV5" s="369"/>
      <c r="AW5" s="369"/>
      <c r="AX5" s="369"/>
      <c r="AY5" s="369"/>
      <c r="AZ5" s="369"/>
      <c r="BA5" s="369"/>
      <c r="BB5" s="369"/>
      <c r="BC5" s="369"/>
      <c r="BD5" s="369"/>
      <c r="BE5" s="369"/>
      <c r="BF5" s="369"/>
      <c r="BG5" s="369"/>
      <c r="BH5" s="369"/>
      <c r="BI5" s="369"/>
      <c r="BJ5" s="369"/>
      <c r="BK5" s="369"/>
      <c r="BL5" s="369"/>
      <c r="BM5" s="369"/>
      <c r="BN5" s="369"/>
      <c r="BO5" s="369"/>
      <c r="BP5" s="369"/>
      <c r="BQ5" s="369"/>
      <c r="BR5" s="369"/>
      <c r="BS5" s="369"/>
      <c r="BT5" s="369"/>
      <c r="BU5" s="369"/>
      <c r="BV5" s="370"/>
    </row>
    <row r="6" spans="1:74" s="6" customFormat="1" ht="15.75" thickBot="1" x14ac:dyDescent="0.3">
      <c r="B6" s="613"/>
      <c r="C6" s="367" t="s">
        <v>1</v>
      </c>
      <c r="D6" s="371"/>
      <c r="E6" s="372"/>
      <c r="F6" s="372"/>
      <c r="G6" s="372"/>
      <c r="H6" s="372"/>
      <c r="I6" s="372"/>
      <c r="J6" s="372"/>
      <c r="K6" s="372"/>
      <c r="L6" s="372"/>
      <c r="M6" s="372"/>
      <c r="N6" s="372"/>
      <c r="O6" s="372"/>
      <c r="P6" s="372"/>
      <c r="Q6" s="372"/>
      <c r="R6" s="372"/>
      <c r="S6" s="372"/>
      <c r="T6" s="372"/>
      <c r="U6" s="372"/>
      <c r="V6" s="372"/>
      <c r="W6" s="372"/>
      <c r="X6" s="372"/>
      <c r="Y6" s="372"/>
      <c r="Z6" s="372"/>
      <c r="AA6" s="372"/>
      <c r="AB6" s="372"/>
      <c r="AC6" s="372">
        <v>-1.6945503705611265E-3</v>
      </c>
      <c r="AD6" s="372">
        <v>-1.6167607638085391E-3</v>
      </c>
      <c r="AE6" s="372">
        <v>-2.2403888861610155E-3</v>
      </c>
      <c r="AF6" s="372">
        <v>-2.3923343949150688E-3</v>
      </c>
      <c r="AG6" s="372">
        <v>-1.717678943683576E-3</v>
      </c>
      <c r="AH6" s="372">
        <v>-1.994422486607389E-3</v>
      </c>
      <c r="AI6" s="372">
        <v>-2.4351158328284883E-3</v>
      </c>
      <c r="AJ6" s="372">
        <v>-2.6167024942359007E-3</v>
      </c>
      <c r="AK6" s="372">
        <v>-2.7257068451802258E-3</v>
      </c>
      <c r="AL6" s="372">
        <v>-3.3952298929214864E-3</v>
      </c>
      <c r="AM6" s="372">
        <v>-3.8334631843564559E-3</v>
      </c>
      <c r="AN6" s="372">
        <v>-4.2825812833328925E-3</v>
      </c>
      <c r="AO6" s="372">
        <v>-4.8670278374323417E-3</v>
      </c>
      <c r="AP6" s="372">
        <v>-5.2993212838241543E-3</v>
      </c>
      <c r="AQ6" s="372">
        <v>-5.7284006703661738E-3</v>
      </c>
      <c r="AR6" s="372">
        <v>-6.0948111898718182E-3</v>
      </c>
      <c r="AS6" s="372">
        <v>-6.5308591802935301E-3</v>
      </c>
      <c r="AT6" s="372">
        <v>-7.0082905316153077E-3</v>
      </c>
      <c r="AU6" s="372">
        <v>-7.586624066161618E-3</v>
      </c>
      <c r="AV6" s="372">
        <v>-8.243792990779264E-3</v>
      </c>
      <c r="AW6" s="372">
        <v>-8.8514776164132503E-3</v>
      </c>
      <c r="AX6" s="372">
        <v>-9.4636860491034702E-3</v>
      </c>
      <c r="AY6" s="372">
        <v>-1.0032157173021916E-2</v>
      </c>
      <c r="AZ6" s="372">
        <v>-1.0707161137987059E-2</v>
      </c>
      <c r="BA6" s="372">
        <v>-1.1444647874823521E-2</v>
      </c>
      <c r="BB6" s="372">
        <v>-1.2182561452774826E-2</v>
      </c>
      <c r="BC6" s="372">
        <v>-1.2891019285465238E-2</v>
      </c>
      <c r="BD6" s="372">
        <v>-1.3554629600943807E-2</v>
      </c>
      <c r="BE6" s="372">
        <v>-1.4226684451506738E-2</v>
      </c>
      <c r="BF6" s="372">
        <v>-1.4869581896388012E-2</v>
      </c>
      <c r="BG6" s="372">
        <v>-1.5383128611238917E-2</v>
      </c>
      <c r="BH6" s="372">
        <v>-1.5912086895295774E-2</v>
      </c>
      <c r="BI6" s="372">
        <v>-1.6386816192598214E-2</v>
      </c>
      <c r="BJ6" s="372">
        <v>-1.6832826334138878E-2</v>
      </c>
      <c r="BK6" s="372">
        <v>-1.7230503507502798E-2</v>
      </c>
      <c r="BL6" s="372">
        <v>-1.7689389653283566E-2</v>
      </c>
      <c r="BM6" s="372">
        <v>-1.8212151264763249E-2</v>
      </c>
      <c r="BN6" s="372">
        <v>-1.8752736417453453E-2</v>
      </c>
      <c r="BO6" s="372">
        <v>-1.9385436905613118E-2</v>
      </c>
      <c r="BP6" s="372">
        <v>-2.020428704924726E-2</v>
      </c>
      <c r="BQ6" s="372">
        <v>-2.1065176634010779E-2</v>
      </c>
      <c r="BR6" s="372">
        <v>-2.1833124158827405E-2</v>
      </c>
      <c r="BS6" s="372">
        <v>-2.2458117282402518E-2</v>
      </c>
      <c r="BT6" s="372">
        <v>-2.3035827873202075E-2</v>
      </c>
      <c r="BU6" s="372">
        <v>-2.3513495393022305E-2</v>
      </c>
      <c r="BV6" s="373">
        <v>-2.3895273281027585E-2</v>
      </c>
    </row>
    <row r="7" spans="1:74" x14ac:dyDescent="0.25">
      <c r="B7" s="317"/>
      <c r="C7" s="318"/>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B7" s="363"/>
      <c r="BC7" s="363"/>
      <c r="BD7" s="363"/>
      <c r="BE7" s="363"/>
      <c r="BF7" s="363"/>
      <c r="BG7" s="363"/>
      <c r="BH7" s="363"/>
      <c r="BI7" s="363"/>
      <c r="BJ7" s="363"/>
      <c r="BK7" s="363"/>
      <c r="BL7" s="363"/>
      <c r="BM7" s="363"/>
      <c r="BN7" s="363"/>
      <c r="BO7" s="363"/>
      <c r="BP7" s="363"/>
      <c r="BQ7" s="363"/>
      <c r="BR7" s="363"/>
      <c r="BS7" s="363"/>
      <c r="BT7" s="363"/>
      <c r="BU7" s="363"/>
      <c r="BV7" s="363"/>
    </row>
    <row r="8" spans="1:74" x14ac:dyDescent="0.25">
      <c r="B8" s="588" t="s">
        <v>198</v>
      </c>
      <c r="C8" s="14"/>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row>
    <row r="9" spans="1:74" x14ac:dyDescent="0.25">
      <c r="B9" s="119" t="s">
        <v>118</v>
      </c>
      <c r="C9" s="14"/>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row>
    <row r="10" spans="1:74" x14ac:dyDescent="0.25">
      <c r="B10" s="119" t="s">
        <v>78</v>
      </c>
      <c r="C10" s="14"/>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row>
    <row r="11" spans="1:74" x14ac:dyDescent="0.25">
      <c r="B11" s="119" t="s">
        <v>26</v>
      </c>
      <c r="C11" s="14"/>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row>
    <row r="12" spans="1:74" x14ac:dyDescent="0.25">
      <c r="B12" s="119" t="s">
        <v>106</v>
      </c>
      <c r="C12" s="14"/>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row>
    <row r="13" spans="1:74" x14ac:dyDescent="0.25">
      <c r="C13" s="14"/>
      <c r="Y13" s="25"/>
      <c r="BT13" s="40"/>
    </row>
    <row r="14" spans="1:74" ht="15.75" x14ac:dyDescent="0.25">
      <c r="C14" s="14"/>
      <c r="D14" s="26"/>
      <c r="E14" s="26"/>
      <c r="F14" s="214"/>
      <c r="G14" s="26"/>
      <c r="M14" s="26"/>
      <c r="N14" s="26"/>
      <c r="O14" s="26"/>
      <c r="P14" s="26"/>
      <c r="AA14" s="214"/>
      <c r="AH14" s="214"/>
      <c r="BV14" s="214"/>
    </row>
    <row r="15" spans="1:74" x14ac:dyDescent="0.25">
      <c r="C15" s="14"/>
    </row>
    <row r="16" spans="1:74" x14ac:dyDescent="0.25">
      <c r="C16" s="14"/>
    </row>
    <row r="30" spans="3:3" ht="18" customHeight="1" x14ac:dyDescent="0.25"/>
    <row r="32" spans="3:3" x14ac:dyDescent="0.25">
      <c r="C32"/>
    </row>
    <row r="46" spans="2:74" ht="15.75" thickBot="1" x14ac:dyDescent="0.3">
      <c r="B46" s="16" t="s">
        <v>10</v>
      </c>
    </row>
    <row r="47" spans="2:74" ht="15.75" thickBot="1" x14ac:dyDescent="0.3">
      <c r="B47" s="598"/>
      <c r="C47" s="599"/>
      <c r="D47" s="7">
        <v>2000</v>
      </c>
      <c r="E47" s="8">
        <v>2001</v>
      </c>
      <c r="F47" s="8">
        <v>2002</v>
      </c>
      <c r="G47" s="8">
        <v>2003</v>
      </c>
      <c r="H47" s="8">
        <v>2004</v>
      </c>
      <c r="I47" s="8">
        <v>2005</v>
      </c>
      <c r="J47" s="8">
        <v>2006</v>
      </c>
      <c r="K47" s="8">
        <v>2007</v>
      </c>
      <c r="L47" s="8">
        <v>2008</v>
      </c>
      <c r="M47" s="8">
        <v>2009</v>
      </c>
      <c r="N47" s="8">
        <v>2010</v>
      </c>
      <c r="O47" s="8">
        <v>2011</v>
      </c>
      <c r="P47" s="8">
        <v>2012</v>
      </c>
      <c r="Q47" s="8">
        <v>2013</v>
      </c>
      <c r="R47" s="8">
        <v>2014</v>
      </c>
      <c r="S47" s="8">
        <v>2015</v>
      </c>
      <c r="T47" s="8">
        <v>2016</v>
      </c>
      <c r="U47" s="8">
        <v>2017</v>
      </c>
      <c r="V47" s="8">
        <v>2018</v>
      </c>
      <c r="W47" s="8">
        <v>2019</v>
      </c>
      <c r="X47" s="8">
        <v>2020</v>
      </c>
      <c r="Y47" s="8">
        <v>2021</v>
      </c>
      <c r="Z47" s="8">
        <v>2022</v>
      </c>
      <c r="AA47" s="8">
        <v>2023</v>
      </c>
      <c r="AB47" s="8">
        <v>2024</v>
      </c>
      <c r="AC47" s="8">
        <v>2025</v>
      </c>
      <c r="AD47" s="8">
        <v>2026</v>
      </c>
      <c r="AE47" s="8">
        <v>2027</v>
      </c>
      <c r="AF47" s="8">
        <v>2028</v>
      </c>
      <c r="AG47" s="8">
        <v>2029</v>
      </c>
      <c r="AH47" s="8">
        <v>2030</v>
      </c>
      <c r="AI47" s="8">
        <v>2031</v>
      </c>
      <c r="AJ47" s="8">
        <v>2032</v>
      </c>
      <c r="AK47" s="8">
        <v>2033</v>
      </c>
      <c r="AL47" s="8">
        <v>2034</v>
      </c>
      <c r="AM47" s="8">
        <v>2035</v>
      </c>
      <c r="AN47" s="8">
        <v>2036</v>
      </c>
      <c r="AO47" s="8">
        <v>2037</v>
      </c>
      <c r="AP47" s="8">
        <v>2038</v>
      </c>
      <c r="AQ47" s="8">
        <v>2039</v>
      </c>
      <c r="AR47" s="8">
        <v>2040</v>
      </c>
      <c r="AS47" s="8">
        <v>2041</v>
      </c>
      <c r="AT47" s="8">
        <v>2042</v>
      </c>
      <c r="AU47" s="8">
        <v>2043</v>
      </c>
      <c r="AV47" s="8">
        <v>2044</v>
      </c>
      <c r="AW47" s="8">
        <v>2045</v>
      </c>
      <c r="AX47" s="8">
        <v>2046</v>
      </c>
      <c r="AY47" s="8">
        <v>2047</v>
      </c>
      <c r="AZ47" s="8">
        <v>2048</v>
      </c>
      <c r="BA47" s="8">
        <v>2049</v>
      </c>
      <c r="BB47" s="8">
        <v>2050</v>
      </c>
      <c r="BC47" s="8">
        <v>2051</v>
      </c>
      <c r="BD47" s="8">
        <v>2052</v>
      </c>
      <c r="BE47" s="8">
        <v>2053</v>
      </c>
      <c r="BF47" s="8">
        <v>2054</v>
      </c>
      <c r="BG47" s="8">
        <v>2055</v>
      </c>
      <c r="BH47" s="8">
        <v>2056</v>
      </c>
      <c r="BI47" s="8">
        <v>2057</v>
      </c>
      <c r="BJ47" s="8">
        <v>2058</v>
      </c>
      <c r="BK47" s="8">
        <v>2059</v>
      </c>
      <c r="BL47" s="8">
        <v>2060</v>
      </c>
      <c r="BM47" s="8">
        <v>2061</v>
      </c>
      <c r="BN47" s="8">
        <v>2062</v>
      </c>
      <c r="BO47" s="8">
        <v>2063</v>
      </c>
      <c r="BP47" s="8">
        <v>2064</v>
      </c>
      <c r="BQ47" s="8">
        <v>2065</v>
      </c>
      <c r="BR47" s="8">
        <v>2066</v>
      </c>
      <c r="BS47" s="8">
        <v>2067</v>
      </c>
      <c r="BT47" s="8">
        <v>2068</v>
      </c>
      <c r="BU47" s="8">
        <v>2069</v>
      </c>
      <c r="BV47" s="17"/>
    </row>
    <row r="48" spans="2:74" x14ac:dyDescent="0.25">
      <c r="B48" s="616" t="s">
        <v>11</v>
      </c>
      <c r="C48" s="10" t="s">
        <v>0</v>
      </c>
      <c r="D48" s="27"/>
      <c r="E48" s="28"/>
      <c r="F48" s="28">
        <v>2.7177786144639698E-3</v>
      </c>
      <c r="G48" s="28">
        <v>4.3460547621453072E-3</v>
      </c>
      <c r="H48" s="28">
        <v>3.7055718786834224E-3</v>
      </c>
      <c r="I48" s="28">
        <v>1.268675328385746E-3</v>
      </c>
      <c r="J48" s="28">
        <v>1.4188791294160036E-3</v>
      </c>
      <c r="K48" s="28">
        <v>3.2775100472920426E-4</v>
      </c>
      <c r="L48" s="28">
        <v>-8.8217790728670198E-4</v>
      </c>
      <c r="M48" s="28">
        <v>-5.1409603664435144E-3</v>
      </c>
      <c r="N48" s="28">
        <v>-7.6379175054979986E-3</v>
      </c>
      <c r="O48" s="28">
        <v>-6.9436327179545065E-3</v>
      </c>
      <c r="P48" s="28">
        <v>-5.9523042238268653E-3</v>
      </c>
      <c r="Q48" s="28">
        <v>-4.0227452033957389E-3</v>
      </c>
      <c r="R48" s="28">
        <v>-3.2496960911805595E-3</v>
      </c>
      <c r="S48" s="28">
        <v>-2.9154025809103035E-3</v>
      </c>
      <c r="T48" s="28">
        <v>-2.1680964163184879E-3</v>
      </c>
      <c r="U48" s="28">
        <v>-4.1448469958621503E-4</v>
      </c>
      <c r="V48" s="28">
        <v>-1.0582261493441991E-3</v>
      </c>
      <c r="W48" s="28">
        <v>-1.9805788333157603E-4</v>
      </c>
      <c r="X48" s="28">
        <v>-6.19688076864372E-3</v>
      </c>
      <c r="Y48" s="28">
        <v>4.8464089575567249E-5</v>
      </c>
      <c r="Z48" s="28">
        <v>1.770594214731025E-3</v>
      </c>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9"/>
      <c r="BM48" s="29"/>
      <c r="BN48" s="29"/>
      <c r="BO48" s="29"/>
      <c r="BP48" s="29"/>
      <c r="BQ48" s="29"/>
      <c r="BR48" s="29"/>
      <c r="BS48" s="29"/>
      <c r="BT48" s="28"/>
      <c r="BU48" s="28"/>
      <c r="BV48" s="29"/>
    </row>
    <row r="49" spans="2:74" s="6" customFormat="1" x14ac:dyDescent="0.25">
      <c r="B49" s="612"/>
      <c r="C49" s="11">
        <v>1.6E-2</v>
      </c>
      <c r="D49" s="31"/>
      <c r="E49" s="32"/>
      <c r="F49" s="32"/>
      <c r="G49" s="32"/>
      <c r="H49" s="32"/>
      <c r="I49" s="32"/>
      <c r="J49" s="32"/>
      <c r="K49" s="32"/>
      <c r="L49" s="32"/>
      <c r="M49" s="32"/>
      <c r="N49" s="32"/>
      <c r="O49" s="32"/>
      <c r="P49" s="32"/>
      <c r="Q49" s="32"/>
      <c r="R49" s="32"/>
      <c r="S49" s="32"/>
      <c r="T49" s="32"/>
      <c r="U49" s="32"/>
      <c r="V49" s="32"/>
      <c r="W49" s="32"/>
      <c r="X49" s="32"/>
      <c r="Y49" s="32"/>
      <c r="Z49" s="32" t="e">
        <v>#REF!</v>
      </c>
      <c r="AA49" s="32" t="e">
        <v>#REF!</v>
      </c>
      <c r="AB49" s="32">
        <v>-2.9915096715374678E-3</v>
      </c>
      <c r="AC49" s="32">
        <v>-4.8058838602291487E-3</v>
      </c>
      <c r="AD49" s="32">
        <v>-4.7656634175252399E-3</v>
      </c>
      <c r="AE49" s="32">
        <v>-4.8735632573433385E-3</v>
      </c>
      <c r="AF49" s="32">
        <v>-4.4086456717735978E-3</v>
      </c>
      <c r="AG49" s="32">
        <v>-4.3785134532230707E-3</v>
      </c>
      <c r="AH49" s="32">
        <v>-4.220653170982247E-3</v>
      </c>
      <c r="AI49" s="32">
        <v>-4.0704283627824578E-3</v>
      </c>
      <c r="AJ49" s="32">
        <v>-3.7657145281151105E-3</v>
      </c>
      <c r="AK49" s="32">
        <v>-3.9269639992257077E-3</v>
      </c>
      <c r="AL49" s="32">
        <v>-3.9801335252684367E-3</v>
      </c>
      <c r="AM49" s="32">
        <v>-3.8430954247928029E-3</v>
      </c>
      <c r="AN49" s="32">
        <v>-3.6601984537866505E-3</v>
      </c>
      <c r="AO49" s="32">
        <v>-3.4623316506707524E-3</v>
      </c>
      <c r="AP49" s="32">
        <v>-3.1083598871967377E-3</v>
      </c>
      <c r="AQ49" s="32">
        <v>-2.5902425166870746E-3</v>
      </c>
      <c r="AR49" s="32">
        <v>-2.0438027503579814E-3</v>
      </c>
      <c r="AS49" s="32">
        <v>-1.5588218830674683E-3</v>
      </c>
      <c r="AT49" s="32">
        <v>-1.1353703433060192E-3</v>
      </c>
      <c r="AU49" s="32">
        <v>-7.4552029063307268E-4</v>
      </c>
      <c r="AV49" s="32">
        <v>-3.9259543709424527E-4</v>
      </c>
      <c r="AW49" s="32">
        <v>-5.7875069140650437E-5</v>
      </c>
      <c r="AX49" s="32">
        <v>2.0517766727831677E-4</v>
      </c>
      <c r="AY49" s="32">
        <v>5.1374452093821965E-4</v>
      </c>
      <c r="AZ49" s="32">
        <v>9.0852930660412223E-4</v>
      </c>
      <c r="BA49" s="32">
        <v>1.3590475535228685E-3</v>
      </c>
      <c r="BB49" s="32">
        <v>1.5469335168556142E-3</v>
      </c>
      <c r="BC49" s="32">
        <v>1.8497614825056796E-3</v>
      </c>
      <c r="BD49" s="32">
        <v>2.1777549857397716E-3</v>
      </c>
      <c r="BE49" s="32">
        <v>2.470286553120038E-3</v>
      </c>
      <c r="BF49" s="32">
        <v>2.8378521171471549E-3</v>
      </c>
      <c r="BG49" s="32">
        <v>3.2513730046527523E-3</v>
      </c>
      <c r="BH49" s="32">
        <v>3.6884755209086462E-3</v>
      </c>
      <c r="BI49" s="32">
        <v>4.1650979652280706E-3</v>
      </c>
      <c r="BJ49" s="32">
        <v>4.6395646264839052E-3</v>
      </c>
      <c r="BK49" s="32">
        <v>5.1826030061963568E-3</v>
      </c>
      <c r="BL49" s="33">
        <v>5.6061908111304515E-3</v>
      </c>
      <c r="BM49" s="33">
        <v>5.9712650388612232E-3</v>
      </c>
      <c r="BN49" s="33">
        <v>6.2931029686821571E-3</v>
      </c>
      <c r="BO49" s="33">
        <v>6.5748395516435632E-3</v>
      </c>
      <c r="BP49" s="33">
        <v>6.7822169284080525E-3</v>
      </c>
      <c r="BQ49" s="33">
        <v>6.8489113919587563E-3</v>
      </c>
      <c r="BR49" s="33">
        <v>6.8896262208626852E-3</v>
      </c>
      <c r="BS49" s="33">
        <v>6.9564049529657057E-3</v>
      </c>
      <c r="BT49" s="32">
        <v>7.0340306152261306E-3</v>
      </c>
      <c r="BU49" s="32">
        <v>7.0820650057832751E-3</v>
      </c>
      <c r="BV49" s="33"/>
    </row>
    <row r="50" spans="2:74" s="6" customFormat="1" ht="15" customHeight="1" x14ac:dyDescent="0.25">
      <c r="B50" s="612"/>
      <c r="C50" s="11">
        <v>1.2999999999999999E-2</v>
      </c>
      <c r="D50" s="31"/>
      <c r="E50" s="32"/>
      <c r="F50" s="32"/>
      <c r="G50" s="32"/>
      <c r="H50" s="32"/>
      <c r="I50" s="32"/>
      <c r="J50" s="32"/>
      <c r="K50" s="32"/>
      <c r="L50" s="32"/>
      <c r="M50" s="32"/>
      <c r="N50" s="32"/>
      <c r="O50" s="32"/>
      <c r="P50" s="32"/>
      <c r="Q50" s="32"/>
      <c r="R50" s="32"/>
      <c r="S50" s="32"/>
      <c r="T50" s="32"/>
      <c r="U50" s="32"/>
      <c r="V50" s="32"/>
      <c r="W50" s="32"/>
      <c r="X50" s="32"/>
      <c r="Y50" s="32"/>
      <c r="Z50" s="32" t="e">
        <v>#REF!</v>
      </c>
      <c r="AA50" s="32" t="e">
        <v>#REF!</v>
      </c>
      <c r="AB50" s="32">
        <v>-2.9915096715374678E-3</v>
      </c>
      <c r="AC50" s="32">
        <v>-4.8058838602291487E-3</v>
      </c>
      <c r="AD50" s="32">
        <v>-4.7656634175252399E-3</v>
      </c>
      <c r="AE50" s="32">
        <v>-4.8735632573433385E-3</v>
      </c>
      <c r="AF50" s="32">
        <v>-4.4161234781401326E-3</v>
      </c>
      <c r="AG50" s="32">
        <v>-4.4555923904845696E-3</v>
      </c>
      <c r="AH50" s="32">
        <v>-4.372734673354417E-3</v>
      </c>
      <c r="AI50" s="32">
        <v>-4.3038382008181719E-3</v>
      </c>
      <c r="AJ50" s="32">
        <v>-4.0947581972748393E-3</v>
      </c>
      <c r="AK50" s="32">
        <v>-4.3926737516661318E-3</v>
      </c>
      <c r="AL50" s="32">
        <v>-4.5896066304768057E-3</v>
      </c>
      <c r="AM50" s="32">
        <v>-4.6162374236457804E-3</v>
      </c>
      <c r="AN50" s="32">
        <v>-4.6055982496968906E-3</v>
      </c>
      <c r="AO50" s="32">
        <v>-4.6053551107279322E-3</v>
      </c>
      <c r="AP50" s="32">
        <v>-4.4589228341710696E-3</v>
      </c>
      <c r="AQ50" s="32">
        <v>-4.1796742217353189E-3</v>
      </c>
      <c r="AR50" s="32">
        <v>-3.8818782661436124E-3</v>
      </c>
      <c r="AS50" s="32">
        <v>-3.6046130189923697E-3</v>
      </c>
      <c r="AT50" s="32">
        <v>-3.4094701658687887E-3</v>
      </c>
      <c r="AU50" s="32">
        <v>-3.2404794553897442E-3</v>
      </c>
      <c r="AV50" s="32">
        <v>-3.1167381800069061E-3</v>
      </c>
      <c r="AW50" s="32">
        <v>-3.0114463460389485E-3</v>
      </c>
      <c r="AX50" s="32">
        <v>-2.9655804627315985E-3</v>
      </c>
      <c r="AY50" s="32">
        <v>-2.8368124193876576E-3</v>
      </c>
      <c r="AZ50" s="32">
        <v>-2.6354694303414306E-3</v>
      </c>
      <c r="BA50" s="32">
        <v>-2.3899502829963504E-3</v>
      </c>
      <c r="BB50" s="32">
        <v>-2.3431333493666162E-3</v>
      </c>
      <c r="BC50" s="32">
        <v>-2.2030362409802551E-3</v>
      </c>
      <c r="BD50" s="32">
        <v>-2.0405934635765177E-3</v>
      </c>
      <c r="BE50" s="32">
        <v>-1.9163631579272311E-3</v>
      </c>
      <c r="BF50" s="32">
        <v>-1.6993492226345108E-3</v>
      </c>
      <c r="BG50" s="32">
        <v>-1.4091130537451368E-3</v>
      </c>
      <c r="BH50" s="32">
        <v>-1.1150549798332743E-3</v>
      </c>
      <c r="BI50" s="32">
        <v>-7.7574564211765895E-4</v>
      </c>
      <c r="BJ50" s="32">
        <v>-4.3432562920051043E-4</v>
      </c>
      <c r="BK50" s="32">
        <v>-3.3194036177380815E-5</v>
      </c>
      <c r="BL50" s="33">
        <v>2.7957035943787512E-4</v>
      </c>
      <c r="BM50" s="33">
        <v>5.302187033555672E-4</v>
      </c>
      <c r="BN50" s="33">
        <v>7.4819765556133344E-4</v>
      </c>
      <c r="BO50" s="33">
        <v>9.1430843626902347E-4</v>
      </c>
      <c r="BP50" s="33">
        <v>9.9309325772059531E-4</v>
      </c>
      <c r="BQ50" s="33">
        <v>9.5736802785484354E-4</v>
      </c>
      <c r="BR50" s="33">
        <v>8.8353030410426303E-4</v>
      </c>
      <c r="BS50" s="33">
        <v>8.4619560810691996E-4</v>
      </c>
      <c r="BT50" s="32">
        <v>8.2412214814445162E-4</v>
      </c>
      <c r="BU50" s="32">
        <v>7.4268405172020491E-4</v>
      </c>
      <c r="BV50" s="33"/>
    </row>
    <row r="51" spans="2:74" s="6" customFormat="1" x14ac:dyDescent="0.25">
      <c r="B51" s="612"/>
      <c r="C51" s="11">
        <v>0.01</v>
      </c>
      <c r="D51" s="31"/>
      <c r="E51" s="32"/>
      <c r="F51" s="32"/>
      <c r="G51" s="32"/>
      <c r="H51" s="32"/>
      <c r="I51" s="32"/>
      <c r="J51" s="32"/>
      <c r="K51" s="32"/>
      <c r="L51" s="32"/>
      <c r="M51" s="32"/>
      <c r="N51" s="32"/>
      <c r="O51" s="32"/>
      <c r="P51" s="32"/>
      <c r="Q51" s="32"/>
      <c r="R51" s="32"/>
      <c r="S51" s="32"/>
      <c r="T51" s="32"/>
      <c r="U51" s="32"/>
      <c r="V51" s="32"/>
      <c r="W51" s="32"/>
      <c r="X51" s="32"/>
      <c r="Y51" s="32"/>
      <c r="Z51" s="32" t="e">
        <v>#REF!</v>
      </c>
      <c r="AA51" s="32" t="e">
        <v>#REF!</v>
      </c>
      <c r="AB51" s="32">
        <v>-2.9915096715374678E-3</v>
      </c>
      <c r="AC51" s="32">
        <v>-4.8058838602291487E-3</v>
      </c>
      <c r="AD51" s="32">
        <v>-4.7656634175252399E-3</v>
      </c>
      <c r="AE51" s="32">
        <v>-4.8735632573433385E-3</v>
      </c>
      <c r="AF51" s="32">
        <v>-4.430230905481336E-3</v>
      </c>
      <c r="AG51" s="32">
        <v>-4.5391991477965188E-3</v>
      </c>
      <c r="AH51" s="32">
        <v>-4.5438701851562568E-3</v>
      </c>
      <c r="AI51" s="32">
        <v>-4.5636836338533437E-3</v>
      </c>
      <c r="AJ51" s="32">
        <v>-4.4554278262811109E-3</v>
      </c>
      <c r="AK51" s="32">
        <v>-4.8972693700401193E-3</v>
      </c>
      <c r="AL51" s="32">
        <v>-5.2267192744599456E-3</v>
      </c>
      <c r="AM51" s="32">
        <v>-5.4080421321495153E-3</v>
      </c>
      <c r="AN51" s="32">
        <v>-5.597344873195631E-3</v>
      </c>
      <c r="AO51" s="32">
        <v>-5.7977794379216741E-3</v>
      </c>
      <c r="AP51" s="32">
        <v>-5.8790812582034946E-3</v>
      </c>
      <c r="AQ51" s="32">
        <v>-5.8543285631652286E-3</v>
      </c>
      <c r="AR51" s="32">
        <v>-5.8208751149242122E-3</v>
      </c>
      <c r="AS51" s="32">
        <v>-5.797513988071018E-3</v>
      </c>
      <c r="AT51" s="32">
        <v>-5.8357278969518034E-3</v>
      </c>
      <c r="AU51" s="32">
        <v>-5.8979989886452922E-3</v>
      </c>
      <c r="AV51" s="32">
        <v>-6.0083715139479799E-3</v>
      </c>
      <c r="AW51" s="32">
        <v>-6.130691910688213E-3</v>
      </c>
      <c r="AX51" s="32">
        <v>-6.3199013279664762E-3</v>
      </c>
      <c r="AY51" s="32">
        <v>-6.4101963449450239E-3</v>
      </c>
      <c r="AZ51" s="32">
        <v>-6.414534578346176E-3</v>
      </c>
      <c r="BA51" s="32">
        <v>-6.3685909504971883E-3</v>
      </c>
      <c r="BB51" s="32">
        <v>-6.4850492661300829E-3</v>
      </c>
      <c r="BC51" s="32">
        <v>-6.528760864945915E-3</v>
      </c>
      <c r="BD51" s="32">
        <v>-6.5518270161081527E-3</v>
      </c>
      <c r="BE51" s="32">
        <v>-6.6094776374442665E-3</v>
      </c>
      <c r="BF51" s="32">
        <v>-6.5525788680758645E-3</v>
      </c>
      <c r="BG51" s="32">
        <v>-6.4363034579430767E-3</v>
      </c>
      <c r="BH51" s="32">
        <v>-6.2889961411956297E-3</v>
      </c>
      <c r="BI51" s="32">
        <v>-6.1149785054323835E-3</v>
      </c>
      <c r="BJ51" s="32">
        <v>-5.9161722512375003E-3</v>
      </c>
      <c r="BK51" s="32">
        <v>-5.6558833735905756E-3</v>
      </c>
      <c r="BL51" s="33">
        <v>-5.5099880404749502E-3</v>
      </c>
      <c r="BM51" s="33">
        <v>-5.4084617071919472E-3</v>
      </c>
      <c r="BN51" s="33">
        <v>-5.3340073042081881E-3</v>
      </c>
      <c r="BO51" s="33">
        <v>-5.3219162569876355E-3</v>
      </c>
      <c r="BP51" s="33">
        <v>-5.3511149422055815E-3</v>
      </c>
      <c r="BQ51" s="33">
        <v>-5.5347940062553669E-3</v>
      </c>
      <c r="BR51" s="33">
        <v>-5.7404476445119534E-3</v>
      </c>
      <c r="BS51" s="33">
        <v>-5.9294705807341197E-3</v>
      </c>
      <c r="BT51" s="32">
        <v>-6.0825000078440217E-3</v>
      </c>
      <c r="BU51" s="32">
        <v>-6.2844029323392836E-3</v>
      </c>
      <c r="BV51" s="33"/>
    </row>
    <row r="52" spans="2:74" s="6" customFormat="1" ht="15.75" thickBot="1" x14ac:dyDescent="0.3">
      <c r="B52" s="613"/>
      <c r="C52" s="12">
        <v>7.0000000000000001E-3</v>
      </c>
      <c r="D52" s="36"/>
      <c r="E52" s="37"/>
      <c r="F52" s="37"/>
      <c r="G52" s="37"/>
      <c r="H52" s="37"/>
      <c r="I52" s="37"/>
      <c r="J52" s="37"/>
      <c r="K52" s="37"/>
      <c r="L52" s="37"/>
      <c r="M52" s="37"/>
      <c r="N52" s="37"/>
      <c r="O52" s="37"/>
      <c r="P52" s="37"/>
      <c r="Q52" s="37"/>
      <c r="R52" s="37"/>
      <c r="S52" s="37"/>
      <c r="T52" s="37"/>
      <c r="U52" s="37"/>
      <c r="V52" s="37"/>
      <c r="W52" s="37"/>
      <c r="X52" s="37"/>
      <c r="Y52" s="37"/>
      <c r="Z52" s="37" t="e">
        <v>#REF!</v>
      </c>
      <c r="AA52" s="37" t="e">
        <v>#REF!</v>
      </c>
      <c r="AB52" s="37">
        <v>-2.9915096715374678E-3</v>
      </c>
      <c r="AC52" s="37">
        <v>-4.8058838602291487E-3</v>
      </c>
      <c r="AD52" s="37">
        <v>-4.7656634175252399E-3</v>
      </c>
      <c r="AE52" s="37">
        <v>-4.8735632573433385E-3</v>
      </c>
      <c r="AF52" s="37">
        <v>-4.4395501447121177E-3</v>
      </c>
      <c r="AG52" s="37">
        <v>-4.6028836230741221E-3</v>
      </c>
      <c r="AH52" s="37">
        <v>-4.6726024557939283E-3</v>
      </c>
      <c r="AI52" s="37">
        <v>-4.7619696558851288E-3</v>
      </c>
      <c r="AJ52" s="37">
        <v>-4.7302383682469307E-3</v>
      </c>
      <c r="AK52" s="37">
        <v>-5.304992080061216E-3</v>
      </c>
      <c r="AL52" s="37">
        <v>-5.772603946168714E-3</v>
      </c>
      <c r="AM52" s="37">
        <v>-6.1268710130884529E-3</v>
      </c>
      <c r="AN52" s="37">
        <v>-6.5023307700053934E-3</v>
      </c>
      <c r="AO52" s="37">
        <v>-6.9227540889387207E-3</v>
      </c>
      <c r="AP52" s="37">
        <v>-7.2282943712005943E-3</v>
      </c>
      <c r="AQ52" s="37">
        <v>-7.4263767009828396E-3</v>
      </c>
      <c r="AR52" s="37">
        <v>-7.6405459092075412E-3</v>
      </c>
      <c r="AS52" s="37">
        <v>-7.8852608388641776E-3</v>
      </c>
      <c r="AT52" s="37">
        <v>-8.1841117869081992E-3</v>
      </c>
      <c r="AU52" s="37">
        <v>-8.4912430402762085E-3</v>
      </c>
      <c r="AV52" s="37">
        <v>-8.8383896654163074E-3</v>
      </c>
      <c r="AW52" s="37">
        <v>-9.2051404826966055E-3</v>
      </c>
      <c r="AX52" s="37">
        <v>-9.6255631460312741E-3</v>
      </c>
      <c r="AY52" s="37">
        <v>-9.9630294396594321E-3</v>
      </c>
      <c r="AZ52" s="37">
        <v>-1.021214463513323E-2</v>
      </c>
      <c r="BA52" s="37">
        <v>-1.0376452197056629E-2</v>
      </c>
      <c r="BB52" s="37">
        <v>-1.0689931974283057E-2</v>
      </c>
      <c r="BC52" s="37">
        <v>-1.094566477050235E-2</v>
      </c>
      <c r="BD52" s="37">
        <v>-1.1166763718620965E-2</v>
      </c>
      <c r="BE52" s="37">
        <v>-1.1431805275370077E-2</v>
      </c>
      <c r="BF52" s="37">
        <v>-1.1604435700989596E-2</v>
      </c>
      <c r="BG52" s="37">
        <v>-1.1676513611028227E-2</v>
      </c>
      <c r="BH52" s="37">
        <v>-1.17218002209242E-2</v>
      </c>
      <c r="BI52" s="37">
        <v>-1.1728915439990495E-2</v>
      </c>
      <c r="BJ52" s="37">
        <v>-1.1690064002964046E-2</v>
      </c>
      <c r="BK52" s="37">
        <v>-1.160606639620182E-2</v>
      </c>
      <c r="BL52" s="38">
        <v>-1.1634142444095108E-2</v>
      </c>
      <c r="BM52" s="38">
        <v>-1.1704498182939949E-2</v>
      </c>
      <c r="BN52" s="38">
        <v>-1.1803224262916245E-2</v>
      </c>
      <c r="BO52" s="38">
        <v>-1.193630674218446E-2</v>
      </c>
      <c r="BP52" s="38">
        <v>-1.2141558769743627E-2</v>
      </c>
      <c r="BQ52" s="38">
        <v>-1.2505549974457297E-2</v>
      </c>
      <c r="BR52" s="38">
        <v>-1.2874259382635533E-2</v>
      </c>
      <c r="BS52" s="38">
        <v>-1.3222930402528754E-2</v>
      </c>
      <c r="BT52" s="37">
        <v>-1.3551757272350834E-2</v>
      </c>
      <c r="BU52" s="37">
        <v>-1.3917355732176256E-2</v>
      </c>
      <c r="BV52" s="38"/>
    </row>
    <row r="53" spans="2:74" s="6" customFormat="1" x14ac:dyDescent="0.2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row>
    <row r="54" spans="2:74" s="6" customFormat="1" ht="15.75" thickBot="1" x14ac:dyDescent="0.3">
      <c r="B54" s="16" t="s">
        <v>2</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2:74" ht="15.75" thickBot="1" x14ac:dyDescent="0.3">
      <c r="B55" s="598"/>
      <c r="C55" s="599"/>
      <c r="D55" s="7">
        <v>2000</v>
      </c>
      <c r="E55" s="8">
        <v>2001</v>
      </c>
      <c r="F55" s="8">
        <v>2002</v>
      </c>
      <c r="G55" s="8">
        <v>2003</v>
      </c>
      <c r="H55" s="8">
        <v>2004</v>
      </c>
      <c r="I55" s="8">
        <v>2005</v>
      </c>
      <c r="J55" s="8">
        <v>2006</v>
      </c>
      <c r="K55" s="8">
        <v>2007</v>
      </c>
      <c r="L55" s="8">
        <v>2008</v>
      </c>
      <c r="M55" s="8">
        <v>2009</v>
      </c>
      <c r="N55" s="8">
        <v>2010</v>
      </c>
      <c r="O55" s="8">
        <v>2011</v>
      </c>
      <c r="P55" s="8">
        <v>2012</v>
      </c>
      <c r="Q55" s="8">
        <v>2013</v>
      </c>
      <c r="R55" s="8">
        <v>2014</v>
      </c>
      <c r="S55" s="8">
        <v>2015</v>
      </c>
      <c r="T55" s="8">
        <v>2016</v>
      </c>
      <c r="U55" s="8">
        <v>2017</v>
      </c>
      <c r="V55" s="8">
        <v>2018</v>
      </c>
      <c r="W55" s="8">
        <v>2019</v>
      </c>
      <c r="X55" s="8">
        <v>2020</v>
      </c>
      <c r="Y55" s="8">
        <v>2021</v>
      </c>
      <c r="Z55" s="8">
        <v>2022</v>
      </c>
      <c r="AA55" s="8">
        <v>2023</v>
      </c>
      <c r="AB55" s="8">
        <v>2024</v>
      </c>
      <c r="AC55" s="8">
        <v>2025</v>
      </c>
      <c r="AD55" s="8">
        <v>2026</v>
      </c>
      <c r="AE55" s="8">
        <v>2027</v>
      </c>
      <c r="AF55" s="8">
        <v>2028</v>
      </c>
      <c r="AG55" s="8">
        <v>2029</v>
      </c>
      <c r="AH55" s="8">
        <v>2030</v>
      </c>
      <c r="AI55" s="8">
        <v>2031</v>
      </c>
      <c r="AJ55" s="8">
        <v>2032</v>
      </c>
      <c r="AK55" s="8">
        <v>2033</v>
      </c>
      <c r="AL55" s="8">
        <v>2034</v>
      </c>
      <c r="AM55" s="8">
        <v>2035</v>
      </c>
      <c r="AN55" s="8">
        <v>2036</v>
      </c>
      <c r="AO55" s="8">
        <v>2037</v>
      </c>
      <c r="AP55" s="8">
        <v>2038</v>
      </c>
      <c r="AQ55" s="8">
        <v>2039</v>
      </c>
      <c r="AR55" s="8">
        <v>2040</v>
      </c>
      <c r="AS55" s="8">
        <v>2041</v>
      </c>
      <c r="AT55" s="8">
        <v>2042</v>
      </c>
      <c r="AU55" s="8">
        <v>2043</v>
      </c>
      <c r="AV55" s="8">
        <v>2044</v>
      </c>
      <c r="AW55" s="8">
        <v>2045</v>
      </c>
      <c r="AX55" s="8">
        <v>2046</v>
      </c>
      <c r="AY55" s="8">
        <v>2047</v>
      </c>
      <c r="AZ55" s="8">
        <v>2048</v>
      </c>
      <c r="BA55" s="8">
        <v>2049</v>
      </c>
      <c r="BB55" s="8">
        <v>2050</v>
      </c>
      <c r="BC55" s="8">
        <v>2051</v>
      </c>
      <c r="BD55" s="8">
        <v>2052</v>
      </c>
      <c r="BE55" s="8">
        <v>2053</v>
      </c>
      <c r="BF55" s="8">
        <v>2054</v>
      </c>
      <c r="BG55" s="8">
        <v>2055</v>
      </c>
      <c r="BH55" s="8">
        <v>2056</v>
      </c>
      <c r="BI55" s="8">
        <v>2057</v>
      </c>
      <c r="BJ55" s="8">
        <v>2058</v>
      </c>
      <c r="BK55" s="8">
        <v>2059</v>
      </c>
      <c r="BL55" s="8">
        <v>2060</v>
      </c>
      <c r="BM55" s="8">
        <v>2061</v>
      </c>
      <c r="BN55" s="8">
        <v>2062</v>
      </c>
      <c r="BO55" s="8">
        <v>2063</v>
      </c>
      <c r="BP55" s="8">
        <v>2064</v>
      </c>
      <c r="BQ55" s="8">
        <v>2065</v>
      </c>
      <c r="BR55" s="8">
        <v>2066</v>
      </c>
      <c r="BS55" s="8">
        <v>2067</v>
      </c>
      <c r="BT55" s="8">
        <v>2068</v>
      </c>
      <c r="BU55" s="8">
        <v>2069</v>
      </c>
      <c r="BV55" s="17"/>
    </row>
    <row r="56" spans="2:74" x14ac:dyDescent="0.25">
      <c r="B56" s="612" t="str">
        <f>B48</f>
        <v>Ressources, en % du PIB</v>
      </c>
      <c r="C56" s="41" t="s">
        <v>4</v>
      </c>
      <c r="D56" s="31"/>
      <c r="E56" s="32"/>
      <c r="F56" s="32"/>
      <c r="G56" s="32"/>
      <c r="H56" s="32"/>
      <c r="I56" s="32"/>
      <c r="J56" s="32"/>
      <c r="K56" s="32"/>
      <c r="L56" s="32"/>
      <c r="M56" s="32"/>
      <c r="N56" s="32"/>
      <c r="O56" s="32"/>
      <c r="P56" s="32"/>
      <c r="Q56" s="32"/>
      <c r="R56" s="32"/>
      <c r="S56" s="32"/>
      <c r="T56" s="32"/>
      <c r="U56" s="32"/>
      <c r="V56" s="32"/>
      <c r="W56" s="32"/>
      <c r="X56" s="32"/>
      <c r="Y56" s="32"/>
      <c r="Z56" s="32"/>
      <c r="AA56" s="32" t="e">
        <v>#REF!</v>
      </c>
      <c r="AB56" s="32" t="e">
        <v>#REF!</v>
      </c>
      <c r="AC56" s="32" t="e">
        <v>#REF!</v>
      </c>
      <c r="AD56" s="32" t="e">
        <v>#REF!</v>
      </c>
      <c r="AE56" s="32" t="e">
        <v>#REF!</v>
      </c>
      <c r="AF56" s="32" t="e">
        <v>#REF!</v>
      </c>
      <c r="AG56" s="32" t="e">
        <v>#REF!</v>
      </c>
      <c r="AH56" s="32" t="e">
        <v>#REF!</v>
      </c>
      <c r="AI56" s="32" t="e">
        <v>#REF!</v>
      </c>
      <c r="AJ56" s="32" t="e">
        <v>#REF!</v>
      </c>
      <c r="AK56" s="32" t="e">
        <v>#REF!</v>
      </c>
      <c r="AL56" s="32" t="e">
        <v>#REF!</v>
      </c>
      <c r="AM56" s="32" t="e">
        <v>#REF!</v>
      </c>
      <c r="AN56" s="32" t="e">
        <v>#REF!</v>
      </c>
      <c r="AO56" s="32" t="e">
        <v>#REF!</v>
      </c>
      <c r="AP56" s="32" t="e">
        <v>#REF!</v>
      </c>
      <c r="AQ56" s="32" t="e">
        <v>#REF!</v>
      </c>
      <c r="AR56" s="32" t="e">
        <v>#REF!</v>
      </c>
      <c r="AS56" s="32" t="e">
        <v>#REF!</v>
      </c>
      <c r="AT56" s="32" t="e">
        <v>#REF!</v>
      </c>
      <c r="AU56" s="32" t="e">
        <v>#REF!</v>
      </c>
      <c r="AV56" s="32" t="e">
        <v>#REF!</v>
      </c>
      <c r="AW56" s="32" t="e">
        <v>#REF!</v>
      </c>
      <c r="AX56" s="32" t="e">
        <v>#REF!</v>
      </c>
      <c r="AY56" s="32" t="e">
        <v>#REF!</v>
      </c>
      <c r="AZ56" s="32" t="e">
        <v>#REF!</v>
      </c>
      <c r="BA56" s="32" t="e">
        <v>#REF!</v>
      </c>
      <c r="BB56" s="32" t="e">
        <v>#REF!</v>
      </c>
      <c r="BC56" s="32" t="e">
        <v>#REF!</v>
      </c>
      <c r="BD56" s="32" t="e">
        <v>#REF!</v>
      </c>
      <c r="BE56" s="32" t="e">
        <v>#REF!</v>
      </c>
      <c r="BF56" s="32" t="e">
        <v>#REF!</v>
      </c>
      <c r="BG56" s="32" t="e">
        <v>#REF!</v>
      </c>
      <c r="BH56" s="32" t="e">
        <v>#REF!</v>
      </c>
      <c r="BI56" s="32" t="e">
        <v>#REF!</v>
      </c>
      <c r="BJ56" s="32" t="e">
        <v>#REF!</v>
      </c>
      <c r="BK56" s="32" t="e">
        <v>#REF!</v>
      </c>
      <c r="BL56" s="33" t="e">
        <v>#REF!</v>
      </c>
      <c r="BM56" s="33" t="e">
        <v>#REF!</v>
      </c>
      <c r="BN56" s="33" t="e">
        <v>#REF!</v>
      </c>
      <c r="BO56" s="33" t="e">
        <v>#REF!</v>
      </c>
      <c r="BP56" s="33" t="e">
        <v>#REF!</v>
      </c>
      <c r="BQ56" s="33" t="e">
        <v>#REF!</v>
      </c>
      <c r="BR56" s="33" t="e">
        <v>#REF!</v>
      </c>
      <c r="BS56" s="33" t="e">
        <v>#REF!</v>
      </c>
      <c r="BT56" s="32" t="e">
        <v>#REF!</v>
      </c>
      <c r="BU56" s="32" t="e">
        <v>#REF!</v>
      </c>
      <c r="BV56" s="33"/>
    </row>
    <row r="57" spans="2:74" s="6" customFormat="1" ht="15.75" thickBot="1" x14ac:dyDescent="0.3">
      <c r="B57" s="613"/>
      <c r="C57" s="18" t="s">
        <v>5</v>
      </c>
      <c r="D57" s="36"/>
      <c r="E57" s="37"/>
      <c r="F57" s="37"/>
      <c r="G57" s="37"/>
      <c r="H57" s="37"/>
      <c r="I57" s="37"/>
      <c r="J57" s="37"/>
      <c r="K57" s="37"/>
      <c r="L57" s="37"/>
      <c r="M57" s="37"/>
      <c r="N57" s="37"/>
      <c r="O57" s="37"/>
      <c r="P57" s="37"/>
      <c r="Q57" s="37"/>
      <c r="R57" s="37"/>
      <c r="S57" s="37"/>
      <c r="T57" s="37"/>
      <c r="U57" s="37"/>
      <c r="V57" s="37"/>
      <c r="W57" s="37"/>
      <c r="X57" s="37"/>
      <c r="Y57" s="37"/>
      <c r="Z57" s="37"/>
      <c r="AA57" s="37" t="e">
        <v>#REF!</v>
      </c>
      <c r="AB57" s="37" t="e">
        <v>#REF!</v>
      </c>
      <c r="AC57" s="37" t="e">
        <v>#REF!</v>
      </c>
      <c r="AD57" s="37" t="e">
        <v>#REF!</v>
      </c>
      <c r="AE57" s="37" t="e">
        <v>#REF!</v>
      </c>
      <c r="AF57" s="37" t="e">
        <v>#REF!</v>
      </c>
      <c r="AG57" s="37" t="e">
        <v>#REF!</v>
      </c>
      <c r="AH57" s="37" t="e">
        <v>#REF!</v>
      </c>
      <c r="AI57" s="37" t="e">
        <v>#REF!</v>
      </c>
      <c r="AJ57" s="37" t="e">
        <v>#REF!</v>
      </c>
      <c r="AK57" s="37" t="e">
        <v>#REF!</v>
      </c>
      <c r="AL57" s="37" t="e">
        <v>#REF!</v>
      </c>
      <c r="AM57" s="37" t="e">
        <v>#REF!</v>
      </c>
      <c r="AN57" s="37" t="e">
        <v>#REF!</v>
      </c>
      <c r="AO57" s="37" t="e">
        <v>#REF!</v>
      </c>
      <c r="AP57" s="37" t="e">
        <v>#REF!</v>
      </c>
      <c r="AQ57" s="37" t="e">
        <v>#REF!</v>
      </c>
      <c r="AR57" s="37" t="e">
        <v>#REF!</v>
      </c>
      <c r="AS57" s="37" t="e">
        <v>#REF!</v>
      </c>
      <c r="AT57" s="37" t="e">
        <v>#REF!</v>
      </c>
      <c r="AU57" s="37" t="e">
        <v>#REF!</v>
      </c>
      <c r="AV57" s="37" t="e">
        <v>#REF!</v>
      </c>
      <c r="AW57" s="37" t="e">
        <v>#REF!</v>
      </c>
      <c r="AX57" s="37" t="e">
        <v>#REF!</v>
      </c>
      <c r="AY57" s="37" t="e">
        <v>#REF!</v>
      </c>
      <c r="AZ57" s="37" t="e">
        <v>#REF!</v>
      </c>
      <c r="BA57" s="37" t="e">
        <v>#REF!</v>
      </c>
      <c r="BB57" s="37" t="e">
        <v>#REF!</v>
      </c>
      <c r="BC57" s="37" t="e">
        <v>#REF!</v>
      </c>
      <c r="BD57" s="37" t="e">
        <v>#REF!</v>
      </c>
      <c r="BE57" s="37" t="e">
        <v>#REF!</v>
      </c>
      <c r="BF57" s="37" t="e">
        <v>#REF!</v>
      </c>
      <c r="BG57" s="37" t="e">
        <v>#REF!</v>
      </c>
      <c r="BH57" s="37" t="e">
        <v>#REF!</v>
      </c>
      <c r="BI57" s="37" t="e">
        <v>#REF!</v>
      </c>
      <c r="BJ57" s="37" t="e">
        <v>#REF!</v>
      </c>
      <c r="BK57" s="37" t="e">
        <v>#REF!</v>
      </c>
      <c r="BL57" s="38" t="e">
        <v>#REF!</v>
      </c>
      <c r="BM57" s="38" t="e">
        <v>#REF!</v>
      </c>
      <c r="BN57" s="38" t="e">
        <v>#REF!</v>
      </c>
      <c r="BO57" s="38" t="e">
        <v>#REF!</v>
      </c>
      <c r="BP57" s="38" t="e">
        <v>#REF!</v>
      </c>
      <c r="BQ57" s="38" t="e">
        <v>#REF!</v>
      </c>
      <c r="BR57" s="38" t="e">
        <v>#REF!</v>
      </c>
      <c r="BS57" s="38" t="e">
        <v>#REF!</v>
      </c>
      <c r="BT57" s="37" t="e">
        <v>#REF!</v>
      </c>
      <c r="BU57" s="37" t="e">
        <v>#REF!</v>
      </c>
      <c r="BV57" s="38"/>
    </row>
    <row r="58" spans="2:74" s="6" customFormat="1" x14ac:dyDescent="0.2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2:74" s="6" customFormat="1" x14ac:dyDescent="0.2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sheetData>
  <mergeCells count="5">
    <mergeCell ref="B5:B6"/>
    <mergeCell ref="B56:B57"/>
    <mergeCell ref="B47:C47"/>
    <mergeCell ref="B48:B52"/>
    <mergeCell ref="B55:C55"/>
  </mergeCells>
  <hyperlinks>
    <hyperlink ref="A2" location="Sommaire!A1" display="Retour au sommaire" xr:uid="{00000000-0004-0000-1000-000000000000}"/>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sheetPr>
  <dimension ref="A1:AW35"/>
  <sheetViews>
    <sheetView zoomScaleNormal="100" workbookViewId="0">
      <selection activeCell="A2" sqref="A2"/>
    </sheetView>
  </sheetViews>
  <sheetFormatPr baseColWidth="10" defaultColWidth="11.42578125" defaultRowHeight="15" x14ac:dyDescent="0.25"/>
  <cols>
    <col min="1" max="1" width="7.5703125" style="128" customWidth="1"/>
    <col min="2" max="2" width="29.140625" style="128" customWidth="1"/>
    <col min="3" max="48" width="11.5703125" style="128" bestFit="1" customWidth="1"/>
    <col min="49" max="16384" width="11.42578125" style="128"/>
  </cols>
  <sheetData>
    <row r="1" spans="1:49" x14ac:dyDescent="0.25">
      <c r="A1" s="152" t="s">
        <v>202</v>
      </c>
    </row>
    <row r="2" spans="1:49" x14ac:dyDescent="0.25">
      <c r="A2" s="43" t="s">
        <v>6</v>
      </c>
    </row>
    <row r="4" spans="1:49" ht="15.75" thickBot="1" x14ac:dyDescent="0.3"/>
    <row r="5" spans="1:49" s="129" customFormat="1" ht="15" customHeight="1" thickBot="1" x14ac:dyDescent="0.3">
      <c r="B5" s="130" t="s">
        <v>43</v>
      </c>
      <c r="C5" s="131">
        <v>2025</v>
      </c>
      <c r="D5" s="131">
        <v>2026</v>
      </c>
      <c r="E5" s="131">
        <v>2027</v>
      </c>
      <c r="F5" s="131">
        <v>2028</v>
      </c>
      <c r="G5" s="131">
        <v>2029</v>
      </c>
      <c r="H5" s="131">
        <v>2030</v>
      </c>
      <c r="I5" s="131">
        <v>2031</v>
      </c>
      <c r="J5" s="131">
        <v>2032</v>
      </c>
      <c r="K5" s="131">
        <v>2033</v>
      </c>
      <c r="L5" s="131">
        <v>2034</v>
      </c>
      <c r="M5" s="131">
        <v>2035</v>
      </c>
      <c r="N5" s="131">
        <v>2036</v>
      </c>
      <c r="O5" s="131">
        <v>2037</v>
      </c>
      <c r="P5" s="131">
        <v>2038</v>
      </c>
      <c r="Q5" s="131">
        <v>2039</v>
      </c>
      <c r="R5" s="131">
        <v>2040</v>
      </c>
      <c r="S5" s="131">
        <v>2041</v>
      </c>
      <c r="T5" s="131">
        <v>2042</v>
      </c>
      <c r="U5" s="131">
        <v>2043</v>
      </c>
      <c r="V5" s="131">
        <v>2044</v>
      </c>
      <c r="W5" s="131">
        <v>2045</v>
      </c>
      <c r="X5" s="131">
        <v>2046</v>
      </c>
      <c r="Y5" s="131">
        <v>2047</v>
      </c>
      <c r="Z5" s="131">
        <v>2048</v>
      </c>
      <c r="AA5" s="131">
        <v>2049</v>
      </c>
      <c r="AB5" s="131">
        <v>2050</v>
      </c>
      <c r="AC5" s="131">
        <v>2051</v>
      </c>
      <c r="AD5" s="131">
        <v>2052</v>
      </c>
      <c r="AE5" s="131">
        <v>2053</v>
      </c>
      <c r="AF5" s="131">
        <v>2054</v>
      </c>
      <c r="AG5" s="131">
        <v>2055</v>
      </c>
      <c r="AH5" s="131">
        <v>2056</v>
      </c>
      <c r="AI5" s="131">
        <v>2057</v>
      </c>
      <c r="AJ5" s="131">
        <v>2058</v>
      </c>
      <c r="AK5" s="131">
        <v>2059</v>
      </c>
      <c r="AL5" s="131">
        <v>2060</v>
      </c>
      <c r="AM5" s="131">
        <v>2061</v>
      </c>
      <c r="AN5" s="131">
        <v>2062</v>
      </c>
      <c r="AO5" s="131">
        <v>2063</v>
      </c>
      <c r="AP5" s="131">
        <v>2064</v>
      </c>
      <c r="AQ5" s="131">
        <v>2065</v>
      </c>
      <c r="AR5" s="131">
        <v>2066</v>
      </c>
      <c r="AS5" s="131">
        <v>2067</v>
      </c>
      <c r="AT5" s="131">
        <v>2068</v>
      </c>
      <c r="AU5" s="131">
        <v>2069</v>
      </c>
      <c r="AV5" s="132">
        <v>2070</v>
      </c>
    </row>
    <row r="6" spans="1:49" s="133" customFormat="1" x14ac:dyDescent="0.25">
      <c r="B6" s="381" t="s">
        <v>269</v>
      </c>
      <c r="C6" s="135">
        <v>-4.6409360578987904E-4</v>
      </c>
      <c r="D6" s="135">
        <v>-1.1197601329433874E-3</v>
      </c>
      <c r="E6" s="135">
        <v>-1.6881851336183586E-3</v>
      </c>
      <c r="F6" s="135">
        <v>-1.8576113420849963E-3</v>
      </c>
      <c r="G6" s="135">
        <v>-1.3071975583691167E-3</v>
      </c>
      <c r="H6" s="135">
        <v>-1.4629758784629285E-3</v>
      </c>
      <c r="I6" s="135">
        <v>-1.7556517521681292E-3</v>
      </c>
      <c r="J6" s="135">
        <v>-1.8857568213288907E-3</v>
      </c>
      <c r="K6" s="135">
        <v>-1.9894712484062197E-3</v>
      </c>
      <c r="L6" s="135">
        <v>-2.4216359849920767E-3</v>
      </c>
      <c r="M6" s="135">
        <v>-2.8074142087965081E-3</v>
      </c>
      <c r="N6" s="135">
        <v>-3.2027767770555714E-3</v>
      </c>
      <c r="O6" s="135">
        <v>-3.6354878011749365E-3</v>
      </c>
      <c r="P6" s="135">
        <v>-4.0130110768150755E-3</v>
      </c>
      <c r="Q6" s="135">
        <v>-4.3291167121435924E-3</v>
      </c>
      <c r="R6" s="135">
        <v>-4.6375745073079667E-3</v>
      </c>
      <c r="S6" s="135">
        <v>-5.0034078892839352E-3</v>
      </c>
      <c r="T6" s="135">
        <v>-5.4071495411391803E-3</v>
      </c>
      <c r="U6" s="135">
        <v>-5.8797563158807589E-3</v>
      </c>
      <c r="V6" s="135">
        <v>-6.4212626310844621E-3</v>
      </c>
      <c r="W6" s="135">
        <v>-6.924201584417952E-3</v>
      </c>
      <c r="X6" s="135">
        <v>-7.4095075451572493E-3</v>
      </c>
      <c r="Y6" s="135">
        <v>-7.8657397284989869E-3</v>
      </c>
      <c r="Z6" s="135">
        <v>-8.3431760042308213E-3</v>
      </c>
      <c r="AA6" s="135">
        <v>-8.8116583162787844E-3</v>
      </c>
      <c r="AB6" s="135">
        <v>-9.2784607558090183E-3</v>
      </c>
      <c r="AC6" s="135">
        <v>-9.7419205719399844E-3</v>
      </c>
      <c r="AD6" s="135">
        <v>-1.0198348267867795E-2</v>
      </c>
      <c r="AE6" s="135">
        <v>-1.0675037951656056E-2</v>
      </c>
      <c r="AF6" s="135">
        <v>-1.1153769847614358E-2</v>
      </c>
      <c r="AG6" s="135">
        <v>-1.1539443701035608E-2</v>
      </c>
      <c r="AH6" s="135">
        <v>-1.1912212110184841E-2</v>
      </c>
      <c r="AI6" s="135">
        <v>-1.2272876908682395E-2</v>
      </c>
      <c r="AJ6" s="135">
        <v>-1.2631747973876863E-2</v>
      </c>
      <c r="AK6" s="135">
        <v>-1.2965517612314275E-2</v>
      </c>
      <c r="AL6" s="135">
        <v>-1.3333991353047267E-2</v>
      </c>
      <c r="AM6" s="135">
        <v>-1.3779133353154021E-2</v>
      </c>
      <c r="AN6" s="135">
        <v>-1.4221541462402176E-2</v>
      </c>
      <c r="AO6" s="135">
        <v>-1.477555241104722E-2</v>
      </c>
      <c r="AP6" s="135">
        <v>-1.5516572830378208E-2</v>
      </c>
      <c r="AQ6" s="135">
        <v>-1.6270202995430152E-2</v>
      </c>
      <c r="AR6" s="135">
        <v>-1.6881188269964771E-2</v>
      </c>
      <c r="AS6" s="135">
        <v>-1.7375953119491434E-2</v>
      </c>
      <c r="AT6" s="135">
        <v>-1.7824943962871945E-2</v>
      </c>
      <c r="AU6" s="135">
        <v>-1.8173145614555315E-2</v>
      </c>
      <c r="AV6" s="136">
        <v>-1.8471434234084073E-2</v>
      </c>
      <c r="AW6" s="137"/>
    </row>
    <row r="7" spans="1:49" s="133" customFormat="1" x14ac:dyDescent="0.25">
      <c r="B7" s="138" t="s">
        <v>270</v>
      </c>
      <c r="C7" s="139">
        <v>-1.6074245358504825E-4</v>
      </c>
      <c r="D7" s="139">
        <v>-5.4400922704837816E-5</v>
      </c>
      <c r="E7" s="139">
        <v>-6.713714524358645E-5</v>
      </c>
      <c r="F7" s="139">
        <v>-7.2375166440325143E-5</v>
      </c>
      <c r="G7" s="139">
        <v>-6.8713475688747199E-5</v>
      </c>
      <c r="H7" s="139">
        <v>-8.8000121809894878E-5</v>
      </c>
      <c r="I7" s="139">
        <v>-1.2480006059906241E-4</v>
      </c>
      <c r="J7" s="139">
        <v>-1.3149030202085337E-4</v>
      </c>
      <c r="K7" s="139">
        <v>-1.3237960780466563E-4</v>
      </c>
      <c r="L7" s="139">
        <v>-1.3741427389583172E-4</v>
      </c>
      <c r="M7" s="139">
        <v>-1.4566427452492769E-4</v>
      </c>
      <c r="N7" s="139">
        <v>-1.5175258775975E-4</v>
      </c>
      <c r="O7" s="139">
        <v>-1.5559983773242656E-4</v>
      </c>
      <c r="P7" s="139">
        <v>-1.5698637088097412E-4</v>
      </c>
      <c r="Q7" s="139">
        <v>-1.5861857546406531E-4</v>
      </c>
      <c r="R7" s="139">
        <v>-1.6172689001669126E-4</v>
      </c>
      <c r="S7" s="139">
        <v>-1.633883338574783E-4</v>
      </c>
      <c r="T7" s="139">
        <v>-1.6646702740531375E-4</v>
      </c>
      <c r="U7" s="139">
        <v>-1.6186334233645174E-4</v>
      </c>
      <c r="V7" s="139">
        <v>-1.6291135352284569E-4</v>
      </c>
      <c r="W7" s="139">
        <v>-1.6087043013901419E-4</v>
      </c>
      <c r="X7" s="139">
        <v>-1.5986045804993129E-4</v>
      </c>
      <c r="Y7" s="139">
        <v>-1.5404691883373259E-4</v>
      </c>
      <c r="Z7" s="139">
        <v>-1.4990920810170193E-4</v>
      </c>
      <c r="AA7" s="139">
        <v>-1.4144001357624682E-4</v>
      </c>
      <c r="AB7" s="139">
        <v>-1.3778344249510844E-4</v>
      </c>
      <c r="AC7" s="139">
        <v>-1.2929782384114659E-4</v>
      </c>
      <c r="AD7" s="139">
        <v>-1.2484847678462417E-4</v>
      </c>
      <c r="AE7" s="139">
        <v>-1.1934986626510389E-4</v>
      </c>
      <c r="AF7" s="139">
        <v>-1.1364523531870648E-4</v>
      </c>
      <c r="AG7" s="139">
        <v>-1.0714008069159248E-4</v>
      </c>
      <c r="AH7" s="139">
        <v>-1.058767095002604E-4</v>
      </c>
      <c r="AI7" s="139">
        <v>-1.0246700435773959E-4</v>
      </c>
      <c r="AJ7" s="139">
        <v>-9.5306135049412732E-5</v>
      </c>
      <c r="AK7" s="139">
        <v>-9.4479997060240565E-5</v>
      </c>
      <c r="AL7" s="139">
        <v>-9.4741245453263258E-5</v>
      </c>
      <c r="AM7" s="139">
        <v>-9.026281625519802E-5</v>
      </c>
      <c r="AN7" s="139">
        <v>-9.3725885440314101E-5</v>
      </c>
      <c r="AO7" s="139">
        <v>-9.7326345437574266E-5</v>
      </c>
      <c r="AP7" s="139">
        <v>-1.0043839234367058E-4</v>
      </c>
      <c r="AQ7" s="139">
        <v>-1.0326849937493561E-4</v>
      </c>
      <c r="AR7" s="139">
        <v>-1.0750007748062035E-4</v>
      </c>
      <c r="AS7" s="139">
        <v>-1.0225829763796035E-4</v>
      </c>
      <c r="AT7" s="139">
        <v>-1.1116988609106687E-4</v>
      </c>
      <c r="AU7" s="139">
        <v>-1.103391656439675E-4</v>
      </c>
      <c r="AV7" s="140">
        <v>-1.1611493783987093E-4</v>
      </c>
    </row>
    <row r="8" spans="1:49" s="133" customFormat="1" x14ac:dyDescent="0.25">
      <c r="B8" s="138" t="s">
        <v>271</v>
      </c>
      <c r="C8" s="139">
        <v>-6.62021915982181E-4</v>
      </c>
      <c r="D8" s="139">
        <v>-4.2875662046935192E-4</v>
      </c>
      <c r="E8" s="139">
        <v>-3.2289052946068292E-4</v>
      </c>
      <c r="F8" s="139">
        <v>-1.3727797380059734E-4</v>
      </c>
      <c r="G8" s="139">
        <v>-4.3488311832692064E-4</v>
      </c>
      <c r="H8" s="139">
        <v>-6.9009179728581743E-4</v>
      </c>
      <c r="I8" s="139">
        <v>-8.4696428514435525E-4</v>
      </c>
      <c r="J8" s="139">
        <v>-9.8679111481505817E-4</v>
      </c>
      <c r="K8" s="139">
        <v>-1.1274744740136769E-3</v>
      </c>
      <c r="L8" s="139">
        <v>-1.2491455978260444E-3</v>
      </c>
      <c r="M8" s="139">
        <v>-1.3339111182959827E-3</v>
      </c>
      <c r="N8" s="139">
        <v>-1.391860077407203E-3</v>
      </c>
      <c r="O8" s="139">
        <v>-1.4342382728306003E-3</v>
      </c>
      <c r="P8" s="139">
        <v>-1.4751638898840237E-3</v>
      </c>
      <c r="Q8" s="139">
        <v>-1.5124674737164862E-3</v>
      </c>
      <c r="R8" s="139">
        <v>-1.5498002049359055E-3</v>
      </c>
      <c r="S8" s="139">
        <v>-1.5799298255299214E-3</v>
      </c>
      <c r="T8" s="139">
        <v>-1.6052462457728461E-3</v>
      </c>
      <c r="U8" s="139">
        <v>-1.6348319578442586E-3</v>
      </c>
      <c r="V8" s="139">
        <v>-1.6669304793133519E-3</v>
      </c>
      <c r="W8" s="139">
        <v>-1.6962890177026982E-3</v>
      </c>
      <c r="X8" s="139">
        <v>-1.7202388500542874E-3</v>
      </c>
      <c r="Y8" s="139">
        <v>-1.7333238004268641E-3</v>
      </c>
      <c r="Z8" s="139">
        <v>-1.7437194233063912E-3</v>
      </c>
      <c r="AA8" s="139">
        <v>-1.7621862082148132E-3</v>
      </c>
      <c r="AB8" s="139">
        <v>-1.7940364938123299E-3</v>
      </c>
      <c r="AC8" s="139">
        <v>-1.8313070430214975E-3</v>
      </c>
      <c r="AD8" s="139">
        <v>-1.8535543847049047E-3</v>
      </c>
      <c r="AE8" s="139">
        <v>-1.8656385923892795E-3</v>
      </c>
      <c r="AF8" s="139">
        <v>-1.8767891664880382E-3</v>
      </c>
      <c r="AG8" s="139">
        <v>-1.8739399742074209E-3</v>
      </c>
      <c r="AH8" s="139">
        <v>-1.8742123779520183E-3</v>
      </c>
      <c r="AI8" s="139">
        <v>-1.872554426477633E-3</v>
      </c>
      <c r="AJ8" s="139">
        <v>-1.872830368488148E-3</v>
      </c>
      <c r="AK8" s="139">
        <v>-1.868149685050776E-3</v>
      </c>
      <c r="AL8" s="139">
        <v>-1.8712385117162966E-3</v>
      </c>
      <c r="AM8" s="139">
        <v>-1.8741158382846073E-3</v>
      </c>
      <c r="AN8" s="139">
        <v>-1.8808836468344385E-3</v>
      </c>
      <c r="AO8" s="139">
        <v>-1.8865104679116787E-3</v>
      </c>
      <c r="AP8" s="139">
        <v>-1.888919763707976E-3</v>
      </c>
      <c r="AQ8" s="139">
        <v>-1.8908206400617884E-3</v>
      </c>
      <c r="AR8" s="139">
        <v>-1.8875453339605487E-3</v>
      </c>
      <c r="AS8" s="139">
        <v>-1.8760420862829034E-3</v>
      </c>
      <c r="AT8" s="139">
        <v>-1.8695609435160187E-3</v>
      </c>
      <c r="AU8" s="139">
        <v>-1.8687900683622028E-3</v>
      </c>
      <c r="AV8" s="140">
        <v>-1.8597247859932051E-3</v>
      </c>
    </row>
    <row r="9" spans="1:49" s="133" customFormat="1" x14ac:dyDescent="0.25">
      <c r="B9" s="382" t="s">
        <v>272</v>
      </c>
      <c r="C9" s="383">
        <v>-6.3368110089547154E-4</v>
      </c>
      <c r="D9" s="383">
        <v>-5.9902768469477627E-4</v>
      </c>
      <c r="E9" s="383">
        <v>-5.8018007868117596E-4</v>
      </c>
      <c r="F9" s="383">
        <v>-5.7070595218392363E-4</v>
      </c>
      <c r="G9" s="383">
        <v>-5.606836994425749E-4</v>
      </c>
      <c r="H9" s="383">
        <v>-4.4987961992078493E-4</v>
      </c>
      <c r="I9" s="383">
        <v>-4.0178328730358642E-4</v>
      </c>
      <c r="J9" s="383">
        <v>-3.5326409174226716E-4</v>
      </c>
      <c r="K9" s="383">
        <v>-3.0539819486103282E-4</v>
      </c>
      <c r="L9" s="383">
        <v>-2.6171836752800958E-4</v>
      </c>
      <c r="M9" s="383">
        <v>-2.1755965158124695E-4</v>
      </c>
      <c r="N9" s="383">
        <v>-1.748022271041099E-4</v>
      </c>
      <c r="O9" s="383">
        <v>-1.3405191512656206E-4</v>
      </c>
      <c r="P9" s="383">
        <v>-9.3806457949317833E-5</v>
      </c>
      <c r="Q9" s="383">
        <v>-5.4261592692391688E-5</v>
      </c>
      <c r="R9" s="383">
        <v>-1.6267248478372601E-5</v>
      </c>
      <c r="S9" s="383">
        <v>2.1085429528119655E-5</v>
      </c>
      <c r="T9" s="383">
        <v>5.6338070747949384E-5</v>
      </c>
      <c r="U9" s="383">
        <v>9.1359997052763015E-5</v>
      </c>
      <c r="V9" s="383">
        <v>1.2458644458131915E-4</v>
      </c>
      <c r="W9" s="383">
        <v>1.5671922157247626E-4</v>
      </c>
      <c r="X9" s="383">
        <v>1.8703684676277469E-4</v>
      </c>
      <c r="Y9" s="383">
        <v>2.0850868853201549E-4</v>
      </c>
      <c r="Z9" s="383">
        <v>2.277930881270209E-4</v>
      </c>
      <c r="AA9" s="383">
        <v>2.4487701270301492E-4</v>
      </c>
      <c r="AB9" s="383">
        <v>2.5898977370137461E-4</v>
      </c>
      <c r="AC9" s="383">
        <v>2.7051457374165262E-4</v>
      </c>
      <c r="AD9" s="383">
        <v>2.7930643801484667E-4</v>
      </c>
      <c r="AE9" s="383">
        <v>2.8493948120492389E-4</v>
      </c>
      <c r="AF9" s="383">
        <v>2.8794830820430149E-4</v>
      </c>
      <c r="AG9" s="383">
        <v>2.8879420040261934E-4</v>
      </c>
      <c r="AH9" s="383">
        <v>2.8710631153002495E-4</v>
      </c>
      <c r="AI9" s="383">
        <v>2.8407534537719939E-4</v>
      </c>
      <c r="AJ9" s="383">
        <v>2.7979196731999688E-4</v>
      </c>
      <c r="AK9" s="383">
        <v>2.7533603114118712E-4</v>
      </c>
      <c r="AL9" s="383">
        <v>2.7081625900542974E-4</v>
      </c>
      <c r="AM9" s="383">
        <v>2.6660815061035431E-4</v>
      </c>
      <c r="AN9" s="383">
        <v>2.6333040903316632E-4</v>
      </c>
      <c r="AO9" s="383">
        <v>2.6151238071379468E-4</v>
      </c>
      <c r="AP9" s="383">
        <v>2.6116903860310363E-4</v>
      </c>
      <c r="AQ9" s="383">
        <v>2.6194328016015305E-4</v>
      </c>
      <c r="AR9" s="383">
        <v>2.6313452372890014E-4</v>
      </c>
      <c r="AS9" s="383">
        <v>2.6451570358405354E-4</v>
      </c>
      <c r="AT9" s="383">
        <v>2.6608489078513981E-4</v>
      </c>
      <c r="AU9" s="383">
        <v>2.6765611150676618E-4</v>
      </c>
      <c r="AV9" s="384">
        <v>2.7001997411510827E-4</v>
      </c>
    </row>
    <row r="10" spans="1:49" s="133" customFormat="1" x14ac:dyDescent="0.25">
      <c r="B10" s="385" t="s">
        <v>273</v>
      </c>
      <c r="C10" s="386">
        <v>-2.1316697541334255E-3</v>
      </c>
      <c r="D10" s="386">
        <v>-2.1820836986606775E-3</v>
      </c>
      <c r="E10" s="386">
        <v>-2.1714857797762331E-3</v>
      </c>
      <c r="F10" s="386">
        <v>-2.2655260932235135E-3</v>
      </c>
      <c r="G10" s="386">
        <v>-2.3092417826793654E-3</v>
      </c>
      <c r="H10" s="386">
        <v>-2.2587058051852854E-3</v>
      </c>
      <c r="I10" s="386">
        <v>-2.2410212011506176E-3</v>
      </c>
      <c r="J10" s="386">
        <v>-2.2419441238299069E-3</v>
      </c>
      <c r="K10" s="386">
        <v>-2.2520507163020799E-3</v>
      </c>
      <c r="L10" s="386">
        <v>-2.2758809101158721E-3</v>
      </c>
      <c r="M10" s="386">
        <v>-2.3161124206432359E-3</v>
      </c>
      <c r="N10" s="386">
        <v>-2.3650889603074928E-3</v>
      </c>
      <c r="O10" s="386">
        <v>-2.4136429925565683E-3</v>
      </c>
      <c r="P10" s="386">
        <v>-2.4605436880636633E-3</v>
      </c>
      <c r="Q10" s="386">
        <v>-2.5023984019736847E-3</v>
      </c>
      <c r="R10" s="386">
        <v>-2.5418321713710163E-3</v>
      </c>
      <c r="S10" s="386">
        <v>-2.5824687982387066E-3</v>
      </c>
      <c r="T10" s="386">
        <v>-2.6224292043474239E-3</v>
      </c>
      <c r="U10" s="386">
        <v>-2.6580357736110741E-3</v>
      </c>
      <c r="V10" s="386">
        <v>-2.6759997515106398E-3</v>
      </c>
      <c r="W10" s="386">
        <v>-2.6845740414077183E-3</v>
      </c>
      <c r="X10" s="386">
        <v>-2.6958403712515279E-3</v>
      </c>
      <c r="Y10" s="386">
        <v>-2.7029724524790378E-3</v>
      </c>
      <c r="Z10" s="386">
        <v>-2.7208492823053054E-3</v>
      </c>
      <c r="AA10" s="386">
        <v>-2.7447556379998775E-3</v>
      </c>
      <c r="AB10" s="386">
        <v>-2.7756892435363942E-3</v>
      </c>
      <c r="AC10" s="386">
        <v>-2.8079854644503552E-3</v>
      </c>
      <c r="AD10" s="386">
        <v>-2.8377532401870202E-3</v>
      </c>
      <c r="AE10" s="386">
        <v>-2.8568078929087997E-3</v>
      </c>
      <c r="AF10" s="386">
        <v>-2.8675258237797403E-3</v>
      </c>
      <c r="AG10" s="386">
        <v>-2.8676336659873534E-3</v>
      </c>
      <c r="AH10" s="386">
        <v>-2.857674374060858E-3</v>
      </c>
      <c r="AI10" s="386">
        <v>-2.8347674203625817E-3</v>
      </c>
      <c r="AJ10" s="386">
        <v>-2.8052303667217655E-3</v>
      </c>
      <c r="AK10" s="386">
        <v>-2.7666318927457678E-3</v>
      </c>
      <c r="AL10" s="386">
        <v>-2.7184998102750975E-3</v>
      </c>
      <c r="AM10" s="386">
        <v>-2.6674151718240526E-3</v>
      </c>
      <c r="AN10" s="386">
        <v>-2.6071574782216061E-3</v>
      </c>
      <c r="AO10" s="386">
        <v>-2.5344445178272709E-3</v>
      </c>
      <c r="AP10" s="386">
        <v>-2.455831201827866E-3</v>
      </c>
      <c r="AQ10" s="386">
        <v>-2.3739228424007764E-3</v>
      </c>
      <c r="AR10" s="386">
        <v>-2.2874393837491814E-3</v>
      </c>
      <c r="AS10" s="386">
        <v>-2.196113075390391E-3</v>
      </c>
      <c r="AT10" s="386">
        <v>-2.1024686439199808E-3</v>
      </c>
      <c r="AU10" s="386">
        <v>-2.0082246847611968E-3</v>
      </c>
      <c r="AV10" s="387">
        <v>-1.911280502151156E-3</v>
      </c>
    </row>
    <row r="11" spans="1:49" s="133" customFormat="1" ht="15.75" thickBot="1" x14ac:dyDescent="0.3">
      <c r="B11" s="388" t="s">
        <v>274</v>
      </c>
      <c r="C11" s="389">
        <v>5.3026165858479203E-4</v>
      </c>
      <c r="D11" s="389">
        <v>1.0764000744550638E-3</v>
      </c>
      <c r="E11" s="389">
        <v>9.4215065680353669E-4</v>
      </c>
      <c r="F11" s="389">
        <v>8.952544319380171E-4</v>
      </c>
      <c r="G11" s="389">
        <v>1.373882777152477E-3</v>
      </c>
      <c r="H11" s="389">
        <v>1.4210848547343924E-3</v>
      </c>
      <c r="I11" s="389">
        <v>1.4344809602808066E-3</v>
      </c>
      <c r="J11" s="389">
        <v>1.497416556396431E-3</v>
      </c>
      <c r="K11" s="389">
        <v>1.6050532237706114E-3</v>
      </c>
      <c r="L11" s="389">
        <v>1.4773633570083489E-3</v>
      </c>
      <c r="M11" s="389">
        <v>1.3933818915941702E-3</v>
      </c>
      <c r="N11" s="389">
        <v>1.3804476455879817E-3</v>
      </c>
      <c r="O11" s="389">
        <v>1.2575456645556131E-3</v>
      </c>
      <c r="P11" s="389">
        <v>1.230558652082615E-3</v>
      </c>
      <c r="Q11" s="389">
        <v>1.1429772801623335E-3</v>
      </c>
      <c r="R11" s="389">
        <v>1.1126829777008715E-3</v>
      </c>
      <c r="S11" s="389">
        <v>1.0629673420870626E-3</v>
      </c>
      <c r="T11" s="389">
        <v>1.0073001685303189E-3</v>
      </c>
      <c r="U11" s="389">
        <v>9.145326106218425E-4</v>
      </c>
      <c r="V11" s="389">
        <v>8.2057286531949031E-4</v>
      </c>
      <c r="W11" s="389">
        <v>7.3208860217124428E-4</v>
      </c>
      <c r="X11" s="389">
        <v>6.2002683635732419E-4</v>
      </c>
      <c r="Y11" s="389">
        <v>5.1504351096470812E-4</v>
      </c>
      <c r="Z11" s="389">
        <v>3.283627964665912E-4</v>
      </c>
      <c r="AA11" s="389">
        <v>8.0846793843903893E-5</v>
      </c>
      <c r="AB11" s="389">
        <v>-1.4112111882167298E-4</v>
      </c>
      <c r="AC11" s="389">
        <v>-3.2970907921371406E-4</v>
      </c>
      <c r="AD11" s="389">
        <v>-4.8693140130067505E-4</v>
      </c>
      <c r="AE11" s="389">
        <v>-6.4307155480937785E-4</v>
      </c>
      <c r="AF11" s="389">
        <v>-7.7089469265935841E-4</v>
      </c>
      <c r="AG11" s="389">
        <v>-8.8013690356953333E-4</v>
      </c>
      <c r="AH11" s="389">
        <v>-1.0126918772144302E-3</v>
      </c>
      <c r="AI11" s="389">
        <v>-1.1140599464405673E-3</v>
      </c>
      <c r="AJ11" s="389">
        <v>-1.196587263138624E-3</v>
      </c>
      <c r="AK11" s="389">
        <v>-1.2589166397787416E-3</v>
      </c>
      <c r="AL11" s="389">
        <v>-1.3432066601689824E-3</v>
      </c>
      <c r="AM11" s="389">
        <v>-1.4243624029842102E-3</v>
      </c>
      <c r="AN11" s="389">
        <v>-1.5196377431134635E-3</v>
      </c>
      <c r="AO11" s="389">
        <v>-1.6038744470498899E-3</v>
      </c>
      <c r="AP11" s="389">
        <v>-1.6986344986008677E-3</v>
      </c>
      <c r="AQ11" s="389">
        <v>-1.8296840181181481E-3</v>
      </c>
      <c r="AR11" s="389">
        <v>-2.0195917149941358E-3</v>
      </c>
      <c r="AS11" s="389">
        <v>-2.2052674778612778E-3</v>
      </c>
      <c r="AT11" s="389">
        <v>-2.3730056159337008E-3</v>
      </c>
      <c r="AU11" s="389">
        <v>-2.5470995546902388E-3</v>
      </c>
      <c r="AV11" s="390">
        <v>-2.6799200391885432E-3</v>
      </c>
    </row>
    <row r="12" spans="1:49" s="129" customFormat="1" ht="15" customHeight="1" thickBot="1" x14ac:dyDescent="0.3">
      <c r="B12" s="130" t="s">
        <v>42</v>
      </c>
      <c r="C12" s="131">
        <v>2025</v>
      </c>
      <c r="D12" s="131">
        <v>2026</v>
      </c>
      <c r="E12" s="131">
        <v>2027</v>
      </c>
      <c r="F12" s="131">
        <v>2028</v>
      </c>
      <c r="G12" s="131">
        <v>2029</v>
      </c>
      <c r="H12" s="131">
        <v>2030</v>
      </c>
      <c r="I12" s="131">
        <v>2031</v>
      </c>
      <c r="J12" s="131">
        <v>2032</v>
      </c>
      <c r="K12" s="131">
        <v>2033</v>
      </c>
      <c r="L12" s="131">
        <v>2034</v>
      </c>
      <c r="M12" s="131">
        <v>2035</v>
      </c>
      <c r="N12" s="131">
        <v>2036</v>
      </c>
      <c r="O12" s="131">
        <v>2037</v>
      </c>
      <c r="P12" s="131">
        <v>2038</v>
      </c>
      <c r="Q12" s="131">
        <v>2039</v>
      </c>
      <c r="R12" s="131">
        <v>2040</v>
      </c>
      <c r="S12" s="131">
        <v>2041</v>
      </c>
      <c r="T12" s="131">
        <v>2042</v>
      </c>
      <c r="U12" s="131">
        <v>2043</v>
      </c>
      <c r="V12" s="131">
        <v>2044</v>
      </c>
      <c r="W12" s="131">
        <v>2045</v>
      </c>
      <c r="X12" s="131">
        <v>2046</v>
      </c>
      <c r="Y12" s="131">
        <v>2047</v>
      </c>
      <c r="Z12" s="131">
        <v>2048</v>
      </c>
      <c r="AA12" s="131">
        <v>2049</v>
      </c>
      <c r="AB12" s="131">
        <v>2050</v>
      </c>
      <c r="AC12" s="131">
        <v>2051</v>
      </c>
      <c r="AD12" s="131">
        <v>2052</v>
      </c>
      <c r="AE12" s="131">
        <v>2053</v>
      </c>
      <c r="AF12" s="131">
        <v>2054</v>
      </c>
      <c r="AG12" s="131">
        <v>2055</v>
      </c>
      <c r="AH12" s="131">
        <v>2056</v>
      </c>
      <c r="AI12" s="131">
        <v>2057</v>
      </c>
      <c r="AJ12" s="131">
        <v>2058</v>
      </c>
      <c r="AK12" s="131">
        <v>2059</v>
      </c>
      <c r="AL12" s="131">
        <v>2060</v>
      </c>
      <c r="AM12" s="131">
        <v>2061</v>
      </c>
      <c r="AN12" s="131">
        <v>2062</v>
      </c>
      <c r="AO12" s="131">
        <v>2063</v>
      </c>
      <c r="AP12" s="131">
        <v>2064</v>
      </c>
      <c r="AQ12" s="131">
        <v>2065</v>
      </c>
      <c r="AR12" s="131">
        <v>2066</v>
      </c>
      <c r="AS12" s="131">
        <v>2067</v>
      </c>
      <c r="AT12" s="131">
        <v>2068</v>
      </c>
      <c r="AU12" s="131">
        <v>2069</v>
      </c>
      <c r="AV12" s="132">
        <v>2070</v>
      </c>
    </row>
    <row r="13" spans="1:49" s="133" customFormat="1" x14ac:dyDescent="0.25">
      <c r="B13" s="134" t="s">
        <v>269</v>
      </c>
      <c r="C13" s="135">
        <v>-1.9988361345323934E-3</v>
      </c>
      <c r="D13" s="135">
        <v>-1.9949922724995044E-3</v>
      </c>
      <c r="E13" s="135">
        <v>-2.6881028562872936E-3</v>
      </c>
      <c r="F13" s="135">
        <v>-3.0012779772144748E-3</v>
      </c>
      <c r="G13" s="135">
        <v>-3.1664341596698777E-3</v>
      </c>
      <c r="H13" s="135">
        <v>-3.5586324150098207E-3</v>
      </c>
      <c r="I13" s="135">
        <v>-3.8327676625710522E-3</v>
      </c>
      <c r="J13" s="135">
        <v>-3.9910351156722413E-3</v>
      </c>
      <c r="K13" s="135">
        <v>-4.1177725183824641E-3</v>
      </c>
      <c r="L13" s="135">
        <v>-4.5727910545223759E-3</v>
      </c>
      <c r="M13" s="135">
        <v>-4.9860070797549567E-3</v>
      </c>
      <c r="N13" s="135">
        <v>-5.4006622175127549E-3</v>
      </c>
      <c r="O13" s="135">
        <v>-5.8529098829255615E-3</v>
      </c>
      <c r="P13" s="135">
        <v>-6.2410453020596453E-3</v>
      </c>
      <c r="Q13" s="135">
        <v>-6.5697524884752254E-3</v>
      </c>
      <c r="R13" s="135">
        <v>-6.8901037877745711E-3</v>
      </c>
      <c r="S13" s="135">
        <v>-7.2640588204107171E-3</v>
      </c>
      <c r="T13" s="135">
        <v>-7.669862462561192E-3</v>
      </c>
      <c r="U13" s="135">
        <v>-8.1373205931731842E-3</v>
      </c>
      <c r="V13" s="135">
        <v>-8.6741643173165704E-3</v>
      </c>
      <c r="W13" s="135">
        <v>-9.1754859792170691E-3</v>
      </c>
      <c r="X13" s="135">
        <v>-9.6535239936213265E-3</v>
      </c>
      <c r="Y13" s="135">
        <v>-1.0106072129622043E-2</v>
      </c>
      <c r="Z13" s="135">
        <v>-1.0566567002095411E-2</v>
      </c>
      <c r="AA13" s="135">
        <v>-1.1029604476071637E-2</v>
      </c>
      <c r="AB13" s="135">
        <v>-1.149229050848646E-2</v>
      </c>
      <c r="AC13" s="135">
        <v>-1.1968136630869037E-2</v>
      </c>
      <c r="AD13" s="135">
        <v>-1.2426996406849135E-2</v>
      </c>
      <c r="AE13" s="135">
        <v>-1.2927931214933529E-2</v>
      </c>
      <c r="AF13" s="135">
        <v>-1.3403313343819808E-2</v>
      </c>
      <c r="AG13" s="135">
        <v>-1.3808353664175009E-2</v>
      </c>
      <c r="AH13" s="135">
        <v>-1.4183740033579985E-2</v>
      </c>
      <c r="AI13" s="135">
        <v>-1.4561203275697375E-2</v>
      </c>
      <c r="AJ13" s="135">
        <v>-1.489445973101342E-2</v>
      </c>
      <c r="AK13" s="135">
        <v>-1.5238524614388094E-2</v>
      </c>
      <c r="AL13" s="135">
        <v>-1.5595225763186213E-2</v>
      </c>
      <c r="AM13" s="135">
        <v>-1.6032885239754557E-2</v>
      </c>
      <c r="AN13" s="135">
        <v>-1.6456846487773052E-2</v>
      </c>
      <c r="AO13" s="135">
        <v>-1.7010162081492811E-2</v>
      </c>
      <c r="AP13" s="135">
        <v>-1.7717779529222499E-2</v>
      </c>
      <c r="AQ13" s="135">
        <v>-1.8459639714443619E-2</v>
      </c>
      <c r="AR13" s="135">
        <v>-1.9030983846040329E-2</v>
      </c>
      <c r="AS13" s="135">
        <v>-1.9488540057720855E-2</v>
      </c>
      <c r="AT13" s="135">
        <v>-1.9896543463140352E-2</v>
      </c>
      <c r="AU13" s="135">
        <v>-2.0218560740045716E-2</v>
      </c>
      <c r="AV13" s="136">
        <v>-2.046581594920939E-2</v>
      </c>
      <c r="AW13" s="137"/>
    </row>
    <row r="14" spans="1:49" s="133" customFormat="1" x14ac:dyDescent="0.25">
      <c r="B14" s="138" t="s">
        <v>270</v>
      </c>
      <c r="C14" s="139">
        <v>0</v>
      </c>
      <c r="D14" s="139">
        <v>0</v>
      </c>
      <c r="E14" s="139">
        <v>0</v>
      </c>
      <c r="F14" s="139">
        <v>0</v>
      </c>
      <c r="G14" s="139">
        <v>0</v>
      </c>
      <c r="H14" s="139">
        <v>0</v>
      </c>
      <c r="I14" s="139">
        <v>0</v>
      </c>
      <c r="J14" s="139">
        <v>0</v>
      </c>
      <c r="K14" s="139">
        <v>0</v>
      </c>
      <c r="L14" s="139">
        <v>0</v>
      </c>
      <c r="M14" s="139">
        <v>0</v>
      </c>
      <c r="N14" s="139">
        <v>0</v>
      </c>
      <c r="O14" s="139">
        <v>0</v>
      </c>
      <c r="P14" s="139">
        <v>0</v>
      </c>
      <c r="Q14" s="139">
        <v>0</v>
      </c>
      <c r="R14" s="139">
        <v>0</v>
      </c>
      <c r="S14" s="139">
        <v>0</v>
      </c>
      <c r="T14" s="139">
        <v>0</v>
      </c>
      <c r="U14" s="139">
        <v>0</v>
      </c>
      <c r="V14" s="139">
        <v>0</v>
      </c>
      <c r="W14" s="139">
        <v>0</v>
      </c>
      <c r="X14" s="139">
        <v>0</v>
      </c>
      <c r="Y14" s="139">
        <v>0</v>
      </c>
      <c r="Z14" s="139">
        <v>0</v>
      </c>
      <c r="AA14" s="139">
        <v>0</v>
      </c>
      <c r="AB14" s="139">
        <v>0</v>
      </c>
      <c r="AC14" s="139">
        <v>0</v>
      </c>
      <c r="AD14" s="139">
        <v>0</v>
      </c>
      <c r="AE14" s="139">
        <v>0</v>
      </c>
      <c r="AF14" s="139">
        <v>0</v>
      </c>
      <c r="AG14" s="139">
        <v>0</v>
      </c>
      <c r="AH14" s="139">
        <v>0</v>
      </c>
      <c r="AI14" s="139">
        <v>0</v>
      </c>
      <c r="AJ14" s="139">
        <v>0</v>
      </c>
      <c r="AK14" s="139">
        <v>0</v>
      </c>
      <c r="AL14" s="139">
        <v>0</v>
      </c>
      <c r="AM14" s="139">
        <v>0</v>
      </c>
      <c r="AN14" s="139">
        <v>0</v>
      </c>
      <c r="AO14" s="139">
        <v>0</v>
      </c>
      <c r="AP14" s="139">
        <v>0</v>
      </c>
      <c r="AQ14" s="139">
        <v>0</v>
      </c>
      <c r="AR14" s="139">
        <v>0</v>
      </c>
      <c r="AS14" s="139">
        <v>0</v>
      </c>
      <c r="AT14" s="139">
        <v>0</v>
      </c>
      <c r="AU14" s="139">
        <v>0</v>
      </c>
      <c r="AV14" s="140">
        <v>0</v>
      </c>
    </row>
    <row r="15" spans="1:49" s="133" customFormat="1" x14ac:dyDescent="0.25">
      <c r="B15" s="138" t="s">
        <v>271</v>
      </c>
      <c r="C15" s="139">
        <v>-7.0698136045597114E-4</v>
      </c>
      <c r="D15" s="139">
        <v>-2.7693524288477275E-4</v>
      </c>
      <c r="E15" s="139">
        <v>-1.0553025008792213E-4</v>
      </c>
      <c r="F15" s="139">
        <v>1.3809112376706598E-4</v>
      </c>
      <c r="G15" s="139">
        <v>-1.1892230631703231E-4</v>
      </c>
      <c r="H15" s="139">
        <v>-3.2622642897750141E-4</v>
      </c>
      <c r="I15" s="139">
        <v>-5.4780358583670535E-4</v>
      </c>
      <c r="J15" s="139">
        <v>-6.5969162729345731E-4</v>
      </c>
      <c r="K15" s="139">
        <v>-7.819855166929906E-4</v>
      </c>
      <c r="L15" s="139">
        <v>-8.8359354774523991E-4</v>
      </c>
      <c r="M15" s="139">
        <v>-9.4889660841884153E-4</v>
      </c>
      <c r="N15" s="139">
        <v>-9.938417252110367E-4</v>
      </c>
      <c r="O15" s="139">
        <v>-1.0242469828558613E-3</v>
      </c>
      <c r="P15" s="139">
        <v>-1.0570645789678703E-3</v>
      </c>
      <c r="Q15" s="139">
        <v>-1.0896970317316713E-3</v>
      </c>
      <c r="R15" s="139">
        <v>-1.1247160181295909E-3</v>
      </c>
      <c r="S15" s="139">
        <v>-1.1554155681149491E-3</v>
      </c>
      <c r="T15" s="139">
        <v>-1.1808454316977956E-3</v>
      </c>
      <c r="U15" s="139">
        <v>-1.2185798108343476E-3</v>
      </c>
      <c r="V15" s="139">
        <v>-1.2539322508145661E-3</v>
      </c>
      <c r="W15" s="139">
        <v>-1.2904706202616319E-3</v>
      </c>
      <c r="X15" s="139">
        <v>-1.3192776357376088E-3</v>
      </c>
      <c r="Y15" s="139">
        <v>-1.3404042848628674E-3</v>
      </c>
      <c r="Z15" s="139">
        <v>-1.3594649621700647E-3</v>
      </c>
      <c r="AA15" s="139">
        <v>-1.391084454178492E-3</v>
      </c>
      <c r="AB15" s="139">
        <v>-1.4294014709824597E-3</v>
      </c>
      <c r="AC15" s="139">
        <v>-1.4767201673019743E-3</v>
      </c>
      <c r="AD15" s="139">
        <v>-1.5047835665435679E-3</v>
      </c>
      <c r="AE15" s="139">
        <v>-1.5261517770239585E-3</v>
      </c>
      <c r="AF15" s="139">
        <v>-1.5475027332395616E-3</v>
      </c>
      <c r="AG15" s="139">
        <v>-1.5548607951644494E-3</v>
      </c>
      <c r="AH15" s="139">
        <v>-1.5608708939731735E-3</v>
      </c>
      <c r="AI15" s="139">
        <v>-1.5680348020953947E-3</v>
      </c>
      <c r="AJ15" s="139">
        <v>-1.5829765883581101E-3</v>
      </c>
      <c r="AK15" s="139">
        <v>-1.5862106267733739E-3</v>
      </c>
      <c r="AL15" s="139">
        <v>-1.5951450396354614E-3</v>
      </c>
      <c r="AM15" s="139">
        <v>-1.6116007512512183E-3</v>
      </c>
      <c r="AN15" s="139">
        <v>-1.623274810777334E-3</v>
      </c>
      <c r="AO15" s="139">
        <v>-1.6358103360682378E-3</v>
      </c>
      <c r="AP15" s="139">
        <v>-1.6455102173972202E-3</v>
      </c>
      <c r="AQ15" s="139">
        <v>-1.6554835762570557E-3</v>
      </c>
      <c r="AR15" s="139">
        <v>-1.6577019551863215E-3</v>
      </c>
      <c r="AS15" s="139">
        <v>-1.6637664217606927E-3</v>
      </c>
      <c r="AT15" s="139">
        <v>-1.6595362777516349E-3</v>
      </c>
      <c r="AU15" s="139">
        <v>-1.6698107516241263E-3</v>
      </c>
      <c r="AV15" s="140">
        <v>-1.6632619040588942E-3</v>
      </c>
    </row>
    <row r="16" spans="1:49" s="133" customFormat="1" x14ac:dyDescent="0.25">
      <c r="B16" s="138" t="s">
        <v>272</v>
      </c>
      <c r="C16" s="139">
        <v>1.8404230934158217E-4</v>
      </c>
      <c r="D16" s="139">
        <v>-6.3480349049386045E-4</v>
      </c>
      <c r="E16" s="139">
        <v>-5.7643546066314211E-4</v>
      </c>
      <c r="F16" s="139">
        <v>-5.2414499900829659E-4</v>
      </c>
      <c r="G16" s="139">
        <v>2.8479568314545E-4</v>
      </c>
      <c r="H16" s="139">
        <v>3.9215135742882106E-4</v>
      </c>
      <c r="I16" s="139">
        <v>4.5081082323939744E-4</v>
      </c>
      <c r="J16" s="139">
        <v>4.9340015834873643E-4</v>
      </c>
      <c r="K16" s="139">
        <v>5.4222674892478962E-4</v>
      </c>
      <c r="L16" s="139">
        <v>5.7771191836354099E-4</v>
      </c>
      <c r="M16" s="139">
        <v>6.1535305550838306E-4</v>
      </c>
      <c r="N16" s="139">
        <v>6.5115018556503607E-4</v>
      </c>
      <c r="O16" s="139">
        <v>6.864481408860785E-4</v>
      </c>
      <c r="P16" s="139">
        <v>7.1828153050278241E-4</v>
      </c>
      <c r="Q16" s="139">
        <v>7.5431189053397417E-4</v>
      </c>
      <c r="R16" s="139">
        <v>7.8916106220837975E-4</v>
      </c>
      <c r="S16" s="139">
        <v>8.2312403042220355E-4</v>
      </c>
      <c r="T16" s="139">
        <v>8.4804844884819614E-4</v>
      </c>
      <c r="U16" s="139">
        <v>8.8370448514002019E-4</v>
      </c>
      <c r="V16" s="139">
        <v>9.0881524063947275E-4</v>
      </c>
      <c r="W16" s="139">
        <v>9.4447517369733664E-4</v>
      </c>
      <c r="X16" s="139">
        <v>9.6925105110066035E-4</v>
      </c>
      <c r="Y16" s="139">
        <v>9.9788561155237602E-4</v>
      </c>
      <c r="Z16" s="139">
        <v>1.0100877642785396E-3</v>
      </c>
      <c r="AA16" s="139">
        <v>1.0375175321670174E-3</v>
      </c>
      <c r="AB16" s="139">
        <v>1.046684901028098E-3</v>
      </c>
      <c r="AC16" s="139">
        <v>1.0738644182911562E-3</v>
      </c>
      <c r="AD16" s="139">
        <v>1.077783357492001E-3</v>
      </c>
      <c r="AE16" s="139">
        <v>1.1041800848431297E-3</v>
      </c>
      <c r="AF16" s="139">
        <v>1.1028648850793523E-3</v>
      </c>
      <c r="AG16" s="139">
        <v>1.124773128284573E-3</v>
      </c>
      <c r="AH16" s="139">
        <v>1.1202266467317337E-3</v>
      </c>
      <c r="AI16" s="139">
        <v>1.1391913765289097E-3</v>
      </c>
      <c r="AJ16" s="139">
        <v>1.1296935369529838E-3</v>
      </c>
      <c r="AK16" s="139">
        <v>1.1455575854926339E-3</v>
      </c>
      <c r="AL16" s="139">
        <v>1.1363785339594647E-3</v>
      </c>
      <c r="AM16" s="139">
        <v>1.147685422051843E-3</v>
      </c>
      <c r="AN16" s="139">
        <v>1.135280023872293E-3</v>
      </c>
      <c r="AO16" s="139">
        <v>1.1480415705819277E-3</v>
      </c>
      <c r="AP16" s="139">
        <v>1.1339243348876325E-3</v>
      </c>
      <c r="AQ16" s="139">
        <v>1.1463739910394526E-3</v>
      </c>
      <c r="AR16" s="139">
        <v>1.1305224469622683E-3</v>
      </c>
      <c r="AS16" s="139">
        <v>1.1430180252488273E-3</v>
      </c>
      <c r="AT16" s="139">
        <v>1.1255487965139042E-3</v>
      </c>
      <c r="AU16" s="139">
        <v>1.1433119240445355E-3</v>
      </c>
      <c r="AV16" s="140">
        <v>1.1237941959966924E-3</v>
      </c>
    </row>
    <row r="17" spans="2:48" x14ac:dyDescent="0.25">
      <c r="B17" s="138" t="s">
        <v>273</v>
      </c>
      <c r="C17" s="139">
        <v>2.2375188930955862E-4</v>
      </c>
      <c r="D17" s="139">
        <v>1.2669719704036948E-4</v>
      </c>
      <c r="E17" s="139">
        <v>9.0769762254862418E-5</v>
      </c>
      <c r="F17" s="139">
        <v>-4.2145278865156909E-5</v>
      </c>
      <c r="G17" s="139">
        <v>-1.2068268459867184E-4</v>
      </c>
      <c r="H17" s="139">
        <v>-2.8369206814653245E-5</v>
      </c>
      <c r="I17" s="139">
        <v>-4.1951823604264661E-5</v>
      </c>
      <c r="J17" s="139">
        <v>-5.4636631954698698E-5</v>
      </c>
      <c r="K17" s="139">
        <v>-6.2744884481577424E-5</v>
      </c>
      <c r="L17" s="139">
        <v>-7.5471326530284104E-5</v>
      </c>
      <c r="M17" s="139">
        <v>1.9041356235168052E-5</v>
      </c>
      <c r="N17" s="139">
        <v>1.5211735244921738E-5</v>
      </c>
      <c r="O17" s="139">
        <v>1.0381443447631601E-5</v>
      </c>
      <c r="P17" s="139">
        <v>4.9829520732148563E-6</v>
      </c>
      <c r="Q17" s="139">
        <v>8.6735758900548964E-8</v>
      </c>
      <c r="R17" s="139">
        <v>-3.9579276853132474E-6</v>
      </c>
      <c r="S17" s="139">
        <v>-7.8913214125533102E-6</v>
      </c>
      <c r="T17" s="139">
        <v>-1.2492112694240268E-5</v>
      </c>
      <c r="U17" s="139">
        <v>-1.8741742701149535E-5</v>
      </c>
      <c r="V17" s="139">
        <v>-2.5594141413811992E-5</v>
      </c>
      <c r="W17" s="139">
        <v>-3.3797446499999404E-5</v>
      </c>
      <c r="X17" s="139">
        <v>-4.3216730953373168E-5</v>
      </c>
      <c r="Y17" s="139">
        <v>-5.3145943364373455E-5</v>
      </c>
      <c r="Z17" s="139">
        <v>-6.5239232875637587E-5</v>
      </c>
      <c r="AA17" s="139">
        <v>-7.7592506893268284E-5</v>
      </c>
      <c r="AB17" s="139">
        <v>-8.8657255962502944E-5</v>
      </c>
      <c r="AC17" s="139">
        <v>-9.638230048929256E-5</v>
      </c>
      <c r="AD17" s="139">
        <v>-1.0236475449267328E-4</v>
      </c>
      <c r="AE17" s="139">
        <v>-1.0447822504226245E-4</v>
      </c>
      <c r="AF17" s="139">
        <v>-1.0452048894419467E-4</v>
      </c>
      <c r="AG17" s="139">
        <v>-1.0267186019215682E-4</v>
      </c>
      <c r="AH17" s="139">
        <v>-9.9392800802232251E-5</v>
      </c>
      <c r="AI17" s="139">
        <v>-9.6164480741071961E-5</v>
      </c>
      <c r="AJ17" s="139">
        <v>-9.3993294302491942E-5</v>
      </c>
      <c r="AK17" s="139">
        <v>-9.2193576171918041E-5</v>
      </c>
      <c r="AL17" s="139">
        <v>-9.1457173788718647E-5</v>
      </c>
      <c r="AM17" s="139">
        <v>-9.1174483949289325E-5</v>
      </c>
      <c r="AN17" s="139">
        <v>-9.0717901499504162E-5</v>
      </c>
      <c r="AO17" s="139">
        <v>-8.9682160466911378E-5</v>
      </c>
      <c r="AP17" s="139">
        <v>-8.6946157145936553E-5</v>
      </c>
      <c r="AQ17" s="139">
        <v>-8.2989912502816907E-5</v>
      </c>
      <c r="AR17" s="139">
        <v>-7.8576347977277596E-5</v>
      </c>
      <c r="AS17" s="139">
        <v>-7.5462124229094151E-5</v>
      </c>
      <c r="AT17" s="139">
        <v>-7.4209999512716443E-5</v>
      </c>
      <c r="AU17" s="139">
        <v>-7.3834469495720321E-5</v>
      </c>
      <c r="AV17" s="140">
        <v>-7.365055055301091E-5</v>
      </c>
    </row>
    <row r="18" spans="2:48" ht="15.75" thickBot="1" x14ac:dyDescent="0.3">
      <c r="B18" s="141" t="s">
        <v>274</v>
      </c>
      <c r="C18" s="142">
        <v>6.0347292577604228E-4</v>
      </c>
      <c r="D18" s="142">
        <v>1.1632730450292573E-3</v>
      </c>
      <c r="E18" s="142">
        <v>1.0389099186225383E-3</v>
      </c>
      <c r="F18" s="142">
        <v>1.0371427364058038E-3</v>
      </c>
      <c r="G18" s="142">
        <v>1.4035645237564993E-3</v>
      </c>
      <c r="H18" s="142">
        <v>1.5266542067657446E-3</v>
      </c>
      <c r="I18" s="142">
        <v>1.5365964159441102E-3</v>
      </c>
      <c r="J18" s="142">
        <v>1.5952607223356672E-3</v>
      </c>
      <c r="K18" s="142">
        <v>1.6945693254520357E-3</v>
      </c>
      <c r="L18" s="142">
        <v>1.5589141175128911E-3</v>
      </c>
      <c r="M18" s="142">
        <v>1.4670460920737851E-3</v>
      </c>
      <c r="N18" s="142">
        <v>1.4455607385809568E-3</v>
      </c>
      <c r="O18" s="142">
        <v>1.313299444015367E-3</v>
      </c>
      <c r="P18" s="142">
        <v>1.2755241146273472E-3</v>
      </c>
      <c r="Q18" s="142">
        <v>1.1766502235478614E-3</v>
      </c>
      <c r="R18" s="142">
        <v>1.1348054815092509E-3</v>
      </c>
      <c r="S18" s="142">
        <v>1.0733824992224601E-3</v>
      </c>
      <c r="T18" s="142">
        <v>1.0068610264897333E-3</v>
      </c>
      <c r="U18" s="142">
        <v>9.0431359540702621E-4</v>
      </c>
      <c r="V18" s="142">
        <v>8.0108247812623028E-4</v>
      </c>
      <c r="W18" s="142">
        <v>7.0380125586810859E-4</v>
      </c>
      <c r="X18" s="142">
        <v>5.8308126010817507E-4</v>
      </c>
      <c r="Y18" s="142">
        <v>4.6957957327495726E-4</v>
      </c>
      <c r="Z18" s="142">
        <v>2.7402229487553215E-4</v>
      </c>
      <c r="AA18" s="142">
        <v>1.6116030152834683E-5</v>
      </c>
      <c r="AB18" s="142">
        <v>-2.1889711837154134E-4</v>
      </c>
      <c r="AC18" s="142">
        <v>-4.2364460509611643E-4</v>
      </c>
      <c r="AD18" s="142">
        <v>-5.9826823055042467E-4</v>
      </c>
      <c r="AE18" s="142">
        <v>-7.7230331935010507E-4</v>
      </c>
      <c r="AF18" s="142">
        <v>-9.1711021546375638E-4</v>
      </c>
      <c r="AG18" s="142">
        <v>-1.0420154199919077E-3</v>
      </c>
      <c r="AH18" s="142">
        <v>-1.1883098136721535E-3</v>
      </c>
      <c r="AI18" s="142">
        <v>-1.3006050105932557E-3</v>
      </c>
      <c r="AJ18" s="142">
        <v>-1.3910902574178566E-3</v>
      </c>
      <c r="AK18" s="142">
        <v>-1.4591322756620352E-3</v>
      </c>
      <c r="AL18" s="142">
        <v>-1.5439402106326011E-3</v>
      </c>
      <c r="AM18" s="142">
        <v>-1.6241762118600327E-3</v>
      </c>
      <c r="AN18" s="142">
        <v>-1.7171772412757969E-3</v>
      </c>
      <c r="AO18" s="142">
        <v>-1.797823898167128E-3</v>
      </c>
      <c r="AP18" s="142">
        <v>-1.8879754803691861E-3</v>
      </c>
      <c r="AQ18" s="142">
        <v>-2.0134374218466955E-3</v>
      </c>
      <c r="AR18" s="142">
        <v>-2.1963844565857371E-3</v>
      </c>
      <c r="AS18" s="142">
        <v>-2.3733667039407096E-3</v>
      </c>
      <c r="AT18" s="142">
        <v>-2.5310869293113151E-3</v>
      </c>
      <c r="AU18" s="142">
        <v>-2.6946013559012755E-3</v>
      </c>
      <c r="AV18" s="143">
        <v>-2.8163390732029751E-3</v>
      </c>
    </row>
    <row r="19" spans="2:48" x14ac:dyDescent="0.25">
      <c r="B19" s="144"/>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row>
    <row r="20" spans="2:48" x14ac:dyDescent="0.25">
      <c r="B20" s="151" t="s">
        <v>203</v>
      </c>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row>
    <row r="21" spans="2:48" x14ac:dyDescent="0.25">
      <c r="B21" s="151" t="s">
        <v>82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row>
    <row r="22" spans="2:48" s="149" customFormat="1" x14ac:dyDescent="0.25">
      <c r="B22" s="151" t="s">
        <v>26</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row>
    <row r="23" spans="2:48" s="149" customFormat="1" x14ac:dyDescent="0.25">
      <c r="B23" s="151" t="s">
        <v>107</v>
      </c>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row>
    <row r="24" spans="2:48" s="149" customFormat="1" x14ac:dyDescent="0.25">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row>
    <row r="25" spans="2:48" s="149" customFormat="1" x14ac:dyDescent="0.25">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row>
    <row r="26" spans="2:48" s="149" customFormat="1" x14ac:dyDescent="0.25">
      <c r="B26" s="147"/>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row>
    <row r="27" spans="2:48" s="149" customFormat="1" x14ac:dyDescent="0.25">
      <c r="B27" s="147"/>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row>
    <row r="28" spans="2:48" x14ac:dyDescent="0.2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row>
    <row r="29" spans="2:48" x14ac:dyDescent="0.25">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row>
    <row r="30" spans="2:48" x14ac:dyDescent="0.25">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row>
    <row r="31" spans="2:48" x14ac:dyDescent="0.25">
      <c r="B31" s="144"/>
    </row>
    <row r="32" spans="2:48" x14ac:dyDescent="0.25">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row>
    <row r="33" spans="3:48" x14ac:dyDescent="0.25">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row>
    <row r="34" spans="3:48" x14ac:dyDescent="0.25">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row>
    <row r="35" spans="3:48" x14ac:dyDescent="0.25">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row>
  </sheetData>
  <hyperlinks>
    <hyperlink ref="A2" location="SOMMAIRE!A1" display="Retour sommaire" xr:uid="{00000000-0004-0000-1200-000000000000}"/>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D15"/>
  <sheetViews>
    <sheetView workbookViewId="0">
      <selection activeCell="A2" sqref="A2"/>
    </sheetView>
  </sheetViews>
  <sheetFormatPr baseColWidth="10" defaultColWidth="10.85546875" defaultRowHeight="15.75" x14ac:dyDescent="0.25"/>
  <cols>
    <col min="1" max="1" width="10.85546875" style="95"/>
    <col min="2" max="2" width="13.140625" style="95" customWidth="1"/>
    <col min="3" max="3" width="27.85546875" style="95" customWidth="1"/>
    <col min="4" max="16384" width="10.85546875" style="95"/>
  </cols>
  <sheetData>
    <row r="1" spans="1:4" x14ac:dyDescent="0.25">
      <c r="A1" s="16" t="s">
        <v>108</v>
      </c>
      <c r="B1" s="1"/>
      <c r="C1" s="1"/>
    </row>
    <row r="2" spans="1:4" x14ac:dyDescent="0.25">
      <c r="A2" s="124" t="s">
        <v>23</v>
      </c>
    </row>
    <row r="4" spans="1:4" ht="16.5" thickBot="1" x14ac:dyDescent="0.3"/>
    <row r="5" spans="1:4" ht="28.5" customHeight="1" thickBot="1" x14ac:dyDescent="0.3">
      <c r="B5" s="625" t="s">
        <v>244</v>
      </c>
      <c r="C5" s="626"/>
      <c r="D5" s="216" t="s">
        <v>1</v>
      </c>
    </row>
    <row r="6" spans="1:4" ht="28.5" customHeight="1" x14ac:dyDescent="0.25">
      <c r="B6" s="97">
        <v>2030</v>
      </c>
      <c r="C6" s="96"/>
      <c r="D6" s="217">
        <v>-1.9923170950351021E-3</v>
      </c>
    </row>
    <row r="7" spans="1:4" ht="15.75" customHeight="1" x14ac:dyDescent="0.25">
      <c r="B7" s="97">
        <v>2045</v>
      </c>
      <c r="C7" s="96"/>
      <c r="D7" s="217">
        <v>-4.4730495187393932E-3</v>
      </c>
    </row>
    <row r="8" spans="1:4" ht="15.75" customHeight="1" x14ac:dyDescent="0.25">
      <c r="B8" s="97">
        <v>2050</v>
      </c>
      <c r="C8" s="98" t="s">
        <v>245</v>
      </c>
      <c r="D8" s="218">
        <v>-5.7316481624999421E-3</v>
      </c>
    </row>
    <row r="9" spans="1:4" ht="16.5" thickBot="1" x14ac:dyDescent="0.3">
      <c r="B9" s="99">
        <v>2070</v>
      </c>
      <c r="C9" s="100"/>
      <c r="D9" s="219">
        <v>-1.1347188816676228E-2</v>
      </c>
    </row>
    <row r="10" spans="1:4" x14ac:dyDescent="0.25">
      <c r="B10" s="589" t="s">
        <v>198</v>
      </c>
    </row>
    <row r="11" spans="1:4" x14ac:dyDescent="0.25">
      <c r="B11" s="126" t="s">
        <v>118</v>
      </c>
    </row>
    <row r="12" spans="1:4" x14ac:dyDescent="0.25">
      <c r="B12" s="126" t="s">
        <v>204</v>
      </c>
    </row>
    <row r="13" spans="1:4" x14ac:dyDescent="0.25">
      <c r="B13" s="126" t="s">
        <v>205</v>
      </c>
    </row>
    <row r="14" spans="1:4" x14ac:dyDescent="0.25">
      <c r="B14" s="151" t="s">
        <v>21</v>
      </c>
    </row>
    <row r="15" spans="1:4" x14ac:dyDescent="0.25">
      <c r="B15" s="151" t="s">
        <v>206</v>
      </c>
    </row>
  </sheetData>
  <mergeCells count="1">
    <mergeCell ref="B5:C5"/>
  </mergeCells>
  <hyperlinks>
    <hyperlink ref="A2" location="Sommaire!A1" display="Retour au sommaire" xr:uid="{00000000-0004-0000-1300-000000000000}"/>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sheetPr>
  <dimension ref="A1:E26"/>
  <sheetViews>
    <sheetView workbookViewId="0">
      <selection activeCell="A2" sqref="A2"/>
    </sheetView>
  </sheetViews>
  <sheetFormatPr baseColWidth="10" defaultColWidth="11.42578125" defaultRowHeight="15.75" x14ac:dyDescent="0.25"/>
  <cols>
    <col min="1" max="1" width="11.85546875" style="220" customWidth="1"/>
    <col min="2" max="2" width="39.42578125" style="220" customWidth="1"/>
    <col min="3" max="5" width="22.85546875" style="220" customWidth="1"/>
    <col min="6" max="16384" width="11.42578125" style="220"/>
  </cols>
  <sheetData>
    <row r="1" spans="1:5" x14ac:dyDescent="0.25">
      <c r="A1" s="104" t="s">
        <v>207</v>
      </c>
      <c r="C1" s="221"/>
      <c r="D1" s="222"/>
      <c r="E1" s="222"/>
    </row>
    <row r="2" spans="1:5" x14ac:dyDescent="0.25">
      <c r="A2" s="124" t="s">
        <v>23</v>
      </c>
      <c r="C2" s="221"/>
      <c r="D2" s="222"/>
      <c r="E2" s="222"/>
    </row>
    <row r="3" spans="1:5" ht="16.5" thickBot="1" x14ac:dyDescent="0.3">
      <c r="A3" s="223"/>
      <c r="B3" s="224"/>
      <c r="C3" s="224"/>
    </row>
    <row r="4" spans="1:5" ht="32.25" thickBot="1" x14ac:dyDescent="0.3">
      <c r="B4" s="565" t="s">
        <v>306</v>
      </c>
      <c r="C4" s="565" t="s">
        <v>280</v>
      </c>
      <c r="D4" s="565" t="s">
        <v>307</v>
      </c>
      <c r="E4" s="565" t="s">
        <v>308</v>
      </c>
    </row>
    <row r="5" spans="1:5" x14ac:dyDescent="0.25">
      <c r="B5" s="566" t="s">
        <v>309</v>
      </c>
      <c r="C5" s="567">
        <v>4.0770019675299993</v>
      </c>
      <c r="D5" s="568">
        <v>19.010158884751444</v>
      </c>
      <c r="E5" s="226">
        <v>0.18863784492732516</v>
      </c>
    </row>
    <row r="6" spans="1:5" x14ac:dyDescent="0.25">
      <c r="B6" s="569" t="s">
        <v>310</v>
      </c>
      <c r="C6" s="567">
        <v>1.2126532641499999</v>
      </c>
      <c r="D6" s="568">
        <v>55.865700532080083</v>
      </c>
      <c r="E6" s="226">
        <v>-2.7028120626299224E-2</v>
      </c>
    </row>
    <row r="7" spans="1:5" ht="19.5" customHeight="1" x14ac:dyDescent="0.25">
      <c r="B7" s="570" t="s">
        <v>311</v>
      </c>
      <c r="C7" s="227">
        <v>5.2896552316799994</v>
      </c>
      <c r="D7" s="228">
        <v>0</v>
      </c>
      <c r="E7" s="229">
        <v>0</v>
      </c>
    </row>
    <row r="8" spans="1:5" x14ac:dyDescent="0.25">
      <c r="B8" s="569" t="s">
        <v>271</v>
      </c>
      <c r="C8" s="567">
        <v>0</v>
      </c>
      <c r="D8" s="568">
        <v>0</v>
      </c>
      <c r="E8" s="226">
        <v>0</v>
      </c>
    </row>
    <row r="9" spans="1:5" x14ac:dyDescent="0.25">
      <c r="B9" s="569" t="s">
        <v>312</v>
      </c>
      <c r="C9" s="567">
        <v>2.299281004</v>
      </c>
      <c r="D9" s="568">
        <v>27.351319396949545</v>
      </c>
      <c r="E9" s="226">
        <v>3.4232843425921811E-2</v>
      </c>
    </row>
    <row r="10" spans="1:5" x14ac:dyDescent="0.25">
      <c r="B10" s="569" t="s">
        <v>313</v>
      </c>
      <c r="C10" s="567">
        <v>13.39083016711421</v>
      </c>
      <c r="D10" s="568">
        <v>277.42393685769861</v>
      </c>
      <c r="E10" s="226">
        <v>-2.1362104230378542E-2</v>
      </c>
    </row>
    <row r="11" spans="1:5" ht="19.5" customHeight="1" x14ac:dyDescent="0.25">
      <c r="B11" s="570" t="s">
        <v>314</v>
      </c>
      <c r="C11" s="227">
        <v>15.690111171114211</v>
      </c>
      <c r="D11" s="228">
        <v>0</v>
      </c>
      <c r="E11" s="229">
        <v>0</v>
      </c>
    </row>
    <row r="12" spans="1:5" x14ac:dyDescent="0.25">
      <c r="B12" s="569" t="s">
        <v>276</v>
      </c>
      <c r="C12" s="571">
        <v>113.60812158481208</v>
      </c>
      <c r="D12" s="572">
        <v>13.699471826422906</v>
      </c>
      <c r="E12" s="230">
        <v>4.9028644206040362E-2</v>
      </c>
    </row>
    <row r="13" spans="1:5" x14ac:dyDescent="0.25">
      <c r="B13" s="569" t="s">
        <v>315</v>
      </c>
      <c r="C13" s="571">
        <v>19.180248540447423</v>
      </c>
      <c r="D13" s="572">
        <v>50.132197013620214</v>
      </c>
      <c r="E13" s="230">
        <v>8.0763374510632868E-2</v>
      </c>
    </row>
    <row r="14" spans="1:5" x14ac:dyDescent="0.25">
      <c r="B14" s="569" t="s">
        <v>316</v>
      </c>
      <c r="C14" s="571">
        <v>23.424394481900002</v>
      </c>
      <c r="D14" s="572">
        <v>106.92502939162783</v>
      </c>
      <c r="E14" s="230">
        <v>0.10647478429225443</v>
      </c>
    </row>
    <row r="15" spans="1:5" x14ac:dyDescent="0.25">
      <c r="B15" s="569" t="s">
        <v>317</v>
      </c>
      <c r="C15" s="571">
        <v>39.025486580294967</v>
      </c>
      <c r="D15" s="572">
        <v>71.327600090486641</v>
      </c>
      <c r="E15" s="230">
        <v>2.2047770385704046E-2</v>
      </c>
    </row>
    <row r="16" spans="1:5" x14ac:dyDescent="0.25">
      <c r="B16" s="569" t="s">
        <v>318</v>
      </c>
      <c r="C16" s="571">
        <v>2.2401913734900001</v>
      </c>
      <c r="D16" s="572">
        <v>84.738870711130744</v>
      </c>
      <c r="E16" s="230">
        <v>-7.4456157750111274E-2</v>
      </c>
    </row>
    <row r="17" spans="2:5" x14ac:dyDescent="0.25">
      <c r="B17" s="573" t="s">
        <v>319</v>
      </c>
      <c r="C17" s="571">
        <v>5.0550822812069454</v>
      </c>
      <c r="D17" s="572">
        <v>69.515129407060655</v>
      </c>
      <c r="E17" s="230">
        <v>-2.6067258460340526E-3</v>
      </c>
    </row>
    <row r="18" spans="2:5" x14ac:dyDescent="0.25">
      <c r="B18" s="569" t="s">
        <v>320</v>
      </c>
      <c r="C18" s="571">
        <v>0.40630560599999999</v>
      </c>
      <c r="D18" s="572">
        <v>4.1414504161947789</v>
      </c>
      <c r="E18" s="230">
        <v>0.14172589481216247</v>
      </c>
    </row>
    <row r="19" spans="2:5" ht="19.5" customHeight="1" x14ac:dyDescent="0.25">
      <c r="B19" s="574" t="s">
        <v>321</v>
      </c>
      <c r="C19" s="231">
        <v>202.93983044815144</v>
      </c>
      <c r="D19" s="232">
        <v>0</v>
      </c>
      <c r="E19" s="233">
        <v>5.0174969059818553E-2</v>
      </c>
    </row>
    <row r="20" spans="2:5" ht="19.5" customHeight="1" thickBot="1" x14ac:dyDescent="0.3">
      <c r="B20" s="575" t="s">
        <v>322</v>
      </c>
      <c r="C20" s="576">
        <v>223.91959685094565</v>
      </c>
      <c r="D20" s="577">
        <v>0</v>
      </c>
      <c r="E20" s="234">
        <v>4.7202512373286876E-2</v>
      </c>
    </row>
    <row r="21" spans="2:5" ht="16.5" thickBot="1" x14ac:dyDescent="0.3">
      <c r="B21" s="578"/>
      <c r="C21" s="579"/>
      <c r="D21" s="580"/>
      <c r="E21" s="580"/>
    </row>
    <row r="22" spans="2:5" ht="19.5" customHeight="1" thickBot="1" x14ac:dyDescent="0.3">
      <c r="B22" s="581" t="s">
        <v>323</v>
      </c>
      <c r="C22" s="582">
        <v>20.7</v>
      </c>
      <c r="D22" s="583">
        <v>0</v>
      </c>
      <c r="E22" s="584">
        <v>1.4705882352941213E-2</v>
      </c>
    </row>
    <row r="23" spans="2:5" x14ac:dyDescent="0.25">
      <c r="B23" s="235"/>
      <c r="C23" s="236"/>
      <c r="D23" s="237"/>
      <c r="E23" s="237"/>
    </row>
    <row r="24" spans="2:5" x14ac:dyDescent="0.25">
      <c r="B24" s="249" t="s">
        <v>45</v>
      </c>
    </row>
    <row r="25" spans="2:5" x14ac:dyDescent="0.25">
      <c r="B25" s="249" t="s">
        <v>208</v>
      </c>
    </row>
    <row r="26" spans="2:5" x14ac:dyDescent="0.25">
      <c r="B26" s="127" t="s">
        <v>46</v>
      </c>
    </row>
  </sheetData>
  <hyperlinks>
    <hyperlink ref="A2" location="Sommaire!A1" display="Retour au sommaire" xr:uid="{00000000-0004-0000-14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E9"/>
  <sheetViews>
    <sheetView workbookViewId="0">
      <selection activeCell="A2" sqref="A2"/>
    </sheetView>
  </sheetViews>
  <sheetFormatPr baseColWidth="10" defaultColWidth="11.42578125" defaultRowHeight="15" x14ac:dyDescent="0.2"/>
  <cols>
    <col min="1" max="1" width="12.42578125" style="239" customWidth="1"/>
    <col min="2" max="5" width="27.140625" style="239" customWidth="1"/>
    <col min="6" max="16384" width="11.42578125" style="239"/>
  </cols>
  <sheetData>
    <row r="1" spans="1:5" ht="15.75" x14ac:dyDescent="0.2">
      <c r="A1" s="238" t="s">
        <v>179</v>
      </c>
    </row>
    <row r="2" spans="1:5" ht="15.75" x14ac:dyDescent="0.25">
      <c r="A2" s="124" t="s">
        <v>23</v>
      </c>
    </row>
    <row r="3" spans="1:5" ht="15.75" thickBot="1" x14ac:dyDescent="0.25">
      <c r="A3" s="240"/>
    </row>
    <row r="4" spans="1:5" ht="48" thickBot="1" x14ac:dyDescent="0.25">
      <c r="B4" s="225" t="s">
        <v>324</v>
      </c>
      <c r="C4" s="241" t="s">
        <v>325</v>
      </c>
      <c r="D4" s="241" t="s">
        <v>326</v>
      </c>
      <c r="E4" s="241" t="s">
        <v>327</v>
      </c>
    </row>
    <row r="5" spans="1:5" ht="15.75" x14ac:dyDescent="0.2">
      <c r="B5" s="242" t="s">
        <v>328</v>
      </c>
      <c r="C5" s="243">
        <v>36.9</v>
      </c>
      <c r="D5" s="243">
        <v>44.7</v>
      </c>
      <c r="E5" s="243">
        <v>53.6</v>
      </c>
    </row>
    <row r="6" spans="1:5" ht="15.75" x14ac:dyDescent="0.2">
      <c r="B6" s="244" t="s">
        <v>329</v>
      </c>
      <c r="C6" s="245">
        <v>5.6313999999999993</v>
      </c>
      <c r="D6" s="245">
        <v>6.4103999999999992</v>
      </c>
      <c r="E6" s="245">
        <v>7.6228999999999996</v>
      </c>
    </row>
    <row r="7" spans="1:5" ht="16.5" thickBot="1" x14ac:dyDescent="0.25">
      <c r="B7" s="246" t="s">
        <v>330</v>
      </c>
      <c r="C7" s="247">
        <v>42.531399999999998</v>
      </c>
      <c r="D7" s="247">
        <v>51.110399999999998</v>
      </c>
      <c r="E7" s="247">
        <v>61.222900000000003</v>
      </c>
    </row>
    <row r="9" spans="1:5" x14ac:dyDescent="0.2">
      <c r="B9" s="248" t="s">
        <v>44</v>
      </c>
    </row>
  </sheetData>
  <hyperlinks>
    <hyperlink ref="A2" location="Sommaire!A1" display="Retour au sommaire" xr:uid="{00000000-0004-0000-15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0E235-5134-48BF-ABA4-8ADFC809ECDF}">
  <sheetPr>
    <tabColor rgb="FF002060"/>
  </sheetPr>
  <dimension ref="A1:BW43"/>
  <sheetViews>
    <sheetView workbookViewId="0">
      <selection activeCell="A2" sqref="A2"/>
    </sheetView>
  </sheetViews>
  <sheetFormatPr baseColWidth="10" defaultColWidth="10.42578125" defaultRowHeight="15" x14ac:dyDescent="0.25"/>
  <cols>
    <col min="1" max="1" width="10.42578125" style="2"/>
    <col min="2" max="2" width="16.5703125" style="2" customWidth="1"/>
    <col min="3" max="3" width="23.85546875" style="2" customWidth="1"/>
    <col min="4" max="74" width="6.5703125" style="2" customWidth="1"/>
    <col min="75" max="16384" width="10.42578125" style="2"/>
  </cols>
  <sheetData>
    <row r="1" spans="1:75" ht="15.75" x14ac:dyDescent="0.25">
      <c r="A1" s="1" t="s">
        <v>209</v>
      </c>
    </row>
    <row r="2" spans="1:75" ht="15.75" x14ac:dyDescent="0.25">
      <c r="A2" s="124" t="s">
        <v>23</v>
      </c>
      <c r="B2" s="3"/>
    </row>
    <row r="3" spans="1:75" customFormat="1" ht="15.75" thickBot="1" x14ac:dyDescent="0.3">
      <c r="C3" s="4"/>
      <c r="V3" s="5"/>
    </row>
    <row r="4" spans="1:75" s="6" customFormat="1" ht="15.75" thickBot="1" x14ac:dyDescent="0.3">
      <c r="B4" s="506"/>
      <c r="C4" s="507"/>
      <c r="D4" s="508">
        <v>2000</v>
      </c>
      <c r="E4" s="509">
        <v>2001</v>
      </c>
      <c r="F4" s="509">
        <v>2002</v>
      </c>
      <c r="G4" s="509">
        <v>2003</v>
      </c>
      <c r="H4" s="509">
        <v>2004</v>
      </c>
      <c r="I4" s="509">
        <v>2005</v>
      </c>
      <c r="J4" s="509">
        <v>2006</v>
      </c>
      <c r="K4" s="509">
        <v>2007</v>
      </c>
      <c r="L4" s="509">
        <v>2008</v>
      </c>
      <c r="M4" s="509">
        <v>2009</v>
      </c>
      <c r="N4" s="509">
        <v>2010</v>
      </c>
      <c r="O4" s="509">
        <v>2011</v>
      </c>
      <c r="P4" s="509">
        <v>2012</v>
      </c>
      <c r="Q4" s="509">
        <v>2013</v>
      </c>
      <c r="R4" s="509">
        <v>2014</v>
      </c>
      <c r="S4" s="509">
        <v>2015</v>
      </c>
      <c r="T4" s="509">
        <v>2016</v>
      </c>
      <c r="U4" s="509">
        <v>2017</v>
      </c>
      <c r="V4" s="509">
        <v>2018</v>
      </c>
      <c r="W4" s="509">
        <v>2019</v>
      </c>
      <c r="X4" s="509">
        <v>2020</v>
      </c>
      <c r="Y4" s="509">
        <v>2021</v>
      </c>
      <c r="Z4" s="509">
        <v>2022</v>
      </c>
      <c r="AA4" s="509">
        <v>2023</v>
      </c>
      <c r="AB4" s="509">
        <v>2024</v>
      </c>
      <c r="AC4" s="509">
        <v>2025</v>
      </c>
      <c r="AD4" s="509">
        <v>2026</v>
      </c>
      <c r="AE4" s="509">
        <v>2027</v>
      </c>
      <c r="AF4" s="509">
        <v>2028</v>
      </c>
      <c r="AG4" s="509">
        <v>2029</v>
      </c>
      <c r="AH4" s="509">
        <v>2030</v>
      </c>
      <c r="AI4" s="509">
        <v>2031</v>
      </c>
      <c r="AJ4" s="509">
        <v>2032</v>
      </c>
      <c r="AK4" s="509">
        <v>2033</v>
      </c>
      <c r="AL4" s="509">
        <v>2034</v>
      </c>
      <c r="AM4" s="509">
        <v>2035</v>
      </c>
      <c r="AN4" s="509">
        <v>2036</v>
      </c>
      <c r="AO4" s="509">
        <v>2037</v>
      </c>
      <c r="AP4" s="509">
        <v>2038</v>
      </c>
      <c r="AQ4" s="509">
        <v>2039</v>
      </c>
      <c r="AR4" s="509">
        <v>2040</v>
      </c>
      <c r="AS4" s="509">
        <v>2041</v>
      </c>
      <c r="AT4" s="509">
        <v>2042</v>
      </c>
      <c r="AU4" s="509">
        <v>2043</v>
      </c>
      <c r="AV4" s="509">
        <v>2044</v>
      </c>
      <c r="AW4" s="509">
        <v>2045</v>
      </c>
      <c r="AX4" s="509">
        <v>2046</v>
      </c>
      <c r="AY4" s="509">
        <v>2047</v>
      </c>
      <c r="AZ4" s="509">
        <v>2048</v>
      </c>
      <c r="BA4" s="509">
        <v>2049</v>
      </c>
      <c r="BB4" s="509">
        <v>2050</v>
      </c>
      <c r="BC4" s="509">
        <v>2051</v>
      </c>
      <c r="BD4" s="509">
        <v>2052</v>
      </c>
      <c r="BE4" s="509">
        <v>2053</v>
      </c>
      <c r="BF4" s="509">
        <v>2054</v>
      </c>
      <c r="BG4" s="509">
        <v>2055</v>
      </c>
      <c r="BH4" s="509">
        <v>2056</v>
      </c>
      <c r="BI4" s="509">
        <v>2057</v>
      </c>
      <c r="BJ4" s="509">
        <v>2058</v>
      </c>
      <c r="BK4" s="509">
        <v>2059</v>
      </c>
      <c r="BL4" s="509">
        <v>2060</v>
      </c>
      <c r="BM4" s="509">
        <v>2061</v>
      </c>
      <c r="BN4" s="509">
        <v>2062</v>
      </c>
      <c r="BO4" s="509">
        <v>2063</v>
      </c>
      <c r="BP4" s="509">
        <v>2064</v>
      </c>
      <c r="BQ4" s="509">
        <v>2065</v>
      </c>
      <c r="BR4" s="509">
        <v>2066</v>
      </c>
      <c r="BS4" s="509">
        <v>2067</v>
      </c>
      <c r="BT4" s="509">
        <v>2068</v>
      </c>
      <c r="BU4" s="509">
        <v>2069</v>
      </c>
      <c r="BV4" s="510">
        <v>2070</v>
      </c>
    </row>
    <row r="5" spans="1:75" s="6" customFormat="1" ht="15" customHeight="1" x14ac:dyDescent="0.25">
      <c r="B5" s="600" t="s">
        <v>3</v>
      </c>
      <c r="C5" s="511" t="s">
        <v>0</v>
      </c>
      <c r="D5" s="512"/>
      <c r="E5" s="513"/>
      <c r="F5" s="513">
        <v>0.11776097476021076</v>
      </c>
      <c r="G5" s="513">
        <v>0.11877421947838636</v>
      </c>
      <c r="H5" s="513">
        <v>0.11957073610816439</v>
      </c>
      <c r="I5" s="513">
        <v>0.121331345511986</v>
      </c>
      <c r="J5" s="513">
        <v>0.12153543894611246</v>
      </c>
      <c r="K5" s="513">
        <v>0.1230522480273292</v>
      </c>
      <c r="L5" s="513">
        <v>0.12426435234811276</v>
      </c>
      <c r="M5" s="513">
        <v>0.13317628453019179</v>
      </c>
      <c r="N5" s="513">
        <v>0.13357609281407218</v>
      </c>
      <c r="O5" s="513">
        <v>0.13486467963794899</v>
      </c>
      <c r="P5" s="513">
        <v>0.13793610788326846</v>
      </c>
      <c r="Q5" s="513">
        <v>0.13959135121771699</v>
      </c>
      <c r="R5" s="513">
        <v>0.14071889890144174</v>
      </c>
      <c r="S5" s="513">
        <v>0.13995978312516927</v>
      </c>
      <c r="T5" s="513">
        <v>0.13990991239167341</v>
      </c>
      <c r="U5" s="513">
        <v>0.13879173807963557</v>
      </c>
      <c r="V5" s="513">
        <v>0.13839547029663749</v>
      </c>
      <c r="W5" s="513">
        <v>0.13662181064117807</v>
      </c>
      <c r="X5" s="513">
        <v>0.1470129509936341</v>
      </c>
      <c r="Y5" s="513">
        <v>0.13785955533357561</v>
      </c>
      <c r="Z5" s="513">
        <v>0.13631247172202146</v>
      </c>
      <c r="AA5" s="513">
        <v>0.13532822814493065</v>
      </c>
      <c r="AB5" s="513">
        <v>0.13863968589158696</v>
      </c>
      <c r="AC5" s="32">
        <v>0.14116445335913447</v>
      </c>
      <c r="AD5" s="513"/>
      <c r="AE5" s="513"/>
      <c r="AF5" s="513"/>
      <c r="AG5" s="513"/>
      <c r="AH5" s="513"/>
      <c r="AI5" s="513"/>
      <c r="AJ5" s="513"/>
      <c r="AK5" s="513"/>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4"/>
      <c r="BM5" s="514"/>
      <c r="BN5" s="514"/>
      <c r="BO5" s="514"/>
      <c r="BP5" s="514"/>
      <c r="BQ5" s="514"/>
      <c r="BR5" s="514"/>
      <c r="BS5" s="514"/>
      <c r="BT5" s="513"/>
      <c r="BU5" s="513"/>
      <c r="BV5" s="515"/>
    </row>
    <row r="6" spans="1:75" s="6" customFormat="1" x14ac:dyDescent="0.25">
      <c r="B6" s="627"/>
      <c r="C6" s="11" t="s">
        <v>110</v>
      </c>
      <c r="D6" s="31"/>
      <c r="E6" s="32"/>
      <c r="F6" s="32"/>
      <c r="G6" s="32"/>
      <c r="H6" s="32"/>
      <c r="I6" s="32"/>
      <c r="J6" s="32"/>
      <c r="K6" s="32"/>
      <c r="L6" s="32"/>
      <c r="M6" s="32"/>
      <c r="N6" s="32"/>
      <c r="O6" s="32"/>
      <c r="P6" s="32"/>
      <c r="Q6" s="32"/>
      <c r="R6" s="32"/>
      <c r="S6" s="32"/>
      <c r="T6" s="32"/>
      <c r="U6" s="32"/>
      <c r="V6" s="32"/>
      <c r="W6" s="32"/>
      <c r="X6" s="32"/>
      <c r="Y6" s="32"/>
      <c r="Z6" s="32"/>
      <c r="AA6" s="32"/>
      <c r="AB6" s="32"/>
      <c r="AC6" s="32">
        <v>0.14116445335913447</v>
      </c>
      <c r="AD6" s="32">
        <v>0.1412620966139406</v>
      </c>
      <c r="AE6" s="32">
        <v>0.14224745205163186</v>
      </c>
      <c r="AF6" s="32">
        <v>0.14229363460118818</v>
      </c>
      <c r="AG6" s="32">
        <v>0.14101827874692369</v>
      </c>
      <c r="AH6" s="32">
        <v>0.14074427756215882</v>
      </c>
      <c r="AI6" s="32">
        <v>0.14032701891801186</v>
      </c>
      <c r="AJ6" s="32">
        <v>0.13999719756560819</v>
      </c>
      <c r="AK6" s="32">
        <v>0.13958255557627702</v>
      </c>
      <c r="AL6" s="32">
        <v>0.13974132727865152</v>
      </c>
      <c r="AM6" s="32">
        <v>0.1398881003991107</v>
      </c>
      <c r="AN6" s="32">
        <v>0.14002449874584302</v>
      </c>
      <c r="AO6" s="32">
        <v>0.14027781119478433</v>
      </c>
      <c r="AP6" s="32">
        <v>0.14037156817174454</v>
      </c>
      <c r="AQ6" s="32">
        <v>0.14042747299337954</v>
      </c>
      <c r="AR6" s="32">
        <v>0.140439307415478</v>
      </c>
      <c r="AS6" s="32">
        <v>0.140547893968303</v>
      </c>
      <c r="AT6" s="32">
        <v>0.14069316851726762</v>
      </c>
      <c r="AU6" s="32">
        <v>0.14097638258052236</v>
      </c>
      <c r="AV6" s="32">
        <v>0.14132656803330579</v>
      </c>
      <c r="AW6" s="32">
        <v>0.14164661259988134</v>
      </c>
      <c r="AX6" s="32">
        <v>0.14196745509712869</v>
      </c>
      <c r="AY6" s="32">
        <v>0.1422421630543467</v>
      </c>
      <c r="AZ6" s="32">
        <v>0.14266355002520281</v>
      </c>
      <c r="BA6" s="32">
        <v>0.14315430445596428</v>
      </c>
      <c r="BB6" s="32">
        <v>0.14365236093132491</v>
      </c>
      <c r="BC6" s="32">
        <v>0.14414679765547583</v>
      </c>
      <c r="BD6" s="32">
        <v>0.14456956768232795</v>
      </c>
      <c r="BE6" s="32">
        <v>0.14505441822991241</v>
      </c>
      <c r="BF6" s="32">
        <v>0.14551370833716412</v>
      </c>
      <c r="BG6" s="32">
        <v>0.14584624477901961</v>
      </c>
      <c r="BH6" s="32">
        <v>0.14620940653134593</v>
      </c>
      <c r="BI6" s="32">
        <v>0.14650818991518963</v>
      </c>
      <c r="BJ6" s="32">
        <v>0.14680834492270781</v>
      </c>
      <c r="BK6" s="32">
        <v>0.14704246741913723</v>
      </c>
      <c r="BL6" s="33">
        <v>0.1473657337939446</v>
      </c>
      <c r="BM6" s="33">
        <v>0.14778707833959473</v>
      </c>
      <c r="BN6" s="33">
        <v>0.14823156702683132</v>
      </c>
      <c r="BO6" s="33">
        <v>0.14878190395875154</v>
      </c>
      <c r="BP6" s="33">
        <v>0.14953749106997735</v>
      </c>
      <c r="BQ6" s="33">
        <v>0.15037390489079419</v>
      </c>
      <c r="BR6" s="33">
        <v>0.15108880957985449</v>
      </c>
      <c r="BS6" s="33">
        <v>0.15168196753660226</v>
      </c>
      <c r="BT6" s="32">
        <v>0.15223466773908448</v>
      </c>
      <c r="BU6" s="32">
        <v>0.15267819318359047</v>
      </c>
      <c r="BV6" s="34">
        <v>0.15300019235384871</v>
      </c>
    </row>
    <row r="7" spans="1:75" s="6" customFormat="1" ht="15.75" thickBot="1" x14ac:dyDescent="0.3">
      <c r="B7" s="628"/>
      <c r="C7" s="12" t="s">
        <v>111</v>
      </c>
      <c r="D7" s="36"/>
      <c r="E7" s="37"/>
      <c r="F7" s="37"/>
      <c r="G7" s="37"/>
      <c r="H7" s="37"/>
      <c r="I7" s="37"/>
      <c r="J7" s="37"/>
      <c r="K7" s="37"/>
      <c r="L7" s="37"/>
      <c r="M7" s="37"/>
      <c r="N7" s="37"/>
      <c r="O7" s="37"/>
      <c r="P7" s="37"/>
      <c r="Q7" s="37"/>
      <c r="R7" s="37"/>
      <c r="S7" s="37"/>
      <c r="T7" s="37"/>
      <c r="U7" s="37"/>
      <c r="V7" s="37"/>
      <c r="W7" s="37"/>
      <c r="X7" s="37"/>
      <c r="Y7" s="37"/>
      <c r="Z7" s="37"/>
      <c r="AA7" s="37"/>
      <c r="AB7" s="37"/>
      <c r="AC7" s="37">
        <v>0.14068200742837925</v>
      </c>
      <c r="AD7" s="37">
        <v>0.14067694385002258</v>
      </c>
      <c r="AE7" s="37">
        <v>0.14036151771107638</v>
      </c>
      <c r="AF7" s="37">
        <v>0.14009229146481308</v>
      </c>
      <c r="AG7" s="37">
        <v>0.13962257527643776</v>
      </c>
      <c r="AH7" s="37">
        <v>0.13961276332811665</v>
      </c>
      <c r="AI7" s="37">
        <v>0.13943524304778823</v>
      </c>
      <c r="AJ7" s="37">
        <v>0.13914272724438559</v>
      </c>
      <c r="AK7" s="37">
        <v>0.13962819698771972</v>
      </c>
      <c r="AL7" s="37">
        <v>0.13998069069595473</v>
      </c>
      <c r="AM7" s="37">
        <v>0.1401979619828233</v>
      </c>
      <c r="AN7" s="37">
        <v>0.14047823393417472</v>
      </c>
      <c r="AO7" s="37">
        <v>0.1407702845096771</v>
      </c>
      <c r="AP7" s="37">
        <v>0.14091848993443848</v>
      </c>
      <c r="AQ7" s="37">
        <v>0.14095721880614964</v>
      </c>
      <c r="AR7" s="37">
        <v>0.14097854186903305</v>
      </c>
      <c r="AS7" s="37">
        <v>0.14103536636034431</v>
      </c>
      <c r="AT7" s="37">
        <v>0.1411162130281188</v>
      </c>
      <c r="AU7" s="37">
        <v>0.14124237934862646</v>
      </c>
      <c r="AV7" s="37">
        <v>0.14144120378664785</v>
      </c>
      <c r="AW7" s="37">
        <v>0.1416118264280786</v>
      </c>
      <c r="AX7" s="37">
        <v>0.14190659844186726</v>
      </c>
      <c r="AY7" s="37">
        <v>0.14201307483620684</v>
      </c>
      <c r="AZ7" s="37">
        <v>0.1420571054793143</v>
      </c>
      <c r="BA7" s="37">
        <v>0.14204895561084541</v>
      </c>
      <c r="BB7" s="37">
        <v>0.14218742885927821</v>
      </c>
      <c r="BC7" s="37">
        <v>0.14227342961862227</v>
      </c>
      <c r="BD7" s="37">
        <v>0.14231733050759457</v>
      </c>
      <c r="BE7" s="37">
        <v>0.14235836318943204</v>
      </c>
      <c r="BF7" s="37">
        <v>0.14234498477330354</v>
      </c>
      <c r="BG7" s="37">
        <v>0.14223646858198688</v>
      </c>
      <c r="BH7" s="37">
        <v>0.1421367281514278</v>
      </c>
      <c r="BI7" s="37">
        <v>0.14195557932576178</v>
      </c>
      <c r="BJ7" s="37">
        <v>0.14175107419433347</v>
      </c>
      <c r="BK7" s="37">
        <v>0.14150814665445341</v>
      </c>
      <c r="BL7" s="38">
        <v>0.14136026068876301</v>
      </c>
      <c r="BM7" s="38">
        <v>0.14126415268275824</v>
      </c>
      <c r="BN7" s="38">
        <v>0.14119771565118713</v>
      </c>
      <c r="BO7" s="38">
        <v>0.1411553998070782</v>
      </c>
      <c r="BP7" s="38">
        <v>0.14112160730962844</v>
      </c>
      <c r="BQ7" s="38">
        <v>0.14121088733962162</v>
      </c>
      <c r="BR7" s="38">
        <v>0.14130273049333678</v>
      </c>
      <c r="BS7" s="38">
        <v>0.14137119630634817</v>
      </c>
      <c r="BT7" s="37">
        <v>0.14145282411200233</v>
      </c>
      <c r="BU7" s="37">
        <v>0.14157494281134048</v>
      </c>
      <c r="BV7" s="39">
        <v>0.14178628091846535</v>
      </c>
      <c r="BW7" s="35">
        <f t="shared" ref="BW7" si="0">BV7-BV$6</f>
        <v>-1.1213911435383361E-2</v>
      </c>
    </row>
    <row r="8" spans="1:75" x14ac:dyDescent="0.25">
      <c r="C8" s="14"/>
      <c r="Y8" s="25"/>
      <c r="BT8" s="40"/>
    </row>
    <row r="9" spans="1:75" ht="15.75" x14ac:dyDescent="0.25">
      <c r="C9" s="14"/>
      <c r="D9" s="1"/>
      <c r="E9" s="1"/>
      <c r="F9" s="1"/>
      <c r="G9" s="1"/>
      <c r="M9" s="1"/>
      <c r="N9" s="1"/>
      <c r="O9" s="1"/>
      <c r="P9" s="1"/>
    </row>
    <row r="10" spans="1:75" x14ac:dyDescent="0.25">
      <c r="C10" s="14"/>
    </row>
    <row r="11" spans="1:75" x14ac:dyDescent="0.25">
      <c r="C11" s="14"/>
    </row>
    <row r="23" spans="3:3" ht="18" customHeight="1" x14ac:dyDescent="0.25"/>
    <row r="27" spans="3:3" x14ac:dyDescent="0.25">
      <c r="C27"/>
    </row>
    <row r="41" spans="36:36" x14ac:dyDescent="0.25">
      <c r="AJ41" s="25"/>
    </row>
    <row r="42" spans="36:36" x14ac:dyDescent="0.25">
      <c r="AJ42" s="25"/>
    </row>
    <row r="43" spans="36:36" x14ac:dyDescent="0.25">
      <c r="AJ43" s="25"/>
    </row>
  </sheetData>
  <mergeCells count="1">
    <mergeCell ref="B5:B7"/>
  </mergeCells>
  <hyperlinks>
    <hyperlink ref="A2" location="Sommaire!A1" display="Retour au sommaire" xr:uid="{BC55E843-5520-485A-AFD4-DED4BE7F03A7}"/>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sheetPr>
  <dimension ref="A1:F18"/>
  <sheetViews>
    <sheetView workbookViewId="0">
      <selection activeCell="A2" sqref="A2"/>
    </sheetView>
  </sheetViews>
  <sheetFormatPr baseColWidth="10" defaultColWidth="11.42578125" defaultRowHeight="15.75" x14ac:dyDescent="0.25"/>
  <cols>
    <col min="1" max="1" width="5.5703125" style="95" customWidth="1"/>
    <col min="2" max="2" width="57" style="95" customWidth="1"/>
    <col min="3" max="6" width="15.140625" style="95" customWidth="1"/>
    <col min="7" max="7" width="11.42578125" style="95"/>
    <col min="8" max="8" width="15" style="95" customWidth="1"/>
    <col min="9" max="16384" width="11.42578125" style="95"/>
  </cols>
  <sheetData>
    <row r="1" spans="1:6" s="208" customFormat="1" x14ac:dyDescent="0.25">
      <c r="A1" s="213" t="s">
        <v>210</v>
      </c>
    </row>
    <row r="2" spans="1:6" s="208" customFormat="1" x14ac:dyDescent="0.25">
      <c r="A2" s="124" t="s">
        <v>23</v>
      </c>
    </row>
    <row r="3" spans="1:6" s="209" customFormat="1" ht="16.5" thickBot="1" x14ac:dyDescent="0.3">
      <c r="B3" s="210"/>
    </row>
    <row r="4" spans="1:6" s="208" customFormat="1" ht="16.5" thickBot="1" x14ac:dyDescent="0.3">
      <c r="B4" s="530" t="s">
        <v>331</v>
      </c>
      <c r="C4" s="380">
        <v>2030</v>
      </c>
      <c r="D4" s="531">
        <v>2045</v>
      </c>
      <c r="E4" s="532">
        <v>2070</v>
      </c>
    </row>
    <row r="5" spans="1:6" s="208" customFormat="1" x14ac:dyDescent="0.25">
      <c r="B5" s="519" t="s">
        <v>332</v>
      </c>
      <c r="C5" s="520">
        <v>0.11315142340421747</v>
      </c>
      <c r="D5" s="520">
        <v>3.4786171802747567E-3</v>
      </c>
      <c r="E5" s="521">
        <v>1.1213911435383361</v>
      </c>
    </row>
    <row r="6" spans="1:6" s="208" customFormat="1" x14ac:dyDescent="0.25">
      <c r="B6" s="522" t="s">
        <v>333</v>
      </c>
      <c r="C6" s="523">
        <v>-0.10326593187764591</v>
      </c>
      <c r="D6" s="523">
        <v>-0.33917321833895903</v>
      </c>
      <c r="E6" s="524">
        <v>0.36001663789143157</v>
      </c>
    </row>
    <row r="7" spans="1:6" s="208" customFormat="1" x14ac:dyDescent="0.25">
      <c r="B7" s="377" t="s">
        <v>334</v>
      </c>
      <c r="C7" s="379">
        <v>-1.5026479269951406E-3</v>
      </c>
      <c r="D7" s="379">
        <v>0.10450447377597702</v>
      </c>
      <c r="E7" s="525">
        <v>1.5056774368845565</v>
      </c>
    </row>
    <row r="8" spans="1:6" s="208" customFormat="1" x14ac:dyDescent="0.25">
      <c r="B8" s="377" t="s">
        <v>335</v>
      </c>
      <c r="C8" s="379">
        <v>-8.0074633650903948E-2</v>
      </c>
      <c r="D8" s="379">
        <v>-0.34738302040042479</v>
      </c>
      <c r="E8" s="525">
        <v>-0.95622486846648225</v>
      </c>
    </row>
    <row r="9" spans="1:6" s="208" customFormat="1" x14ac:dyDescent="0.25">
      <c r="B9" s="377" t="s">
        <v>336</v>
      </c>
      <c r="C9" s="379">
        <v>-2.1688650299746811E-2</v>
      </c>
      <c r="D9" s="379">
        <v>-9.6294671714511199E-2</v>
      </c>
      <c r="E9" s="525">
        <v>-0.18943593052664279</v>
      </c>
    </row>
    <row r="10" spans="1:6" s="208" customFormat="1" x14ac:dyDescent="0.25">
      <c r="B10" s="375" t="s">
        <v>337</v>
      </c>
      <c r="C10" s="376">
        <v>0.15893120110213876</v>
      </c>
      <c r="D10" s="376">
        <v>5.4315629287085554E-2</v>
      </c>
      <c r="E10" s="526">
        <v>5.8669258489216225E-2</v>
      </c>
    </row>
    <row r="11" spans="1:6" s="208" customFormat="1" x14ac:dyDescent="0.25">
      <c r="B11" s="522" t="s">
        <v>338</v>
      </c>
      <c r="C11" s="523">
        <v>6.213259957671606E-2</v>
      </c>
      <c r="D11" s="523">
        <v>3.4683249151867719E-2</v>
      </c>
      <c r="E11" s="524">
        <v>6.9359607029257309E-2</v>
      </c>
    </row>
    <row r="12" spans="1:6" s="208" customFormat="1" ht="16.5" thickBot="1" x14ac:dyDescent="0.3">
      <c r="B12" s="527" t="s">
        <v>339</v>
      </c>
      <c r="C12" s="528">
        <v>0</v>
      </c>
      <c r="D12" s="528">
        <v>6.9972707373229526E-2</v>
      </c>
      <c r="E12" s="529">
        <v>0.26106544859899117</v>
      </c>
    </row>
    <row r="13" spans="1:6" s="208" customFormat="1" x14ac:dyDescent="0.25">
      <c r="B13" s="211"/>
      <c r="C13" s="212"/>
      <c r="D13" s="212"/>
      <c r="E13" s="212"/>
      <c r="F13" s="212"/>
    </row>
    <row r="14" spans="1:6" x14ac:dyDescent="0.25">
      <c r="B14" s="126"/>
    </row>
    <row r="15" spans="1:6" x14ac:dyDescent="0.25">
      <c r="B15" s="126"/>
    </row>
    <row r="16" spans="1:6" x14ac:dyDescent="0.25">
      <c r="B16" s="126"/>
    </row>
    <row r="17" spans="2:2" x14ac:dyDescent="0.25">
      <c r="B17" s="126"/>
    </row>
    <row r="18" spans="2:2" x14ac:dyDescent="0.25">
      <c r="B18" s="126"/>
    </row>
  </sheetData>
  <hyperlinks>
    <hyperlink ref="A2" location="Sommaire!A1" display="Retour au sommaire" xr:uid="{00000000-0004-0000-1100-000000000000}"/>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B2ED-A2B0-4449-B0ED-7E8546C1CCD1}">
  <sheetPr>
    <tabColor rgb="FF002060"/>
  </sheetPr>
  <dimension ref="A1:F14"/>
  <sheetViews>
    <sheetView workbookViewId="0">
      <selection activeCell="B10" sqref="B10:E10"/>
    </sheetView>
  </sheetViews>
  <sheetFormatPr baseColWidth="10" defaultColWidth="11.42578125" defaultRowHeight="15.75" x14ac:dyDescent="0.25"/>
  <cols>
    <col min="1" max="1" width="5.5703125" style="95" customWidth="1"/>
    <col min="2" max="2" width="57" style="95" customWidth="1"/>
    <col min="3" max="6" width="15.140625" style="95" customWidth="1"/>
    <col min="7" max="7" width="11.42578125" style="95"/>
    <col min="8" max="8" width="15" style="95" customWidth="1"/>
    <col min="9" max="16384" width="11.42578125" style="95"/>
  </cols>
  <sheetData>
    <row r="1" spans="1:6" s="208" customFormat="1" x14ac:dyDescent="0.25">
      <c r="A1" s="213" t="s">
        <v>211</v>
      </c>
    </row>
    <row r="2" spans="1:6" s="208" customFormat="1" x14ac:dyDescent="0.25">
      <c r="A2" s="124" t="s">
        <v>23</v>
      </c>
    </row>
    <row r="3" spans="1:6" s="209" customFormat="1" ht="16.5" thickBot="1" x14ac:dyDescent="0.3">
      <c r="B3" s="210"/>
    </row>
    <row r="4" spans="1:6" s="208" customFormat="1" ht="16.5" thickBot="1" x14ac:dyDescent="0.3">
      <c r="B4" s="516" t="s">
        <v>331</v>
      </c>
      <c r="C4" s="517">
        <v>2030</v>
      </c>
      <c r="D4" s="517">
        <v>2045</v>
      </c>
      <c r="E4" s="518">
        <v>2070</v>
      </c>
    </row>
    <row r="5" spans="1:6" s="208" customFormat="1" x14ac:dyDescent="0.25">
      <c r="B5" s="374" t="s">
        <v>340</v>
      </c>
      <c r="C5" s="378">
        <v>0.1051479899426222</v>
      </c>
      <c r="D5" s="378">
        <v>1.0512953315719442E-2</v>
      </c>
      <c r="E5" s="533">
        <v>0.13006884377406713</v>
      </c>
    </row>
    <row r="6" spans="1:6" s="208" customFormat="1" x14ac:dyDescent="0.25">
      <c r="B6" s="534" t="s">
        <v>341</v>
      </c>
      <c r="C6" s="535">
        <v>0.1387460429480715</v>
      </c>
      <c r="D6" s="535">
        <v>7.9427792875385803E-2</v>
      </c>
      <c r="E6" s="536">
        <v>5.0955733152390804E-2</v>
      </c>
    </row>
    <row r="7" spans="1:6" s="208" customFormat="1" x14ac:dyDescent="0.25">
      <c r="B7" s="519" t="s">
        <v>342</v>
      </c>
      <c r="C7" s="520">
        <v>0.11315142340421747</v>
      </c>
      <c r="D7" s="520">
        <v>3.4786171802747567E-3</v>
      </c>
      <c r="E7" s="521">
        <v>1.1213911435383361</v>
      </c>
    </row>
    <row r="8" spans="1:6" s="208" customFormat="1" ht="16.5" thickBot="1" x14ac:dyDescent="0.3">
      <c r="B8" s="537" t="s">
        <v>343</v>
      </c>
      <c r="C8" s="538">
        <v>-8.0034334615952663E-3</v>
      </c>
      <c r="D8" s="538">
        <v>7.0343361354446854E-3</v>
      </c>
      <c r="E8" s="539">
        <v>-0.991322299764269</v>
      </c>
    </row>
    <row r="9" spans="1:6" s="208" customFormat="1" x14ac:dyDescent="0.25">
      <c r="B9" s="211"/>
      <c r="C9" s="212"/>
      <c r="D9" s="212"/>
      <c r="E9" s="212"/>
      <c r="F9" s="212"/>
    </row>
    <row r="10" spans="1:6" ht="81.599999999999994" customHeight="1" x14ac:dyDescent="0.25">
      <c r="B10" s="629" t="s">
        <v>212</v>
      </c>
      <c r="C10" s="629"/>
      <c r="D10" s="629"/>
      <c r="E10" s="629"/>
    </row>
    <row r="11" spans="1:6" x14ac:dyDescent="0.25">
      <c r="B11" s="126" t="s">
        <v>81</v>
      </c>
    </row>
    <row r="12" spans="1:6" x14ac:dyDescent="0.25">
      <c r="B12" s="126" t="s">
        <v>22</v>
      </c>
    </row>
    <row r="13" spans="1:6" x14ac:dyDescent="0.25">
      <c r="B13" s="126" t="s">
        <v>26</v>
      </c>
    </row>
    <row r="14" spans="1:6" x14ac:dyDescent="0.25">
      <c r="B14" s="126" t="s">
        <v>112</v>
      </c>
    </row>
  </sheetData>
  <mergeCells count="1">
    <mergeCell ref="B10:E10"/>
  </mergeCells>
  <hyperlinks>
    <hyperlink ref="A2" location="Sommaire!A1" display="Retour au sommaire" xr:uid="{9E65BA32-7D01-400B-9E11-45DB7E139AD2}"/>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sheetPr>
  <dimension ref="A1:E14"/>
  <sheetViews>
    <sheetView workbookViewId="0">
      <selection activeCell="A2" sqref="A2"/>
    </sheetView>
  </sheetViews>
  <sheetFormatPr baseColWidth="10" defaultColWidth="11.42578125" defaultRowHeight="15" x14ac:dyDescent="0.2"/>
  <cols>
    <col min="1" max="1" width="12.42578125" style="239" customWidth="1"/>
    <col min="2" max="2" width="47" style="239" bestFit="1" customWidth="1"/>
    <col min="3" max="5" width="27.140625" style="239" customWidth="1"/>
    <col min="6" max="16384" width="11.42578125" style="239"/>
  </cols>
  <sheetData>
    <row r="1" spans="1:5" ht="15.75" x14ac:dyDescent="0.2">
      <c r="A1" s="238" t="s">
        <v>109</v>
      </c>
    </row>
    <row r="2" spans="1:5" ht="15.75" x14ac:dyDescent="0.25">
      <c r="A2" s="124" t="s">
        <v>23</v>
      </c>
    </row>
    <row r="3" spans="1:5" x14ac:dyDescent="0.2">
      <c r="A3" s="240"/>
    </row>
    <row r="4" spans="1:5" ht="47.25" x14ac:dyDescent="0.2">
      <c r="B4" s="500"/>
      <c r="C4" s="500" t="s">
        <v>344</v>
      </c>
      <c r="D4" s="500" t="s">
        <v>345</v>
      </c>
      <c r="E4" s="500" t="s">
        <v>346</v>
      </c>
    </row>
    <row r="5" spans="1:5" ht="16.5" thickBot="1" x14ac:dyDescent="0.25">
      <c r="B5" s="501" t="s">
        <v>347</v>
      </c>
      <c r="C5" s="502"/>
      <c r="D5" s="502"/>
      <c r="E5" s="502"/>
    </row>
    <row r="6" spans="1:5" ht="31.5" x14ac:dyDescent="0.2">
      <c r="B6" s="490" t="s">
        <v>348</v>
      </c>
      <c r="C6" s="491" t="s">
        <v>349</v>
      </c>
      <c r="D6" s="491" t="s">
        <v>350</v>
      </c>
      <c r="E6" s="492" t="s">
        <v>351</v>
      </c>
    </row>
    <row r="7" spans="1:5" ht="15.75" x14ac:dyDescent="0.2">
      <c r="B7" s="503" t="s">
        <v>352</v>
      </c>
      <c r="C7" s="504"/>
      <c r="D7" s="504"/>
      <c r="E7" s="505"/>
    </row>
    <row r="8" spans="1:5" ht="15.75" x14ac:dyDescent="0.2">
      <c r="B8" s="493" t="s">
        <v>353</v>
      </c>
      <c r="C8" s="494" t="s">
        <v>354</v>
      </c>
      <c r="D8" s="494" t="s">
        <v>355</v>
      </c>
      <c r="E8" s="495" t="s">
        <v>356</v>
      </c>
    </row>
    <row r="9" spans="1:5" ht="15.75" x14ac:dyDescent="0.2">
      <c r="B9" s="493" t="s">
        <v>357</v>
      </c>
      <c r="C9" s="494" t="s">
        <v>358</v>
      </c>
      <c r="D9" s="494" t="s">
        <v>359</v>
      </c>
      <c r="E9" s="495" t="s">
        <v>360</v>
      </c>
    </row>
    <row r="10" spans="1:5" ht="15.75" x14ac:dyDescent="0.2">
      <c r="B10" s="503" t="s">
        <v>361</v>
      </c>
      <c r="C10" s="504"/>
      <c r="D10" s="504"/>
      <c r="E10" s="505"/>
    </row>
    <row r="11" spans="1:5" ht="32.25" thickBot="1" x14ac:dyDescent="0.25">
      <c r="B11" s="496" t="s">
        <v>362</v>
      </c>
      <c r="C11" s="497" t="s">
        <v>363</v>
      </c>
      <c r="D11" s="497" t="s">
        <v>364</v>
      </c>
      <c r="E11" s="498" t="s">
        <v>365</v>
      </c>
    </row>
    <row r="12" spans="1:5" ht="15.75" x14ac:dyDescent="0.25">
      <c r="B12" s="630" t="s">
        <v>366</v>
      </c>
      <c r="C12" s="630">
        <v>0</v>
      </c>
      <c r="D12" s="630">
        <v>0</v>
      </c>
      <c r="E12" s="630">
        <v>0</v>
      </c>
    </row>
    <row r="13" spans="1:5" ht="15.75" x14ac:dyDescent="0.25">
      <c r="B13" s="630" t="s">
        <v>367</v>
      </c>
      <c r="C13" s="630">
        <v>0</v>
      </c>
      <c r="D13" s="630">
        <v>0</v>
      </c>
      <c r="E13" s="630">
        <v>0</v>
      </c>
    </row>
    <row r="14" spans="1:5" x14ac:dyDescent="0.2">
      <c r="B14" s="591"/>
      <c r="C14" s="591"/>
      <c r="D14" s="591"/>
      <c r="E14" s="591"/>
    </row>
  </sheetData>
  <mergeCells count="2">
    <mergeCell ref="B12:E12"/>
    <mergeCell ref="B13:E13"/>
  </mergeCells>
  <hyperlinks>
    <hyperlink ref="A2" location="Sommaire!A1" display="Retour au sommaire" xr:uid="{00000000-0004-0000-16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BW42"/>
  <sheetViews>
    <sheetView workbookViewId="0">
      <selection activeCell="A2" sqref="A2"/>
    </sheetView>
  </sheetViews>
  <sheetFormatPr baseColWidth="10" defaultColWidth="10.85546875" defaultRowHeight="15" x14ac:dyDescent="0.25"/>
  <cols>
    <col min="1" max="1" width="10.85546875" style="2"/>
    <col min="2" max="3" width="17.42578125" style="2" customWidth="1"/>
    <col min="4" max="74" width="6.85546875" style="2" customWidth="1"/>
    <col min="75" max="16384" width="10.85546875" style="2"/>
  </cols>
  <sheetData>
    <row r="1" spans="1:75" x14ac:dyDescent="0.25">
      <c r="A1" s="16" t="s">
        <v>113</v>
      </c>
    </row>
    <row r="2" spans="1:75" ht="15.75" x14ac:dyDescent="0.25">
      <c r="A2" s="124" t="s">
        <v>23</v>
      </c>
      <c r="B2" s="3"/>
    </row>
    <row r="3" spans="1:75" customFormat="1" ht="15.75" thickBot="1" x14ac:dyDescent="0.3">
      <c r="C3" s="4"/>
      <c r="V3" s="5"/>
    </row>
    <row r="4" spans="1:75" s="6" customFormat="1" ht="15.75" thickBot="1" x14ac:dyDescent="0.3">
      <c r="B4" s="102"/>
      <c r="C4" s="103"/>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5" s="6" customFormat="1" ht="15" customHeight="1" x14ac:dyDescent="0.25">
      <c r="B5" s="616" t="s">
        <v>3</v>
      </c>
      <c r="C5" s="200" t="s">
        <v>0</v>
      </c>
      <c r="D5" s="201"/>
      <c r="E5" s="202"/>
      <c r="F5" s="202">
        <v>0.11776097476021076</v>
      </c>
      <c r="G5" s="202">
        <v>0.11877421947838636</v>
      </c>
      <c r="H5" s="202">
        <v>0.11957073610816439</v>
      </c>
      <c r="I5" s="202">
        <v>0.121331345511986</v>
      </c>
      <c r="J5" s="202">
        <v>0.12153543894611246</v>
      </c>
      <c r="K5" s="202">
        <v>0.1230522480273292</v>
      </c>
      <c r="L5" s="202">
        <v>0.12426435234811276</v>
      </c>
      <c r="M5" s="202">
        <v>0.13317628453019179</v>
      </c>
      <c r="N5" s="202">
        <v>0.13357609281407218</v>
      </c>
      <c r="O5" s="202">
        <v>0.13486467963794899</v>
      </c>
      <c r="P5" s="202">
        <v>0.13793610788326846</v>
      </c>
      <c r="Q5" s="202">
        <v>0.13959135121771699</v>
      </c>
      <c r="R5" s="202">
        <v>0.14071889890144174</v>
      </c>
      <c r="S5" s="202">
        <v>0.13995978312516927</v>
      </c>
      <c r="T5" s="202">
        <v>0.13990991239167341</v>
      </c>
      <c r="U5" s="202">
        <v>0.13879173807963557</v>
      </c>
      <c r="V5" s="202">
        <v>0.13839547029663749</v>
      </c>
      <c r="W5" s="202">
        <v>0.13662181064117807</v>
      </c>
      <c r="X5" s="202">
        <v>0.1470129509936341</v>
      </c>
      <c r="Y5" s="202">
        <v>0.13785955533357561</v>
      </c>
      <c r="Z5" s="202">
        <v>0.13631247172202146</v>
      </c>
      <c r="AA5" s="202">
        <v>0.13532822814493065</v>
      </c>
      <c r="AB5" s="202">
        <v>0.13863968589158696</v>
      </c>
      <c r="AC5" s="202">
        <v>0.14116445335913447</v>
      </c>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3"/>
      <c r="BM5" s="203"/>
      <c r="BN5" s="203"/>
      <c r="BO5" s="203"/>
      <c r="BP5" s="203"/>
      <c r="BQ5" s="203"/>
      <c r="BR5" s="203"/>
      <c r="BS5" s="203"/>
      <c r="BT5" s="202"/>
      <c r="BU5" s="202"/>
      <c r="BV5" s="204"/>
    </row>
    <row r="6" spans="1:75" s="6" customFormat="1" x14ac:dyDescent="0.25">
      <c r="B6" s="612"/>
      <c r="C6" s="11" t="s">
        <v>1</v>
      </c>
      <c r="D6" s="31"/>
      <c r="E6" s="32"/>
      <c r="F6" s="32"/>
      <c r="G6" s="32"/>
      <c r="H6" s="32"/>
      <c r="I6" s="32"/>
      <c r="J6" s="32"/>
      <c r="K6" s="32"/>
      <c r="L6" s="32"/>
      <c r="M6" s="32"/>
      <c r="N6" s="32"/>
      <c r="O6" s="32"/>
      <c r="P6" s="32"/>
      <c r="Q6" s="32"/>
      <c r="R6" s="32"/>
      <c r="S6" s="32"/>
      <c r="T6" s="32"/>
      <c r="U6" s="32"/>
      <c r="V6" s="32"/>
      <c r="W6" s="32"/>
      <c r="X6" s="32"/>
      <c r="Y6" s="32"/>
      <c r="Z6" s="32"/>
      <c r="AA6" s="32"/>
      <c r="AB6" s="32"/>
      <c r="AC6" s="32">
        <v>0.14116445335913447</v>
      </c>
      <c r="AD6" s="32">
        <v>0.1412620966139406</v>
      </c>
      <c r="AE6" s="32">
        <v>0.14224745205163186</v>
      </c>
      <c r="AF6" s="32">
        <v>0.14229363460118818</v>
      </c>
      <c r="AG6" s="32">
        <v>0.14101827874692369</v>
      </c>
      <c r="AH6" s="32">
        <v>0.14074427756215882</v>
      </c>
      <c r="AI6" s="32">
        <v>0.14032701891801186</v>
      </c>
      <c r="AJ6" s="32">
        <v>0.13999719756560819</v>
      </c>
      <c r="AK6" s="32">
        <v>0.13958255557627702</v>
      </c>
      <c r="AL6" s="32">
        <v>0.13974132727865149</v>
      </c>
      <c r="AM6" s="32">
        <v>0.1398881003991107</v>
      </c>
      <c r="AN6" s="32">
        <v>0.14002449874584302</v>
      </c>
      <c r="AO6" s="32">
        <v>0.14027781119478433</v>
      </c>
      <c r="AP6" s="32">
        <v>0.14037156817174454</v>
      </c>
      <c r="AQ6" s="32">
        <v>0.14042747299337954</v>
      </c>
      <c r="AR6" s="32">
        <v>0.140439307415478</v>
      </c>
      <c r="AS6" s="32">
        <v>0.140547893968303</v>
      </c>
      <c r="AT6" s="32">
        <v>0.14069316851726762</v>
      </c>
      <c r="AU6" s="32">
        <v>0.14097638258052236</v>
      </c>
      <c r="AV6" s="32">
        <v>0.14132656803330579</v>
      </c>
      <c r="AW6" s="32">
        <v>0.14164661259988134</v>
      </c>
      <c r="AX6" s="32">
        <v>0.14196745509712869</v>
      </c>
      <c r="AY6" s="32">
        <v>0.1422421630543467</v>
      </c>
      <c r="AZ6" s="32">
        <v>0.14266355002520281</v>
      </c>
      <c r="BA6" s="32">
        <v>0.14315430445596428</v>
      </c>
      <c r="BB6" s="32">
        <v>0.14365236093132491</v>
      </c>
      <c r="BC6" s="32">
        <v>0.14414679765547583</v>
      </c>
      <c r="BD6" s="32">
        <v>0.14456956768232795</v>
      </c>
      <c r="BE6" s="32">
        <v>0.14505441822991241</v>
      </c>
      <c r="BF6" s="32">
        <v>0.14551370833716412</v>
      </c>
      <c r="BG6" s="32">
        <v>0.14584624477901961</v>
      </c>
      <c r="BH6" s="32">
        <v>0.14620940653134593</v>
      </c>
      <c r="BI6" s="32">
        <v>0.14650818991518963</v>
      </c>
      <c r="BJ6" s="32">
        <v>0.14680834492270781</v>
      </c>
      <c r="BK6" s="32">
        <v>0.14704246741913723</v>
      </c>
      <c r="BL6" s="33">
        <v>0.1473657337939446</v>
      </c>
      <c r="BM6" s="33">
        <v>0.14778707833959473</v>
      </c>
      <c r="BN6" s="33">
        <v>0.14823156702683132</v>
      </c>
      <c r="BO6" s="33">
        <v>0.14878190395875154</v>
      </c>
      <c r="BP6" s="33">
        <v>0.14953749106997735</v>
      </c>
      <c r="BQ6" s="33">
        <v>0.15037390489079419</v>
      </c>
      <c r="BR6" s="33">
        <v>0.15108880957985449</v>
      </c>
      <c r="BS6" s="33">
        <v>0.15168196753660226</v>
      </c>
      <c r="BT6" s="32">
        <v>0.15223466773908448</v>
      </c>
      <c r="BU6" s="32">
        <v>0.15267819318359047</v>
      </c>
      <c r="BV6" s="34">
        <v>0.15300019235384871</v>
      </c>
    </row>
    <row r="7" spans="1:75" s="6" customFormat="1" x14ac:dyDescent="0.25">
      <c r="B7" s="612"/>
      <c r="C7" s="11" t="s">
        <v>376</v>
      </c>
      <c r="D7" s="31"/>
      <c r="E7" s="32"/>
      <c r="F7" s="32"/>
      <c r="G7" s="32"/>
      <c r="H7" s="32"/>
      <c r="I7" s="32"/>
      <c r="J7" s="32"/>
      <c r="K7" s="32"/>
      <c r="L7" s="32"/>
      <c r="M7" s="32"/>
      <c r="N7" s="32"/>
      <c r="O7" s="32"/>
      <c r="P7" s="32"/>
      <c r="Q7" s="32"/>
      <c r="R7" s="32"/>
      <c r="S7" s="32"/>
      <c r="T7" s="32"/>
      <c r="U7" s="32"/>
      <c r="V7" s="32"/>
      <c r="W7" s="32"/>
      <c r="X7" s="32"/>
      <c r="Y7" s="32"/>
      <c r="Z7" s="32"/>
      <c r="AA7" s="32"/>
      <c r="AB7" s="32"/>
      <c r="AC7" s="32">
        <v>0.14116445335913447</v>
      </c>
      <c r="AD7" s="32">
        <v>0.1412620966139406</v>
      </c>
      <c r="AE7" s="32">
        <v>0.14224745205163186</v>
      </c>
      <c r="AF7" s="32">
        <v>0.14229363460118818</v>
      </c>
      <c r="AG7" s="32">
        <v>0.14101827874692369</v>
      </c>
      <c r="AH7" s="32">
        <v>0.14072258481919597</v>
      </c>
      <c r="AI7" s="32">
        <v>0.14032309957932329</v>
      </c>
      <c r="AJ7" s="32">
        <v>0.1399762301369043</v>
      </c>
      <c r="AK7" s="32">
        <v>0.13956846364984668</v>
      </c>
      <c r="AL7" s="32">
        <v>0.13970937552958215</v>
      </c>
      <c r="AM7" s="32">
        <v>0.1398187108594561</v>
      </c>
      <c r="AN7" s="32">
        <v>0.13992561632593353</v>
      </c>
      <c r="AO7" s="32">
        <v>0.14019866955640786</v>
      </c>
      <c r="AP7" s="32">
        <v>0.14032918488522314</v>
      </c>
      <c r="AQ7" s="32">
        <v>0.14036676025745648</v>
      </c>
      <c r="AR7" s="32">
        <v>0.14037249163092366</v>
      </c>
      <c r="AS7" s="32">
        <v>0.14041668530446971</v>
      </c>
      <c r="AT7" s="32">
        <v>0.14053556694511493</v>
      </c>
      <c r="AU7" s="32">
        <v>0.14072015566802074</v>
      </c>
      <c r="AV7" s="32">
        <v>0.14089971682246288</v>
      </c>
      <c r="AW7" s="32">
        <v>0.14108026052111236</v>
      </c>
      <c r="AX7" s="32">
        <v>0.14122579873935606</v>
      </c>
      <c r="AY7" s="32">
        <v>0.14135563907464724</v>
      </c>
      <c r="AZ7" s="32">
        <v>0.141520305817501</v>
      </c>
      <c r="BA7" s="32">
        <v>0.14169701986932604</v>
      </c>
      <c r="BB7" s="32">
        <v>0.14185470983946219</v>
      </c>
      <c r="BC7" s="32">
        <v>0.14203080742446972</v>
      </c>
      <c r="BD7" s="32">
        <v>0.14211907618468755</v>
      </c>
      <c r="BE7" s="32">
        <v>0.14224357796629833</v>
      </c>
      <c r="BF7" s="32">
        <v>0.14231819677299548</v>
      </c>
      <c r="BG7" s="32">
        <v>0.14228565804817864</v>
      </c>
      <c r="BH7" s="32">
        <v>0.14229764793055485</v>
      </c>
      <c r="BI7" s="32">
        <v>0.14225898615490162</v>
      </c>
      <c r="BJ7" s="32">
        <v>0.14217853689685853</v>
      </c>
      <c r="BK7" s="32">
        <v>0.14199429901374933</v>
      </c>
      <c r="BL7" s="33">
        <v>0.1419446897931653</v>
      </c>
      <c r="BM7" s="33">
        <v>0.14200089184274237</v>
      </c>
      <c r="BN7" s="33">
        <v>0.14205091909770684</v>
      </c>
      <c r="BO7" s="33">
        <v>0.1422087453189208</v>
      </c>
      <c r="BP7" s="33">
        <v>0.14249996795804803</v>
      </c>
      <c r="BQ7" s="33">
        <v>0.14294242669700905</v>
      </c>
      <c r="BR7" s="33">
        <v>0.14326722382795543</v>
      </c>
      <c r="BS7" s="33">
        <v>0.14344080446619445</v>
      </c>
      <c r="BT7" s="32">
        <v>0.1435592910430287</v>
      </c>
      <c r="BU7" s="32">
        <v>0.14355178303603744</v>
      </c>
      <c r="BV7" s="34">
        <v>0.14340809575274518</v>
      </c>
      <c r="BW7" s="35"/>
    </row>
    <row r="8" spans="1:75" s="6" customFormat="1" ht="15.75" thickBot="1" x14ac:dyDescent="0.3">
      <c r="B8" s="613"/>
      <c r="C8" s="84" t="s">
        <v>377</v>
      </c>
      <c r="D8" s="36"/>
      <c r="E8" s="37"/>
      <c r="F8" s="37"/>
      <c r="G8" s="37"/>
      <c r="H8" s="37"/>
      <c r="I8" s="37"/>
      <c r="J8" s="37"/>
      <c r="K8" s="37"/>
      <c r="L8" s="37"/>
      <c r="M8" s="37"/>
      <c r="N8" s="37"/>
      <c r="O8" s="37"/>
      <c r="P8" s="37"/>
      <c r="Q8" s="37"/>
      <c r="R8" s="37"/>
      <c r="S8" s="37"/>
      <c r="T8" s="37"/>
      <c r="U8" s="37"/>
      <c r="V8" s="37"/>
      <c r="W8" s="37"/>
      <c r="X8" s="37"/>
      <c r="Y8" s="37"/>
      <c r="Z8" s="37"/>
      <c r="AA8" s="37"/>
      <c r="AB8" s="37"/>
      <c r="AC8" s="37">
        <v>0.14116445335913447</v>
      </c>
      <c r="AD8" s="37">
        <v>0.1412620966139406</v>
      </c>
      <c r="AE8" s="37">
        <v>0.14224745205163186</v>
      </c>
      <c r="AF8" s="37">
        <v>0.14229363460118818</v>
      </c>
      <c r="AG8" s="37">
        <v>0.14101827874692369</v>
      </c>
      <c r="AH8" s="37">
        <v>0.14073354436268029</v>
      </c>
      <c r="AI8" s="37">
        <v>0.14031575598480228</v>
      </c>
      <c r="AJ8" s="37">
        <v>0.13996802251095605</v>
      </c>
      <c r="AK8" s="37">
        <v>0.13956091557565484</v>
      </c>
      <c r="AL8" s="37">
        <v>0.13970221203057528</v>
      </c>
      <c r="AM8" s="37">
        <v>0.13979420064769099</v>
      </c>
      <c r="AN8" s="37">
        <v>0.1399205579613409</v>
      </c>
      <c r="AO8" s="37">
        <v>0.14017701414518863</v>
      </c>
      <c r="AP8" s="37">
        <v>0.14032837293408335</v>
      </c>
      <c r="AQ8" s="37">
        <v>0.14040310847851539</v>
      </c>
      <c r="AR8" s="37">
        <v>0.14046216275401541</v>
      </c>
      <c r="AS8" s="37">
        <v>0.14057706222214958</v>
      </c>
      <c r="AT8" s="37">
        <v>0.14078470964458845</v>
      </c>
      <c r="AU8" s="37">
        <v>0.14113121875802417</v>
      </c>
      <c r="AV8" s="37">
        <v>0.14154553414132681</v>
      </c>
      <c r="AW8" s="37">
        <v>0.14203593026970976</v>
      </c>
      <c r="AX8" s="37">
        <v>0.14255067110726233</v>
      </c>
      <c r="AY8" s="37">
        <v>0.14310656815243888</v>
      </c>
      <c r="AZ8" s="37">
        <v>0.14377535552461848</v>
      </c>
      <c r="BA8" s="37">
        <v>0.14453712192505233</v>
      </c>
      <c r="BB8" s="37">
        <v>0.14536920415429275</v>
      </c>
      <c r="BC8" s="37">
        <v>0.14624434257572169</v>
      </c>
      <c r="BD8" s="37">
        <v>0.14705698169720913</v>
      </c>
      <c r="BE8" s="37">
        <v>0.1479323023658467</v>
      </c>
      <c r="BF8" s="37">
        <v>0.148780891174463</v>
      </c>
      <c r="BG8" s="37">
        <v>0.14954921873318744</v>
      </c>
      <c r="BH8" s="37">
        <v>0.15036647617352625</v>
      </c>
      <c r="BI8" s="37">
        <v>0.15113060457637231</v>
      </c>
      <c r="BJ8" s="37">
        <v>0.1518498213434672</v>
      </c>
      <c r="BK8" s="37">
        <v>0.15246164512155827</v>
      </c>
      <c r="BL8" s="38">
        <v>0.15322601259737936</v>
      </c>
      <c r="BM8" s="38">
        <v>0.15410483279173298</v>
      </c>
      <c r="BN8" s="38">
        <v>0.15497787407119268</v>
      </c>
      <c r="BO8" s="38">
        <v>0.15596915721419866</v>
      </c>
      <c r="BP8" s="38">
        <v>0.1570947311684649</v>
      </c>
      <c r="BQ8" s="38">
        <v>0.15841185296704413</v>
      </c>
      <c r="BR8" s="38">
        <v>0.15961849009752213</v>
      </c>
      <c r="BS8" s="38">
        <v>0.16067456357098633</v>
      </c>
      <c r="BT8" s="37">
        <v>0.16168618676202462</v>
      </c>
      <c r="BU8" s="37">
        <v>0.16259069886757743</v>
      </c>
      <c r="BV8" s="39">
        <v>0.16339788833159558</v>
      </c>
      <c r="BW8" s="35"/>
    </row>
    <row r="9" spans="1:75" s="6" customFormat="1" ht="15.75" thickBot="1" x14ac:dyDescent="0.3">
      <c r="B9" s="102"/>
      <c r="C9" s="103"/>
      <c r="D9" s="7">
        <v>2000</v>
      </c>
      <c r="E9" s="8">
        <v>2001</v>
      </c>
      <c r="F9" s="8">
        <v>2002</v>
      </c>
      <c r="G9" s="8">
        <v>2003</v>
      </c>
      <c r="H9" s="8">
        <v>2004</v>
      </c>
      <c r="I9" s="8">
        <v>2005</v>
      </c>
      <c r="J9" s="8">
        <v>2006</v>
      </c>
      <c r="K9" s="8">
        <v>2007</v>
      </c>
      <c r="L9" s="8">
        <v>2008</v>
      </c>
      <c r="M9" s="8">
        <v>2009</v>
      </c>
      <c r="N9" s="8">
        <v>2010</v>
      </c>
      <c r="O9" s="8">
        <v>2011</v>
      </c>
      <c r="P9" s="8">
        <v>2012</v>
      </c>
      <c r="Q9" s="8">
        <v>2013</v>
      </c>
      <c r="R9" s="8">
        <v>2014</v>
      </c>
      <c r="S9" s="8">
        <v>2015</v>
      </c>
      <c r="T9" s="8">
        <v>2016</v>
      </c>
      <c r="U9" s="8">
        <v>2017</v>
      </c>
      <c r="V9" s="8">
        <v>2018</v>
      </c>
      <c r="W9" s="8">
        <v>2019</v>
      </c>
      <c r="X9" s="8">
        <v>2020</v>
      </c>
      <c r="Y9" s="8">
        <v>2021</v>
      </c>
      <c r="Z9" s="8">
        <v>2022</v>
      </c>
      <c r="AA9" s="8">
        <v>2023</v>
      </c>
      <c r="AB9" s="8">
        <v>2024</v>
      </c>
      <c r="AC9" s="8">
        <v>2025</v>
      </c>
      <c r="AD9" s="8">
        <v>2026</v>
      </c>
      <c r="AE9" s="8">
        <v>2027</v>
      </c>
      <c r="AF9" s="8">
        <v>2028</v>
      </c>
      <c r="AG9" s="8">
        <v>2029</v>
      </c>
      <c r="AH9" s="8">
        <v>2030</v>
      </c>
      <c r="AI9" s="8">
        <v>2031</v>
      </c>
      <c r="AJ9" s="8">
        <v>2032</v>
      </c>
      <c r="AK9" s="8">
        <v>2033</v>
      </c>
      <c r="AL9" s="8">
        <v>2034</v>
      </c>
      <c r="AM9" s="8">
        <v>2035</v>
      </c>
      <c r="AN9" s="8">
        <v>2036</v>
      </c>
      <c r="AO9" s="8">
        <v>2037</v>
      </c>
      <c r="AP9" s="8">
        <v>2038</v>
      </c>
      <c r="AQ9" s="8">
        <v>2039</v>
      </c>
      <c r="AR9" s="8">
        <v>2040</v>
      </c>
      <c r="AS9" s="8">
        <v>2041</v>
      </c>
      <c r="AT9" s="8">
        <v>2042</v>
      </c>
      <c r="AU9" s="8">
        <v>2043</v>
      </c>
      <c r="AV9" s="8">
        <v>2044</v>
      </c>
      <c r="AW9" s="8">
        <v>2045</v>
      </c>
      <c r="AX9" s="8">
        <v>2046</v>
      </c>
      <c r="AY9" s="8">
        <v>2047</v>
      </c>
      <c r="AZ9" s="8">
        <v>2048</v>
      </c>
      <c r="BA9" s="8">
        <v>2049</v>
      </c>
      <c r="BB9" s="8">
        <v>2050</v>
      </c>
      <c r="BC9" s="8">
        <v>2051</v>
      </c>
      <c r="BD9" s="8">
        <v>2052</v>
      </c>
      <c r="BE9" s="8">
        <v>2053</v>
      </c>
      <c r="BF9" s="8">
        <v>2054</v>
      </c>
      <c r="BG9" s="8">
        <v>2055</v>
      </c>
      <c r="BH9" s="8">
        <v>2056</v>
      </c>
      <c r="BI9" s="8">
        <v>2057</v>
      </c>
      <c r="BJ9" s="8">
        <v>2058</v>
      </c>
      <c r="BK9" s="8">
        <v>2059</v>
      </c>
      <c r="BL9" s="8">
        <v>2060</v>
      </c>
      <c r="BM9" s="8">
        <v>2061</v>
      </c>
      <c r="BN9" s="8">
        <v>2062</v>
      </c>
      <c r="BO9" s="8">
        <v>2063</v>
      </c>
      <c r="BP9" s="8">
        <v>2064</v>
      </c>
      <c r="BQ9" s="8">
        <v>2065</v>
      </c>
      <c r="BR9" s="8">
        <v>2066</v>
      </c>
      <c r="BS9" s="8">
        <v>2067</v>
      </c>
      <c r="BT9" s="8">
        <v>2068</v>
      </c>
      <c r="BU9" s="8">
        <v>2069</v>
      </c>
      <c r="BV9" s="9">
        <v>2070</v>
      </c>
    </row>
    <row r="10" spans="1:75" s="6" customFormat="1" ht="15" customHeight="1" x14ac:dyDescent="0.25">
      <c r="B10" s="616" t="s">
        <v>84</v>
      </c>
      <c r="C10" s="200" t="s">
        <v>0</v>
      </c>
      <c r="D10" s="201"/>
      <c r="E10" s="202"/>
      <c r="F10" s="202">
        <v>2.7177786144639698E-3</v>
      </c>
      <c r="G10" s="202">
        <v>4.3460547621453072E-3</v>
      </c>
      <c r="H10" s="202">
        <v>3.7055718786834224E-3</v>
      </c>
      <c r="I10" s="202">
        <v>1.268675328385746E-3</v>
      </c>
      <c r="J10" s="202">
        <v>1.4188791294160036E-3</v>
      </c>
      <c r="K10" s="202">
        <v>3.2775100472920426E-4</v>
      </c>
      <c r="L10" s="202">
        <v>-8.8217790728670198E-4</v>
      </c>
      <c r="M10" s="202">
        <v>-5.1409603664435144E-3</v>
      </c>
      <c r="N10" s="202">
        <v>-7.6379175054979986E-3</v>
      </c>
      <c r="O10" s="202">
        <v>-6.9436327179545065E-3</v>
      </c>
      <c r="P10" s="202">
        <v>-5.9523042238268653E-3</v>
      </c>
      <c r="Q10" s="202">
        <v>-4.0227452033957389E-3</v>
      </c>
      <c r="R10" s="202">
        <v>-3.2496960911805595E-3</v>
      </c>
      <c r="S10" s="202">
        <v>-2.9154025809103035E-3</v>
      </c>
      <c r="T10" s="202">
        <v>-2.1680964163184879E-3</v>
      </c>
      <c r="U10" s="202">
        <v>-4.1448469958621503E-4</v>
      </c>
      <c r="V10" s="202">
        <v>-1.1897001821875863E-3</v>
      </c>
      <c r="W10" s="202">
        <v>-3.8506996736473176E-4</v>
      </c>
      <c r="X10" s="202">
        <v>-6.3783520848502417E-3</v>
      </c>
      <c r="Y10" s="202">
        <v>-1.1443013862172391E-4</v>
      </c>
      <c r="Z10" s="202">
        <v>1.3751959699308813E-3</v>
      </c>
      <c r="AA10" s="202">
        <v>4.7766018917982933E-10</v>
      </c>
      <c r="AB10" s="202">
        <v>-5.8202601163082068E-4</v>
      </c>
      <c r="AC10" s="202">
        <v>-1.6945503705611265E-3</v>
      </c>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3"/>
      <c r="BM10" s="203"/>
      <c r="BN10" s="203"/>
      <c r="BO10" s="203"/>
      <c r="BP10" s="203"/>
      <c r="BQ10" s="203"/>
      <c r="BR10" s="203"/>
      <c r="BS10" s="203"/>
      <c r="BT10" s="202"/>
      <c r="BU10" s="202"/>
      <c r="BV10" s="204"/>
    </row>
    <row r="11" spans="1:75" s="6" customFormat="1" x14ac:dyDescent="0.25">
      <c r="B11" s="612"/>
      <c r="C11" s="11" t="s">
        <v>1</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v>-1.6945503705611265E-3</v>
      </c>
      <c r="AD11" s="32">
        <v>-1.6167607638085391E-3</v>
      </c>
      <c r="AE11" s="32">
        <v>-2.2403888861610155E-3</v>
      </c>
      <c r="AF11" s="32">
        <v>-2.3923343949150688E-3</v>
      </c>
      <c r="AG11" s="32">
        <v>-1.717678943683576E-3</v>
      </c>
      <c r="AH11" s="32">
        <v>-1.994422486607389E-3</v>
      </c>
      <c r="AI11" s="32">
        <v>-2.4351158328284883E-3</v>
      </c>
      <c r="AJ11" s="32">
        <v>-2.6167024942359007E-3</v>
      </c>
      <c r="AK11" s="32">
        <v>-2.7257068451802258E-3</v>
      </c>
      <c r="AL11" s="32">
        <v>-3.3952298929214864E-3</v>
      </c>
      <c r="AM11" s="32">
        <v>-3.8334631843564559E-3</v>
      </c>
      <c r="AN11" s="32">
        <v>-4.2825812833328925E-3</v>
      </c>
      <c r="AO11" s="32">
        <v>-4.8670278374323417E-3</v>
      </c>
      <c r="AP11" s="32">
        <v>-5.2993212838241543E-3</v>
      </c>
      <c r="AQ11" s="32">
        <v>-5.7284006703661738E-3</v>
      </c>
      <c r="AR11" s="32">
        <v>-6.0948111898718182E-3</v>
      </c>
      <c r="AS11" s="32">
        <v>-6.5308591802935301E-3</v>
      </c>
      <c r="AT11" s="32">
        <v>-7.0082905316153077E-3</v>
      </c>
      <c r="AU11" s="32">
        <v>-7.586624066161618E-3</v>
      </c>
      <c r="AV11" s="32">
        <v>-8.243792990779264E-3</v>
      </c>
      <c r="AW11" s="32">
        <v>-8.8514776164132503E-3</v>
      </c>
      <c r="AX11" s="32">
        <v>-9.4636860491034702E-3</v>
      </c>
      <c r="AY11" s="32">
        <v>-1.0032157173021916E-2</v>
      </c>
      <c r="AZ11" s="32">
        <v>-1.0707161137987059E-2</v>
      </c>
      <c r="BA11" s="32">
        <v>-1.1444647874823521E-2</v>
      </c>
      <c r="BB11" s="32">
        <v>-1.2182561452774826E-2</v>
      </c>
      <c r="BC11" s="32">
        <v>-1.2891019285465238E-2</v>
      </c>
      <c r="BD11" s="32">
        <v>-1.3554629600943807E-2</v>
      </c>
      <c r="BE11" s="32">
        <v>-1.4226684451506738E-2</v>
      </c>
      <c r="BF11" s="32">
        <v>-1.4869581896388012E-2</v>
      </c>
      <c r="BG11" s="32">
        <v>-1.5383128611238917E-2</v>
      </c>
      <c r="BH11" s="32">
        <v>-1.5912086895295774E-2</v>
      </c>
      <c r="BI11" s="32">
        <v>-1.6386816192598214E-2</v>
      </c>
      <c r="BJ11" s="32">
        <v>-1.6832826334138878E-2</v>
      </c>
      <c r="BK11" s="32">
        <v>-1.7230503507502798E-2</v>
      </c>
      <c r="BL11" s="33">
        <v>-1.7689389653283566E-2</v>
      </c>
      <c r="BM11" s="33">
        <v>-1.8212151264763249E-2</v>
      </c>
      <c r="BN11" s="33">
        <v>-1.8752736417453453E-2</v>
      </c>
      <c r="BO11" s="33">
        <v>-1.9385436905613118E-2</v>
      </c>
      <c r="BP11" s="33">
        <v>-2.020428704924726E-2</v>
      </c>
      <c r="BQ11" s="33">
        <v>-2.1065176634010779E-2</v>
      </c>
      <c r="BR11" s="33">
        <v>-2.1833124158827405E-2</v>
      </c>
      <c r="BS11" s="33">
        <v>-2.2458117282402518E-2</v>
      </c>
      <c r="BT11" s="32">
        <v>-2.3035827873202075E-2</v>
      </c>
      <c r="BU11" s="32">
        <v>-2.3513495393022305E-2</v>
      </c>
      <c r="BV11" s="34">
        <v>-2.3895273281027585E-2</v>
      </c>
    </row>
    <row r="12" spans="1:75" s="6" customFormat="1" x14ac:dyDescent="0.25">
      <c r="B12" s="612"/>
      <c r="C12" s="11" t="s">
        <v>376</v>
      </c>
      <c r="D12" s="31"/>
      <c r="E12" s="32"/>
      <c r="F12" s="32"/>
      <c r="G12" s="32"/>
      <c r="H12" s="32"/>
      <c r="I12" s="32"/>
      <c r="J12" s="32"/>
      <c r="K12" s="32"/>
      <c r="L12" s="32"/>
      <c r="M12" s="32"/>
      <c r="N12" s="32"/>
      <c r="O12" s="32"/>
      <c r="P12" s="32"/>
      <c r="Q12" s="32"/>
      <c r="R12" s="32"/>
      <c r="S12" s="32"/>
      <c r="T12" s="32"/>
      <c r="U12" s="32"/>
      <c r="V12" s="32"/>
      <c r="W12" s="32"/>
      <c r="X12" s="32"/>
      <c r="Y12" s="32"/>
      <c r="Z12" s="32"/>
      <c r="AA12" s="32"/>
      <c r="AB12" s="32"/>
      <c r="AC12" s="32">
        <v>-1.6983103110038977E-3</v>
      </c>
      <c r="AD12" s="32">
        <v>-1.6167607638085391E-3</v>
      </c>
      <c r="AE12" s="32">
        <v>-2.2403888861610155E-3</v>
      </c>
      <c r="AF12" s="32">
        <v>-2.3923343949150688E-3</v>
      </c>
      <c r="AG12" s="32">
        <v>-1.717678943683576E-3</v>
      </c>
      <c r="AH12" s="32">
        <v>-1.9727297436445412E-3</v>
      </c>
      <c r="AI12" s="32">
        <v>-2.43119649413992E-3</v>
      </c>
      <c r="AJ12" s="32">
        <v>-2.5957350655320122E-3</v>
      </c>
      <c r="AK12" s="32">
        <v>-2.7116149187498828E-3</v>
      </c>
      <c r="AL12" s="32">
        <v>-3.3632781438521497E-3</v>
      </c>
      <c r="AM12" s="32">
        <v>-3.7640736447018541E-3</v>
      </c>
      <c r="AN12" s="32">
        <v>-4.1836988634234018E-3</v>
      </c>
      <c r="AO12" s="32">
        <v>-4.7878861990558741E-3</v>
      </c>
      <c r="AP12" s="32">
        <v>-5.1934095862290752E-3</v>
      </c>
      <c r="AQ12" s="32">
        <v>-5.5350267495681282E-3</v>
      </c>
      <c r="AR12" s="32">
        <v>-5.848239701476049E-3</v>
      </c>
      <c r="AS12" s="32">
        <v>-6.236213608847796E-3</v>
      </c>
      <c r="AT12" s="32">
        <v>-6.61625070446345E-3</v>
      </c>
      <c r="AU12" s="32">
        <v>-7.0992051093876074E-3</v>
      </c>
      <c r="AV12" s="32">
        <v>-7.5353927974534662E-3</v>
      </c>
      <c r="AW12" s="32">
        <v>-7.9983131353705827E-3</v>
      </c>
      <c r="AX12" s="32">
        <v>-8.4350622806943776E-3</v>
      </c>
      <c r="AY12" s="32">
        <v>-8.814327579412834E-3</v>
      </c>
      <c r="AZ12" s="32">
        <v>-9.1869647998591708E-3</v>
      </c>
      <c r="BA12" s="32">
        <v>-9.670911561708101E-3</v>
      </c>
      <c r="BB12" s="32">
        <v>-1.0065808527592202E-2</v>
      </c>
      <c r="BC12" s="32">
        <v>-1.0588842027674406E-2</v>
      </c>
      <c r="BD12" s="32">
        <v>-1.0885271145887554E-2</v>
      </c>
      <c r="BE12" s="32">
        <v>-1.1323681752311382E-2</v>
      </c>
      <c r="BF12" s="32">
        <v>-1.1689499090527966E-2</v>
      </c>
      <c r="BG12" s="32">
        <v>-1.1833431391318844E-2</v>
      </c>
      <c r="BH12" s="32">
        <v>-1.2041038773228513E-2</v>
      </c>
      <c r="BI12" s="32">
        <v>-1.2199749598964915E-2</v>
      </c>
      <c r="BJ12" s="32">
        <v>-1.2235665825514802E-2</v>
      </c>
      <c r="BK12" s="32">
        <v>-1.2290191157693198E-2</v>
      </c>
      <c r="BL12" s="33">
        <v>-1.2389105239594245E-2</v>
      </c>
      <c r="BM12" s="33">
        <v>-1.256929402161705E-2</v>
      </c>
      <c r="BN12" s="33">
        <v>-1.2714031926049502E-2</v>
      </c>
      <c r="BO12" s="33">
        <v>-1.2999027818703907E-2</v>
      </c>
      <c r="BP12" s="33">
        <v>-1.3423488758115082E-2</v>
      </c>
      <c r="BQ12" s="33">
        <v>-1.3872185921357111E-2</v>
      </c>
      <c r="BR12" s="33">
        <v>-1.4373477268155133E-2</v>
      </c>
      <c r="BS12" s="33">
        <v>-1.4614159003563415E-2</v>
      </c>
      <c r="BT12" s="32">
        <v>-1.4746892370841896E-2</v>
      </c>
      <c r="BU12" s="32">
        <v>-1.4751969903914613E-2</v>
      </c>
      <c r="BV12" s="34">
        <v>-1.4740149996670782E-2</v>
      </c>
      <c r="BW12" s="35"/>
    </row>
    <row r="13" spans="1:75" s="6" customFormat="1" ht="15.75" thickBot="1" x14ac:dyDescent="0.3">
      <c r="B13" s="613"/>
      <c r="C13" s="84" t="s">
        <v>377</v>
      </c>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v>-1.6710520513979477E-3</v>
      </c>
      <c r="AD13" s="37">
        <v>-1.6167607638085391E-3</v>
      </c>
      <c r="AE13" s="37">
        <v>-2.2403888861610155E-3</v>
      </c>
      <c r="AF13" s="37">
        <v>-2.3923343949150688E-3</v>
      </c>
      <c r="AG13" s="37">
        <v>-1.717678943683576E-3</v>
      </c>
      <c r="AH13" s="37">
        <v>-1.9836892871288592E-3</v>
      </c>
      <c r="AI13" s="37">
        <v>-2.532073928106171E-3</v>
      </c>
      <c r="AJ13" s="37">
        <v>-2.7259484199971817E-3</v>
      </c>
      <c r="AK13" s="37">
        <v>-2.8771177414218252E-3</v>
      </c>
      <c r="AL13" s="37">
        <v>-3.5250968478030831E-3</v>
      </c>
      <c r="AM13" s="37">
        <v>-3.9436253232958407E-3</v>
      </c>
      <c r="AN13" s="37">
        <v>-4.4135135628400046E-3</v>
      </c>
      <c r="AO13" s="37">
        <v>-5.0266891138498193E-3</v>
      </c>
      <c r="AP13" s="37">
        <v>-5.1848479484636611E-3</v>
      </c>
      <c r="AQ13" s="37">
        <v>-5.6151646446454817E-3</v>
      </c>
      <c r="AR13" s="37">
        <v>-6.1174616083835287E-3</v>
      </c>
      <c r="AS13" s="37">
        <v>-6.6246760976158281E-3</v>
      </c>
      <c r="AT13" s="37">
        <v>-7.1675291399234953E-3</v>
      </c>
      <c r="AU13" s="37">
        <v>-7.9119634074545919E-3</v>
      </c>
      <c r="AV13" s="37">
        <v>-8.6647973192723604E-3</v>
      </c>
      <c r="AW13" s="37">
        <v>-9.4143211306943753E-3</v>
      </c>
      <c r="AX13" s="37">
        <v>-1.0237293249551138E-2</v>
      </c>
      <c r="AY13" s="37">
        <v>-1.1116381951801924E-2</v>
      </c>
      <c r="AZ13" s="37">
        <v>-1.2060859454429279E-2</v>
      </c>
      <c r="BA13" s="37">
        <v>-1.3039514886364845E-2</v>
      </c>
      <c r="BB13" s="37">
        <v>-1.4049021214043028E-2</v>
      </c>
      <c r="BC13" s="37">
        <v>-1.5133035559602298E-2</v>
      </c>
      <c r="BD13" s="37">
        <v>-1.6125068562779926E-2</v>
      </c>
      <c r="BE13" s="37">
        <v>-1.709588247238214E-2</v>
      </c>
      <c r="BF13" s="37">
        <v>-1.8074808550318622E-2</v>
      </c>
      <c r="BG13" s="37">
        <v>-1.9010929677378857E-2</v>
      </c>
      <c r="BH13" s="37">
        <v>-1.9854125416123442E-2</v>
      </c>
      <c r="BI13" s="37">
        <v>-2.0721822338216261E-2</v>
      </c>
      <c r="BJ13" s="37">
        <v>-2.1543746134441238E-2</v>
      </c>
      <c r="BK13" s="37">
        <v>-2.2303577350510584E-2</v>
      </c>
      <c r="BL13" s="38">
        <v>-2.3175842065121188E-2</v>
      </c>
      <c r="BM13" s="38">
        <v>-2.410839574139878E-2</v>
      </c>
      <c r="BN13" s="38">
        <v>-2.5012684923594181E-2</v>
      </c>
      <c r="BO13" s="38">
        <v>-2.6036210643034713E-2</v>
      </c>
      <c r="BP13" s="38">
        <v>-2.7216693264494246E-2</v>
      </c>
      <c r="BQ13" s="38">
        <v>-2.8555280836437796E-2</v>
      </c>
      <c r="BR13" s="38">
        <v>-2.981554889096294E-2</v>
      </c>
      <c r="BS13" s="38">
        <v>-3.0823349436845143E-2</v>
      </c>
      <c r="BT13" s="37">
        <v>-3.1825862296213675E-2</v>
      </c>
      <c r="BU13" s="37">
        <v>-3.2774038157808355E-2</v>
      </c>
      <c r="BV13" s="39">
        <v>-3.3609953678045063E-2</v>
      </c>
      <c r="BW13" s="35"/>
    </row>
    <row r="15" spans="1:75" x14ac:dyDescent="0.25">
      <c r="B15" s="592" t="s">
        <v>217</v>
      </c>
    </row>
    <row r="16" spans="1:75" x14ac:dyDescent="0.25">
      <c r="B16" s="592" t="s">
        <v>218</v>
      </c>
    </row>
    <row r="17" spans="2:17" x14ac:dyDescent="0.25">
      <c r="B17" s="592" t="s">
        <v>29</v>
      </c>
    </row>
    <row r="18" spans="2:17" x14ac:dyDescent="0.25">
      <c r="B18" s="592" t="s">
        <v>219</v>
      </c>
    </row>
    <row r="20" spans="2:17" x14ac:dyDescent="0.25">
      <c r="H20" s="16" t="s">
        <v>7</v>
      </c>
      <c r="Q20" s="16" t="s">
        <v>48</v>
      </c>
    </row>
    <row r="24" spans="2:17" ht="18" customHeight="1" x14ac:dyDescent="0.25"/>
    <row r="28" spans="2:17" x14ac:dyDescent="0.25">
      <c r="C28"/>
    </row>
    <row r="40" spans="36:36" x14ac:dyDescent="0.25">
      <c r="AJ40" s="25"/>
    </row>
    <row r="41" spans="36:36" x14ac:dyDescent="0.25">
      <c r="AJ41" s="25"/>
    </row>
    <row r="42" spans="36:36" x14ac:dyDescent="0.25">
      <c r="AJ42" s="25"/>
    </row>
  </sheetData>
  <mergeCells count="2">
    <mergeCell ref="B5:B8"/>
    <mergeCell ref="B10:B13"/>
  </mergeCells>
  <hyperlinks>
    <hyperlink ref="A2" location="Sommaire!A1" display="Retour au sommaire" xr:uid="{00000000-0004-0000-17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ECC7-FEA6-4075-A4D1-B7EFCA4EBEDE}">
  <sheetPr>
    <tabColor theme="4"/>
  </sheetPr>
  <dimension ref="A1:AU14"/>
  <sheetViews>
    <sheetView zoomScaleNormal="100" workbookViewId="0">
      <selection activeCell="A2" sqref="A2"/>
    </sheetView>
  </sheetViews>
  <sheetFormatPr baseColWidth="10" defaultRowHeight="15" x14ac:dyDescent="0.25"/>
  <cols>
    <col min="3" max="3" width="1.140625" customWidth="1"/>
    <col min="6" max="6" width="1.140625" customWidth="1"/>
    <col min="7" max="7" width="1.85546875" customWidth="1"/>
    <col min="10" max="11" width="1.85546875" customWidth="1"/>
    <col min="14" max="14" width="1.5703125" customWidth="1"/>
    <col min="15" max="15" width="1.85546875" customWidth="1"/>
    <col min="18" max="18" width="1.5703125" customWidth="1"/>
    <col min="19" max="19" width="2.5703125" customWidth="1"/>
    <col min="22" max="23" width="2.140625" customWidth="1"/>
    <col min="26" max="27" width="1.5703125" customWidth="1"/>
    <col min="30" max="31" width="2.140625" customWidth="1"/>
    <col min="34" max="35" width="2.42578125" customWidth="1"/>
    <col min="38" max="39" width="2.140625" customWidth="1"/>
    <col min="42" max="42" width="3" customWidth="1"/>
    <col min="43" max="43" width="2.140625" customWidth="1"/>
    <col min="46" max="46" width="2.42578125" customWidth="1"/>
  </cols>
  <sheetData>
    <row r="1" spans="1:47" ht="15.75" x14ac:dyDescent="0.25">
      <c r="A1" s="441" t="s">
        <v>71</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row>
    <row r="2" spans="1:47" x14ac:dyDescent="0.25">
      <c r="A2" s="406" t="s">
        <v>23</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row>
    <row r="3" spans="1:47" x14ac:dyDescent="0.25">
      <c r="A3" s="425"/>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row>
    <row r="4" spans="1:47" x14ac:dyDescent="0.25">
      <c r="A4" s="425"/>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row>
    <row r="5" spans="1:47" s="443" customFormat="1" x14ac:dyDescent="0.2">
      <c r="A5" s="442"/>
      <c r="B5" s="442" t="s">
        <v>246</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row>
    <row r="6" spans="1:47" s="443" customFormat="1" x14ac:dyDescent="0.2">
      <c r="A6" s="442"/>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row>
    <row r="7" spans="1:47" s="443" customFormat="1" x14ac:dyDescent="0.2">
      <c r="A7" s="442"/>
      <c r="B7" s="442"/>
      <c r="C7" s="595" t="s">
        <v>247</v>
      </c>
      <c r="D7" s="595"/>
      <c r="E7" s="595"/>
      <c r="F7" s="595"/>
      <c r="G7" s="595" t="s">
        <v>250</v>
      </c>
      <c r="H7" s="595"/>
      <c r="I7" s="595"/>
      <c r="J7" s="595"/>
      <c r="K7" s="595" t="s">
        <v>251</v>
      </c>
      <c r="L7" s="595"/>
      <c r="M7" s="595"/>
      <c r="N7" s="595"/>
      <c r="O7" s="595" t="s">
        <v>252</v>
      </c>
      <c r="P7" s="595"/>
      <c r="Q7" s="595"/>
      <c r="R7" s="595"/>
      <c r="S7" s="595" t="s">
        <v>253</v>
      </c>
      <c r="T7" s="595"/>
      <c r="U7" s="595"/>
      <c r="V7" s="595"/>
      <c r="W7" s="595" t="s">
        <v>254</v>
      </c>
      <c r="X7" s="595"/>
      <c r="Y7" s="595"/>
      <c r="Z7" s="595"/>
      <c r="AA7" s="595" t="s">
        <v>255</v>
      </c>
      <c r="AB7" s="595"/>
      <c r="AC7" s="595"/>
      <c r="AD7" s="595"/>
      <c r="AE7" s="595" t="s">
        <v>256</v>
      </c>
      <c r="AF7" s="595"/>
      <c r="AG7" s="595"/>
      <c r="AH7" s="595"/>
      <c r="AI7" s="595" t="s">
        <v>257</v>
      </c>
      <c r="AJ7" s="595"/>
      <c r="AK7" s="595"/>
      <c r="AL7" s="595"/>
      <c r="AM7" s="595" t="s">
        <v>258</v>
      </c>
      <c r="AN7" s="595"/>
      <c r="AO7" s="595"/>
      <c r="AP7" s="595"/>
      <c r="AQ7" s="595" t="s">
        <v>259</v>
      </c>
      <c r="AR7" s="595"/>
      <c r="AS7" s="595"/>
      <c r="AT7" s="595"/>
      <c r="AU7" s="442"/>
    </row>
    <row r="8" spans="1:47" s="443" customFormat="1" x14ac:dyDescent="0.2">
      <c r="A8" s="442"/>
      <c r="B8" s="442"/>
      <c r="C8" s="444"/>
      <c r="D8" s="445">
        <v>2000</v>
      </c>
      <c r="E8" s="444">
        <v>2021</v>
      </c>
      <c r="F8" s="445"/>
      <c r="G8" s="444"/>
      <c r="H8" s="445">
        <v>2000</v>
      </c>
      <c r="I8" s="444">
        <v>2021</v>
      </c>
      <c r="J8" s="445"/>
      <c r="K8" s="444"/>
      <c r="L8" s="445">
        <v>2000</v>
      </c>
      <c r="M8" s="444">
        <v>2021</v>
      </c>
      <c r="N8" s="445"/>
      <c r="O8" s="444"/>
      <c r="P8" s="445">
        <v>2000</v>
      </c>
      <c r="Q8" s="444">
        <v>2021</v>
      </c>
      <c r="R8" s="445"/>
      <c r="S8" s="444"/>
      <c r="T8" s="445">
        <v>2000</v>
      </c>
      <c r="U8" s="444">
        <v>2021</v>
      </c>
      <c r="V8" s="445"/>
      <c r="W8" s="444"/>
      <c r="X8" s="445">
        <v>2000</v>
      </c>
      <c r="Y8" s="444">
        <v>2021</v>
      </c>
      <c r="Z8" s="445"/>
      <c r="AA8" s="444"/>
      <c r="AB8" s="445">
        <v>2000</v>
      </c>
      <c r="AC8" s="444">
        <v>2021</v>
      </c>
      <c r="AD8" s="445"/>
      <c r="AE8" s="444"/>
      <c r="AF8" s="445">
        <v>2000</v>
      </c>
      <c r="AG8" s="444">
        <v>2021</v>
      </c>
      <c r="AH8" s="445"/>
      <c r="AI8" s="444"/>
      <c r="AJ8" s="445">
        <v>2000</v>
      </c>
      <c r="AK8" s="444">
        <v>2021</v>
      </c>
      <c r="AL8" s="445"/>
      <c r="AM8" s="444"/>
      <c r="AN8" s="445">
        <v>2000</v>
      </c>
      <c r="AO8" s="444">
        <v>2021</v>
      </c>
      <c r="AP8" s="445"/>
      <c r="AQ8" s="444"/>
      <c r="AR8" s="445">
        <v>2000</v>
      </c>
      <c r="AS8" s="444">
        <v>2021</v>
      </c>
      <c r="AT8" s="445"/>
      <c r="AU8" s="442"/>
    </row>
    <row r="9" spans="1:47" s="443" customFormat="1" x14ac:dyDescent="0.2">
      <c r="A9" s="442"/>
      <c r="B9" s="442" t="s">
        <v>248</v>
      </c>
      <c r="C9" s="446"/>
      <c r="D9" s="447">
        <v>0.13557</v>
      </c>
      <c r="E9" s="447">
        <v>0.16163</v>
      </c>
      <c r="F9" s="448"/>
      <c r="G9" s="449"/>
      <c r="H9" s="447">
        <v>0.11736000000000001</v>
      </c>
      <c r="I9" s="447">
        <v>0.13999</v>
      </c>
      <c r="J9" s="448"/>
      <c r="K9" s="449"/>
      <c r="L9" s="447">
        <v>5.697E-2</v>
      </c>
      <c r="M9" s="447">
        <v>7.2090000000000001E-2</v>
      </c>
      <c r="N9" s="448"/>
      <c r="O9" s="449"/>
      <c r="P9" s="447">
        <v>8.3360000000000004E-2</v>
      </c>
      <c r="Q9" s="447">
        <v>0.12723000000000001</v>
      </c>
      <c r="R9" s="448"/>
      <c r="S9" s="449"/>
      <c r="T9" s="447">
        <v>9.171E-2</v>
      </c>
      <c r="U9" s="447">
        <v>0.11720000000000001</v>
      </c>
      <c r="V9" s="448"/>
      <c r="W9" s="449"/>
      <c r="X9" s="447">
        <v>7.5490000000000002E-2</v>
      </c>
      <c r="Y9" s="447">
        <v>9.6010000000000012E-2</v>
      </c>
      <c r="Z9" s="448"/>
      <c r="AA9" s="449"/>
      <c r="AB9" s="447">
        <v>0.11456</v>
      </c>
      <c r="AC9" s="447">
        <v>0.11623</v>
      </c>
      <c r="AD9" s="448"/>
      <c r="AE9" s="449"/>
      <c r="AF9" s="447">
        <v>9.4780000000000003E-2</v>
      </c>
      <c r="AG9" s="447">
        <v>0.10297000000000001</v>
      </c>
      <c r="AH9" s="448"/>
      <c r="AI9" s="449"/>
      <c r="AJ9" s="447">
        <v>7.6740000000000003E-2</v>
      </c>
      <c r="AK9" s="447">
        <v>7.7740000000000004E-2</v>
      </c>
      <c r="AL9" s="448"/>
      <c r="AM9" s="449"/>
      <c r="AN9" s="447">
        <v>6.2740000000000004E-2</v>
      </c>
      <c r="AO9" s="447">
        <v>7.4639999999999998E-2</v>
      </c>
      <c r="AP9" s="448"/>
      <c r="AQ9" s="449"/>
      <c r="AR9" s="447">
        <v>4.9630000000000001E-2</v>
      </c>
      <c r="AS9" s="447">
        <v>6.1269999999999998E-2</v>
      </c>
      <c r="AT9" s="450"/>
      <c r="AU9" s="442"/>
    </row>
    <row r="10" spans="1:47" s="443" customFormat="1" x14ac:dyDescent="0.2">
      <c r="A10" s="442"/>
      <c r="B10" s="442" t="s">
        <v>249</v>
      </c>
      <c r="C10" s="446"/>
      <c r="D10" s="447">
        <v>1.0780000000000001E-2</v>
      </c>
      <c r="E10" s="447">
        <v>8.0099999999999998E-3</v>
      </c>
      <c r="F10" s="448"/>
      <c r="G10" s="449"/>
      <c r="H10" s="447">
        <v>1.3500000000000001E-3</v>
      </c>
      <c r="I10" s="447">
        <v>2.6199999999999999E-3</v>
      </c>
      <c r="J10" s="448"/>
      <c r="K10" s="449"/>
      <c r="L10" s="447">
        <v>3.6560000000000002E-2</v>
      </c>
      <c r="M10" s="447">
        <v>6.3570000000000002E-2</v>
      </c>
      <c r="N10" s="448"/>
      <c r="O10" s="449"/>
      <c r="P10" s="447">
        <v>1.0499999999999999E-3</v>
      </c>
      <c r="Q10" s="447">
        <v>2.7000000000000001E-3</v>
      </c>
      <c r="R10" s="448"/>
      <c r="S10" s="449"/>
      <c r="T10" s="447">
        <v>9.6699999999999998E-3</v>
      </c>
      <c r="U10" s="447">
        <v>1.145E-2</v>
      </c>
      <c r="V10" s="448"/>
      <c r="W10" s="449"/>
      <c r="X10" s="447">
        <v>3.1899999999999998E-2</v>
      </c>
      <c r="Y10" s="447">
        <v>2.7309999999999997E-2</v>
      </c>
      <c r="Z10" s="448"/>
      <c r="AA10" s="449"/>
      <c r="AB10" s="447">
        <v>5.7799999999999995E-3</v>
      </c>
      <c r="AC10" s="447">
        <v>7.0199999999999993E-3</v>
      </c>
      <c r="AD10" s="448"/>
      <c r="AE10" s="449"/>
      <c r="AF10" s="447">
        <v>1.0489999999999999E-2</v>
      </c>
      <c r="AG10" s="447">
        <v>1.9560000000000001E-2</v>
      </c>
      <c r="AH10" s="448"/>
      <c r="AI10" s="449"/>
      <c r="AJ10" s="447">
        <v>2.8340000000000001E-2</v>
      </c>
      <c r="AK10" s="447">
        <v>3.066E-2</v>
      </c>
      <c r="AL10" s="448"/>
      <c r="AM10" s="449"/>
      <c r="AN10" s="447">
        <v>2.0179999999999997E-2</v>
      </c>
      <c r="AO10" s="447">
        <v>3.1289999999999998E-2</v>
      </c>
      <c r="AP10" s="448"/>
      <c r="AQ10" s="449"/>
      <c r="AR10" s="447">
        <v>3.0859999999999999E-2</v>
      </c>
      <c r="AS10" s="447">
        <v>3.9830000000000004E-2</v>
      </c>
      <c r="AT10" s="450"/>
      <c r="AU10" s="442"/>
    </row>
    <row r="11" spans="1:47" s="443" customFormat="1" x14ac:dyDescent="0.2">
      <c r="A11" s="442"/>
      <c r="B11" s="442"/>
      <c r="C11" s="451"/>
      <c r="D11" s="452">
        <v>0.14635000000000001</v>
      </c>
      <c r="E11" s="452">
        <v>0.16963999999999999</v>
      </c>
      <c r="F11" s="453"/>
      <c r="G11" s="454"/>
      <c r="H11" s="452">
        <v>0.11871000000000001</v>
      </c>
      <c r="I11" s="452">
        <v>0.14261000000000001</v>
      </c>
      <c r="J11" s="453"/>
      <c r="K11" s="454"/>
      <c r="L11" s="452">
        <v>9.3530000000000002E-2</v>
      </c>
      <c r="M11" s="452">
        <v>0.13566</v>
      </c>
      <c r="N11" s="453"/>
      <c r="O11" s="454"/>
      <c r="P11" s="452">
        <v>8.4409999999999999E-2</v>
      </c>
      <c r="Q11" s="452">
        <v>0.12993000000000002</v>
      </c>
      <c r="R11" s="453"/>
      <c r="S11" s="454"/>
      <c r="T11" s="452">
        <v>0.10138</v>
      </c>
      <c r="U11" s="452">
        <v>0.12865000000000001</v>
      </c>
      <c r="V11" s="453"/>
      <c r="W11" s="454"/>
      <c r="X11" s="452">
        <v>0.10739</v>
      </c>
      <c r="Y11" s="452">
        <v>0.12332000000000001</v>
      </c>
      <c r="Z11" s="453"/>
      <c r="AA11" s="454"/>
      <c r="AB11" s="452">
        <v>0.12033999999999999</v>
      </c>
      <c r="AC11" s="452">
        <v>0.12325</v>
      </c>
      <c r="AD11" s="453"/>
      <c r="AE11" s="454"/>
      <c r="AF11" s="452">
        <v>0.10527</v>
      </c>
      <c r="AG11" s="452">
        <v>0.12253</v>
      </c>
      <c r="AH11" s="455"/>
      <c r="AI11" s="456"/>
      <c r="AJ11" s="457">
        <v>0.10508000000000001</v>
      </c>
      <c r="AK11" s="457">
        <v>0.1084</v>
      </c>
      <c r="AL11" s="455"/>
      <c r="AM11" s="456"/>
      <c r="AN11" s="457">
        <v>8.2919999999999994E-2</v>
      </c>
      <c r="AO11" s="457">
        <v>0.10593</v>
      </c>
      <c r="AP11" s="455"/>
      <c r="AQ11" s="456"/>
      <c r="AR11" s="457">
        <v>8.0490000000000006E-2</v>
      </c>
      <c r="AS11" s="457">
        <v>0.1011</v>
      </c>
      <c r="AT11" s="458"/>
      <c r="AU11" s="442"/>
    </row>
    <row r="12" spans="1:47" ht="18.75" x14ac:dyDescent="0.3">
      <c r="A12" s="425"/>
      <c r="B12" s="459" t="s">
        <v>95</v>
      </c>
      <c r="C12" s="425"/>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c r="AT12" s="425"/>
      <c r="AU12" s="425"/>
    </row>
    <row r="13" spans="1:47" ht="18.75" x14ac:dyDescent="0.3">
      <c r="A13" s="425"/>
      <c r="B13" s="459" t="s">
        <v>24</v>
      </c>
      <c r="C13" s="425"/>
      <c r="D13" s="425"/>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c r="AT13" s="425"/>
      <c r="AU13" s="425"/>
    </row>
    <row r="14" spans="1:47" x14ac:dyDescent="0.25">
      <c r="A14" s="425"/>
      <c r="B14" s="406" t="s">
        <v>25</v>
      </c>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c r="AT14" s="425"/>
      <c r="AU14" s="425"/>
    </row>
  </sheetData>
  <mergeCells count="11">
    <mergeCell ref="AA7:AD7"/>
    <mergeCell ref="AE7:AH7"/>
    <mergeCell ref="AI7:AL7"/>
    <mergeCell ref="AM7:AP7"/>
    <mergeCell ref="AQ7:AT7"/>
    <mergeCell ref="W7:Z7"/>
    <mergeCell ref="C7:F7"/>
    <mergeCell ref="G7:J7"/>
    <mergeCell ref="K7:N7"/>
    <mergeCell ref="O7:R7"/>
    <mergeCell ref="S7:V7"/>
  </mergeCells>
  <hyperlinks>
    <hyperlink ref="A2" location="SOMMAIRE!A1" display="Retour au sommaire" xr:uid="{B1026CE5-73E6-4BE1-88AD-9FC5CBA89BCC}"/>
    <hyperlink ref="B14" r:id="rId1" xr:uid="{7942426A-FFB8-4836-824D-9AE1C243EAB3}"/>
  </hyperlinks>
  <pageMargins left="0.7" right="0.7" top="0.75" bottom="0.75"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sheetPr>
  <dimension ref="A1:BW45"/>
  <sheetViews>
    <sheetView workbookViewId="0">
      <selection activeCell="B15" sqref="B15:B18"/>
    </sheetView>
  </sheetViews>
  <sheetFormatPr baseColWidth="10" defaultColWidth="10.85546875" defaultRowHeight="15" x14ac:dyDescent="0.25"/>
  <cols>
    <col min="1" max="1" width="10.85546875" style="2"/>
    <col min="2" max="2" width="17.42578125" style="2" customWidth="1"/>
    <col min="3" max="3" width="24.140625" style="2" customWidth="1"/>
    <col min="4" max="28" width="6.85546875" style="2" customWidth="1"/>
    <col min="29" max="29" width="8" style="2" bestFit="1" customWidth="1"/>
    <col min="30" max="74" width="6.85546875" style="2" customWidth="1"/>
    <col min="75" max="16384" width="10.85546875" style="2"/>
  </cols>
  <sheetData>
    <row r="1" spans="1:75" x14ac:dyDescent="0.25">
      <c r="A1" s="16" t="s">
        <v>114</v>
      </c>
    </row>
    <row r="2" spans="1:75" ht="15.75" x14ac:dyDescent="0.25">
      <c r="A2" s="124" t="s">
        <v>23</v>
      </c>
      <c r="B2" s="3"/>
    </row>
    <row r="3" spans="1:75" customFormat="1" ht="15.75" thickBot="1" x14ac:dyDescent="0.3">
      <c r="C3" s="4"/>
      <c r="V3" s="5"/>
    </row>
    <row r="4" spans="1:75" s="6" customFormat="1" ht="15.75" thickBot="1" x14ac:dyDescent="0.3">
      <c r="B4" s="102"/>
      <c r="C4" s="103"/>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5" s="6" customFormat="1" ht="15" customHeight="1" x14ac:dyDescent="0.25">
      <c r="B5" s="616" t="s">
        <v>3</v>
      </c>
      <c r="C5" s="200" t="s">
        <v>0</v>
      </c>
      <c r="D5" s="201"/>
      <c r="E5" s="202"/>
      <c r="F5" s="202">
        <v>0.11776097476021076</v>
      </c>
      <c r="G5" s="202">
        <v>0.11877421947838636</v>
      </c>
      <c r="H5" s="202">
        <v>0.11957073610816439</v>
      </c>
      <c r="I5" s="202">
        <v>0.121331345511986</v>
      </c>
      <c r="J5" s="202">
        <v>0.12153543894611246</v>
      </c>
      <c r="K5" s="202">
        <v>0.1230522480273292</v>
      </c>
      <c r="L5" s="202">
        <v>0.12426435234811276</v>
      </c>
      <c r="M5" s="202">
        <v>0.13317628453019179</v>
      </c>
      <c r="N5" s="202">
        <v>0.13357609281407218</v>
      </c>
      <c r="O5" s="202">
        <v>0.13486467963794899</v>
      </c>
      <c r="P5" s="202">
        <v>0.13793610788326846</v>
      </c>
      <c r="Q5" s="202">
        <v>0.13959135121771699</v>
      </c>
      <c r="R5" s="202">
        <v>0.14071889890144174</v>
      </c>
      <c r="S5" s="202">
        <v>0.13995978312516927</v>
      </c>
      <c r="T5" s="202">
        <v>0.13990991239167341</v>
      </c>
      <c r="U5" s="202">
        <v>0.13879173807963557</v>
      </c>
      <c r="V5" s="202">
        <v>0.13839547029663749</v>
      </c>
      <c r="W5" s="202">
        <v>0.13662181064117807</v>
      </c>
      <c r="X5" s="202">
        <v>0.1470129509936341</v>
      </c>
      <c r="Y5" s="202">
        <v>0.13785955533357561</v>
      </c>
      <c r="Z5" s="202">
        <v>0.13631247172202146</v>
      </c>
      <c r="AA5" s="202">
        <v>0.13532822814493065</v>
      </c>
      <c r="AB5" s="202">
        <v>0.13863968589158696</v>
      </c>
      <c r="AC5" s="202">
        <v>0.14116445335913447</v>
      </c>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3"/>
      <c r="BM5" s="203"/>
      <c r="BN5" s="203"/>
      <c r="BO5" s="203"/>
      <c r="BP5" s="203"/>
      <c r="BQ5" s="203"/>
      <c r="BR5" s="203"/>
      <c r="BS5" s="203"/>
      <c r="BT5" s="202"/>
      <c r="BU5" s="202"/>
      <c r="BV5" s="204"/>
    </row>
    <row r="6" spans="1:75" s="6" customFormat="1" x14ac:dyDescent="0.25">
      <c r="B6" s="612"/>
      <c r="C6" s="11" t="s">
        <v>1</v>
      </c>
      <c r="D6" s="31"/>
      <c r="E6" s="32"/>
      <c r="F6" s="32"/>
      <c r="G6" s="32"/>
      <c r="H6" s="32"/>
      <c r="I6" s="32"/>
      <c r="J6" s="32"/>
      <c r="K6" s="32"/>
      <c r="L6" s="32"/>
      <c r="M6" s="32"/>
      <c r="N6" s="32"/>
      <c r="O6" s="32"/>
      <c r="P6" s="32"/>
      <c r="Q6" s="32"/>
      <c r="R6" s="32"/>
      <c r="S6" s="32"/>
      <c r="T6" s="32"/>
      <c r="U6" s="32"/>
      <c r="V6" s="32"/>
      <c r="W6" s="32"/>
      <c r="X6" s="32"/>
      <c r="Y6" s="32"/>
      <c r="Z6" s="32"/>
      <c r="AA6" s="32"/>
      <c r="AB6" s="32"/>
      <c r="AC6" s="32">
        <v>0.14116445335913447</v>
      </c>
      <c r="AD6" s="32">
        <v>0.1412620966139406</v>
      </c>
      <c r="AE6" s="32">
        <v>0.14224745205163186</v>
      </c>
      <c r="AF6" s="32">
        <v>0.14229363460118818</v>
      </c>
      <c r="AG6" s="32">
        <v>0.14101827874692369</v>
      </c>
      <c r="AH6" s="32">
        <v>0.14074427756215882</v>
      </c>
      <c r="AI6" s="32">
        <v>0.14032701891801186</v>
      </c>
      <c r="AJ6" s="32">
        <v>0.13999719756560819</v>
      </c>
      <c r="AK6" s="32">
        <v>0.13958255557627702</v>
      </c>
      <c r="AL6" s="32">
        <v>0.13974132727865149</v>
      </c>
      <c r="AM6" s="32">
        <v>0.1398881003991107</v>
      </c>
      <c r="AN6" s="32">
        <v>0.14002449874584302</v>
      </c>
      <c r="AO6" s="32">
        <v>0.14027781119478433</v>
      </c>
      <c r="AP6" s="32">
        <v>0.14037156817174454</v>
      </c>
      <c r="AQ6" s="32">
        <v>0.14042747299337954</v>
      </c>
      <c r="AR6" s="32">
        <v>0.140439307415478</v>
      </c>
      <c r="AS6" s="32">
        <v>0.140547893968303</v>
      </c>
      <c r="AT6" s="32">
        <v>0.14069316851726762</v>
      </c>
      <c r="AU6" s="32">
        <v>0.14097638258052236</v>
      </c>
      <c r="AV6" s="32">
        <v>0.14132656803330579</v>
      </c>
      <c r="AW6" s="32">
        <v>0.14164661259988134</v>
      </c>
      <c r="AX6" s="32">
        <v>0.14196745509712869</v>
      </c>
      <c r="AY6" s="32">
        <v>0.1422421630543467</v>
      </c>
      <c r="AZ6" s="32">
        <v>0.14266355002520281</v>
      </c>
      <c r="BA6" s="32">
        <v>0.14315430445596428</v>
      </c>
      <c r="BB6" s="32">
        <v>0.14365236093132491</v>
      </c>
      <c r="BC6" s="32">
        <v>0.14414679765547583</v>
      </c>
      <c r="BD6" s="32">
        <v>0.14456956768232795</v>
      </c>
      <c r="BE6" s="32">
        <v>0.14505441822991241</v>
      </c>
      <c r="BF6" s="32">
        <v>0.14551370833716412</v>
      </c>
      <c r="BG6" s="32">
        <v>0.14584624477901961</v>
      </c>
      <c r="BH6" s="32">
        <v>0.14620940653134593</v>
      </c>
      <c r="BI6" s="32">
        <v>0.14650818991518963</v>
      </c>
      <c r="BJ6" s="32">
        <v>0.14680834492270781</v>
      </c>
      <c r="BK6" s="32">
        <v>0.14704246741913723</v>
      </c>
      <c r="BL6" s="33">
        <v>0.1473657337939446</v>
      </c>
      <c r="BM6" s="33">
        <v>0.14778707833959473</v>
      </c>
      <c r="BN6" s="33">
        <v>0.14823156702683132</v>
      </c>
      <c r="BO6" s="33">
        <v>0.14878190395875154</v>
      </c>
      <c r="BP6" s="33">
        <v>0.14953749106997735</v>
      </c>
      <c r="BQ6" s="33">
        <v>0.15037390489079419</v>
      </c>
      <c r="BR6" s="33">
        <v>0.15108880957985449</v>
      </c>
      <c r="BS6" s="33">
        <v>0.15168196753660226</v>
      </c>
      <c r="BT6" s="32">
        <v>0.15223466773908448</v>
      </c>
      <c r="BU6" s="32">
        <v>0.15267819318359047</v>
      </c>
      <c r="BV6" s="34">
        <v>0.15300019235384871</v>
      </c>
    </row>
    <row r="7" spans="1:75" s="6" customFormat="1" x14ac:dyDescent="0.25">
      <c r="B7" s="612"/>
      <c r="C7" s="11" t="s">
        <v>378</v>
      </c>
      <c r="D7" s="31"/>
      <c r="E7" s="32"/>
      <c r="F7" s="32"/>
      <c r="G7" s="32"/>
      <c r="H7" s="32"/>
      <c r="I7" s="32"/>
      <c r="J7" s="32"/>
      <c r="K7" s="32"/>
      <c r="L7" s="32"/>
      <c r="M7" s="32"/>
      <c r="N7" s="32"/>
      <c r="O7" s="32"/>
      <c r="P7" s="32"/>
      <c r="Q7" s="32"/>
      <c r="R7" s="32"/>
      <c r="S7" s="32"/>
      <c r="T7" s="32"/>
      <c r="U7" s="32"/>
      <c r="V7" s="32"/>
      <c r="W7" s="32"/>
      <c r="X7" s="32"/>
      <c r="Y7" s="32"/>
      <c r="Z7" s="32"/>
      <c r="AA7" s="32"/>
      <c r="AB7" s="32"/>
      <c r="AC7" s="32">
        <v>0.14105108882613884</v>
      </c>
      <c r="AD7" s="32">
        <v>0.14113494138149513</v>
      </c>
      <c r="AE7" s="32">
        <v>0.14195559574788669</v>
      </c>
      <c r="AF7" s="32">
        <v>0.14191433971522627</v>
      </c>
      <c r="AG7" s="32">
        <v>0.14048023391659156</v>
      </c>
      <c r="AH7" s="32">
        <v>0.14012603838165325</v>
      </c>
      <c r="AI7" s="32">
        <v>0.13949471607517355</v>
      </c>
      <c r="AJ7" s="32">
        <v>0.13895763727560054</v>
      </c>
      <c r="AK7" s="32">
        <v>0.13830699256684409</v>
      </c>
      <c r="AL7" s="32">
        <v>0.13830138201007108</v>
      </c>
      <c r="AM7" s="32">
        <v>0.13828629220475347</v>
      </c>
      <c r="AN7" s="32">
        <v>0.13820866281941629</v>
      </c>
      <c r="AO7" s="32">
        <v>0.13823686789138004</v>
      </c>
      <c r="AP7" s="32">
        <v>0.13815018146957508</v>
      </c>
      <c r="AQ7" s="32">
        <v>0.13805606303957085</v>
      </c>
      <c r="AR7" s="32">
        <v>0.13780876490067723</v>
      </c>
      <c r="AS7" s="32">
        <v>0.13770231861756946</v>
      </c>
      <c r="AT7" s="32">
        <v>0.13764235438888806</v>
      </c>
      <c r="AU7" s="32">
        <v>0.13751694203759343</v>
      </c>
      <c r="AV7" s="32">
        <v>0.13760803580290157</v>
      </c>
      <c r="AW7" s="32">
        <v>0.13769205442435986</v>
      </c>
      <c r="AX7" s="32">
        <v>0.13769653961665032</v>
      </c>
      <c r="AY7" s="32">
        <v>0.13792482121648217</v>
      </c>
      <c r="AZ7" s="32">
        <v>0.13817402049290578</v>
      </c>
      <c r="BA7" s="32">
        <v>0.1382513372904158</v>
      </c>
      <c r="BB7" s="32">
        <v>0.13849251852779679</v>
      </c>
      <c r="BC7" s="32">
        <v>0.13873185906892616</v>
      </c>
      <c r="BD7" s="32">
        <v>0.13894560917528795</v>
      </c>
      <c r="BE7" s="32">
        <v>0.1392021252172225</v>
      </c>
      <c r="BF7" s="32">
        <v>0.13933902013109883</v>
      </c>
      <c r="BG7" s="32">
        <v>0.13934843249076784</v>
      </c>
      <c r="BH7" s="32">
        <v>0.13938662608315697</v>
      </c>
      <c r="BI7" s="32">
        <v>0.13938703309025235</v>
      </c>
      <c r="BJ7" s="32">
        <v>0.13953214870500372</v>
      </c>
      <c r="BK7" s="32">
        <v>0.13924670505130393</v>
      </c>
      <c r="BL7" s="33">
        <v>0.13946337979604548</v>
      </c>
      <c r="BM7" s="33">
        <v>0.13974684918475497</v>
      </c>
      <c r="BN7" s="33">
        <v>0.14010928006997866</v>
      </c>
      <c r="BO7" s="33">
        <v>0.14030959880454652</v>
      </c>
      <c r="BP7" s="33">
        <v>0.14098988073991425</v>
      </c>
      <c r="BQ7" s="33">
        <v>0.14167914587205416</v>
      </c>
      <c r="BR7" s="33">
        <v>0.14213978504515501</v>
      </c>
      <c r="BS7" s="33">
        <v>0.14248924658121306</v>
      </c>
      <c r="BT7" s="32">
        <v>0.14270827747533341</v>
      </c>
      <c r="BU7" s="32">
        <v>0.14290895603480611</v>
      </c>
      <c r="BV7" s="34">
        <v>0.14304904136893015</v>
      </c>
      <c r="BW7" s="35"/>
    </row>
    <row r="8" spans="1:75" s="6" customFormat="1" ht="15.75" thickBot="1" x14ac:dyDescent="0.3">
      <c r="B8" s="613"/>
      <c r="C8" s="84" t="s">
        <v>379</v>
      </c>
      <c r="D8" s="36"/>
      <c r="E8" s="37"/>
      <c r="F8" s="37"/>
      <c r="G8" s="37"/>
      <c r="H8" s="37"/>
      <c r="I8" s="37"/>
      <c r="J8" s="37"/>
      <c r="K8" s="37"/>
      <c r="L8" s="37"/>
      <c r="M8" s="37"/>
      <c r="N8" s="37"/>
      <c r="O8" s="37"/>
      <c r="P8" s="37"/>
      <c r="Q8" s="37"/>
      <c r="R8" s="37"/>
      <c r="S8" s="37"/>
      <c r="T8" s="37"/>
      <c r="U8" s="37"/>
      <c r="V8" s="37"/>
      <c r="W8" s="37"/>
      <c r="X8" s="37"/>
      <c r="Y8" s="37"/>
      <c r="Z8" s="37"/>
      <c r="AA8" s="37"/>
      <c r="AB8" s="37"/>
      <c r="AC8" s="37">
        <v>0.14116445335913447</v>
      </c>
      <c r="AD8" s="37">
        <v>0.1412620966139406</v>
      </c>
      <c r="AE8" s="37">
        <v>0.14224745205163186</v>
      </c>
      <c r="AF8" s="37">
        <v>0.14286766262065054</v>
      </c>
      <c r="AG8" s="37">
        <v>0.14172637036957111</v>
      </c>
      <c r="AH8" s="37">
        <v>0.14147068815106167</v>
      </c>
      <c r="AI8" s="37">
        <v>0.14126778646342644</v>
      </c>
      <c r="AJ8" s="37">
        <v>0.14105584800770796</v>
      </c>
      <c r="AK8" s="37">
        <v>0.14078859269515398</v>
      </c>
      <c r="AL8" s="37">
        <v>0.14114010155479773</v>
      </c>
      <c r="AM8" s="37">
        <v>0.14159142231720179</v>
      </c>
      <c r="AN8" s="37">
        <v>0.1420906976595013</v>
      </c>
      <c r="AO8" s="37">
        <v>0.14259712099435198</v>
      </c>
      <c r="AP8" s="37">
        <v>0.14300991363169013</v>
      </c>
      <c r="AQ8" s="37">
        <v>0.14323018771316673</v>
      </c>
      <c r="AR8" s="37">
        <v>0.14354896423519353</v>
      </c>
      <c r="AS8" s="37">
        <v>0.14385754445200469</v>
      </c>
      <c r="AT8" s="37">
        <v>0.14433916952144049</v>
      </c>
      <c r="AU8" s="37">
        <v>0.14493450730525198</v>
      </c>
      <c r="AV8" s="37">
        <v>0.14553301580856592</v>
      </c>
      <c r="AW8" s="37">
        <v>0.14627268935581855</v>
      </c>
      <c r="AX8" s="37">
        <v>0.14686273438931821</v>
      </c>
      <c r="AY8" s="37">
        <v>0.14753614097910156</v>
      </c>
      <c r="AZ8" s="37">
        <v>0.14808746004883502</v>
      </c>
      <c r="BA8" s="37">
        <v>0.14883070696025999</v>
      </c>
      <c r="BB8" s="37">
        <v>0.1495722231109976</v>
      </c>
      <c r="BC8" s="37">
        <v>0.15050692780254435</v>
      </c>
      <c r="BD8" s="37">
        <v>0.15119799559191396</v>
      </c>
      <c r="BE8" s="37">
        <v>0.15201559741548809</v>
      </c>
      <c r="BF8" s="37">
        <v>0.15263557704171551</v>
      </c>
      <c r="BG8" s="37">
        <v>0.15324916779375097</v>
      </c>
      <c r="BH8" s="37">
        <v>0.15384388338353755</v>
      </c>
      <c r="BI8" s="37">
        <v>0.15424189079822864</v>
      </c>
      <c r="BJ8" s="37">
        <v>0.15474488485721091</v>
      </c>
      <c r="BK8" s="37">
        <v>0.15527404556600866</v>
      </c>
      <c r="BL8" s="38">
        <v>0.15565600197798679</v>
      </c>
      <c r="BM8" s="38">
        <v>0.15631580447323853</v>
      </c>
      <c r="BN8" s="38">
        <v>0.15697047085278415</v>
      </c>
      <c r="BO8" s="38">
        <v>0.15784009386697656</v>
      </c>
      <c r="BP8" s="38">
        <v>0.15872983665591031</v>
      </c>
      <c r="BQ8" s="38">
        <v>0.15982511501089436</v>
      </c>
      <c r="BR8" s="38">
        <v>0.16090673478038153</v>
      </c>
      <c r="BS8" s="38">
        <v>0.16166342738144637</v>
      </c>
      <c r="BT8" s="37">
        <v>0.16237379852281175</v>
      </c>
      <c r="BU8" s="37">
        <v>0.16288073176951712</v>
      </c>
      <c r="BV8" s="39">
        <v>0.16349819879864178</v>
      </c>
      <c r="BW8" s="35"/>
    </row>
    <row r="9" spans="1:75" s="6" customFormat="1" ht="15.75" thickBot="1" x14ac:dyDescent="0.3">
      <c r="B9" s="102"/>
      <c r="C9" s="103"/>
      <c r="D9" s="7">
        <v>2000</v>
      </c>
      <c r="E9" s="8">
        <v>2001</v>
      </c>
      <c r="F9" s="8">
        <v>2002</v>
      </c>
      <c r="G9" s="8">
        <v>2003</v>
      </c>
      <c r="H9" s="8">
        <v>2004</v>
      </c>
      <c r="I9" s="8">
        <v>2005</v>
      </c>
      <c r="J9" s="8">
        <v>2006</v>
      </c>
      <c r="K9" s="8">
        <v>2007</v>
      </c>
      <c r="L9" s="8">
        <v>2008</v>
      </c>
      <c r="M9" s="8">
        <v>2009</v>
      </c>
      <c r="N9" s="8">
        <v>2010</v>
      </c>
      <c r="O9" s="8">
        <v>2011</v>
      </c>
      <c r="P9" s="8">
        <v>2012</v>
      </c>
      <c r="Q9" s="8">
        <v>2013</v>
      </c>
      <c r="R9" s="8">
        <v>2014</v>
      </c>
      <c r="S9" s="8">
        <v>2015</v>
      </c>
      <c r="T9" s="8">
        <v>2016</v>
      </c>
      <c r="U9" s="8">
        <v>2017</v>
      </c>
      <c r="V9" s="8">
        <v>2018</v>
      </c>
      <c r="W9" s="8">
        <v>2019</v>
      </c>
      <c r="X9" s="8">
        <v>2020</v>
      </c>
      <c r="Y9" s="8">
        <v>2021</v>
      </c>
      <c r="Z9" s="8">
        <v>2022</v>
      </c>
      <c r="AA9" s="8">
        <v>2023</v>
      </c>
      <c r="AB9" s="8">
        <v>2024</v>
      </c>
      <c r="AC9" s="8">
        <v>2025</v>
      </c>
      <c r="AD9" s="8">
        <v>2026</v>
      </c>
      <c r="AE9" s="8">
        <v>2027</v>
      </c>
      <c r="AF9" s="8">
        <v>2028</v>
      </c>
      <c r="AG9" s="8">
        <v>2029</v>
      </c>
      <c r="AH9" s="8">
        <v>2030</v>
      </c>
      <c r="AI9" s="8">
        <v>2031</v>
      </c>
      <c r="AJ9" s="8">
        <v>2032</v>
      </c>
      <c r="AK9" s="8">
        <v>2033</v>
      </c>
      <c r="AL9" s="8">
        <v>2034</v>
      </c>
      <c r="AM9" s="8">
        <v>2035</v>
      </c>
      <c r="AN9" s="8">
        <v>2036</v>
      </c>
      <c r="AO9" s="8">
        <v>2037</v>
      </c>
      <c r="AP9" s="8">
        <v>2038</v>
      </c>
      <c r="AQ9" s="8">
        <v>2039</v>
      </c>
      <c r="AR9" s="8">
        <v>2040</v>
      </c>
      <c r="AS9" s="8">
        <v>2041</v>
      </c>
      <c r="AT9" s="8">
        <v>2042</v>
      </c>
      <c r="AU9" s="8">
        <v>2043</v>
      </c>
      <c r="AV9" s="8">
        <v>2044</v>
      </c>
      <c r="AW9" s="8">
        <v>2045</v>
      </c>
      <c r="AX9" s="8">
        <v>2046</v>
      </c>
      <c r="AY9" s="8">
        <v>2047</v>
      </c>
      <c r="AZ9" s="8">
        <v>2048</v>
      </c>
      <c r="BA9" s="8">
        <v>2049</v>
      </c>
      <c r="BB9" s="8">
        <v>2050</v>
      </c>
      <c r="BC9" s="8">
        <v>2051</v>
      </c>
      <c r="BD9" s="8">
        <v>2052</v>
      </c>
      <c r="BE9" s="8">
        <v>2053</v>
      </c>
      <c r="BF9" s="8">
        <v>2054</v>
      </c>
      <c r="BG9" s="8">
        <v>2055</v>
      </c>
      <c r="BH9" s="8">
        <v>2056</v>
      </c>
      <c r="BI9" s="8">
        <v>2057</v>
      </c>
      <c r="BJ9" s="8">
        <v>2058</v>
      </c>
      <c r="BK9" s="8">
        <v>2059</v>
      </c>
      <c r="BL9" s="8">
        <v>2060</v>
      </c>
      <c r="BM9" s="8">
        <v>2061</v>
      </c>
      <c r="BN9" s="8">
        <v>2062</v>
      </c>
      <c r="BO9" s="8">
        <v>2063</v>
      </c>
      <c r="BP9" s="8">
        <v>2064</v>
      </c>
      <c r="BQ9" s="8">
        <v>2065</v>
      </c>
      <c r="BR9" s="8">
        <v>2066</v>
      </c>
      <c r="BS9" s="8">
        <v>2067</v>
      </c>
      <c r="BT9" s="8">
        <v>2068</v>
      </c>
      <c r="BU9" s="8">
        <v>2069</v>
      </c>
      <c r="BV9" s="9">
        <v>2070</v>
      </c>
    </row>
    <row r="10" spans="1:75" s="6" customFormat="1" ht="15" customHeight="1" x14ac:dyDescent="0.25">
      <c r="B10" s="616" t="s">
        <v>84</v>
      </c>
      <c r="C10" s="200" t="s">
        <v>0</v>
      </c>
      <c r="D10" s="201"/>
      <c r="E10" s="202"/>
      <c r="F10" s="202">
        <v>2.7177786144639698E-3</v>
      </c>
      <c r="G10" s="202">
        <v>4.3460547621453072E-3</v>
      </c>
      <c r="H10" s="202">
        <v>3.7055718786834224E-3</v>
      </c>
      <c r="I10" s="202">
        <v>1.268675328385746E-3</v>
      </c>
      <c r="J10" s="202">
        <v>1.4188791294160036E-3</v>
      </c>
      <c r="K10" s="202">
        <v>3.2775100472920426E-4</v>
      </c>
      <c r="L10" s="202">
        <v>-8.8217790728670198E-4</v>
      </c>
      <c r="M10" s="202">
        <v>-5.1409603664435144E-3</v>
      </c>
      <c r="N10" s="202">
        <v>-7.6379175054979986E-3</v>
      </c>
      <c r="O10" s="202">
        <v>-6.9436327179545065E-3</v>
      </c>
      <c r="P10" s="202">
        <v>-5.9523042238268653E-3</v>
      </c>
      <c r="Q10" s="202">
        <v>-4.0227452033957389E-3</v>
      </c>
      <c r="R10" s="202">
        <v>-3.2496960911805595E-3</v>
      </c>
      <c r="S10" s="202">
        <v>-2.9154025809103035E-3</v>
      </c>
      <c r="T10" s="202">
        <v>-2.1680964163184879E-3</v>
      </c>
      <c r="U10" s="202">
        <v>-4.1448469958621503E-4</v>
      </c>
      <c r="V10" s="202">
        <v>-1.1897001821875863E-3</v>
      </c>
      <c r="W10" s="202">
        <v>-3.8506996736473176E-4</v>
      </c>
      <c r="X10" s="202">
        <v>-6.3783520848502417E-3</v>
      </c>
      <c r="Y10" s="202">
        <v>-1.1443013862172391E-4</v>
      </c>
      <c r="Z10" s="202">
        <v>1.3751959699308813E-3</v>
      </c>
      <c r="AA10" s="202">
        <v>4.7766018917982933E-10</v>
      </c>
      <c r="AB10" s="202">
        <v>-5.8202601163082068E-4</v>
      </c>
      <c r="AC10" s="202">
        <v>-1.6945503705611265E-3</v>
      </c>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3"/>
      <c r="BM10" s="203"/>
      <c r="BN10" s="203"/>
      <c r="BO10" s="203"/>
      <c r="BP10" s="203"/>
      <c r="BQ10" s="203"/>
      <c r="BR10" s="203"/>
      <c r="BS10" s="203"/>
      <c r="BT10" s="202"/>
      <c r="BU10" s="202"/>
      <c r="BV10" s="204"/>
    </row>
    <row r="11" spans="1:75" s="6" customFormat="1" x14ac:dyDescent="0.25">
      <c r="B11" s="612"/>
      <c r="C11" s="11" t="s">
        <v>1</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v>-1.6945503705611265E-3</v>
      </c>
      <c r="AD11" s="32">
        <v>-1.6167607638085391E-3</v>
      </c>
      <c r="AE11" s="32">
        <v>-2.2403888861610155E-3</v>
      </c>
      <c r="AF11" s="32">
        <v>-2.3923343949150688E-3</v>
      </c>
      <c r="AG11" s="32">
        <v>-1.717678943683576E-3</v>
      </c>
      <c r="AH11" s="32">
        <v>-1.994422486607389E-3</v>
      </c>
      <c r="AI11" s="32">
        <v>-2.4351158328284883E-3</v>
      </c>
      <c r="AJ11" s="32">
        <v>-2.6167024942359007E-3</v>
      </c>
      <c r="AK11" s="32">
        <v>-2.7257068451802258E-3</v>
      </c>
      <c r="AL11" s="32">
        <v>-3.3952298929214864E-3</v>
      </c>
      <c r="AM11" s="32">
        <v>-3.8334631843564559E-3</v>
      </c>
      <c r="AN11" s="32">
        <v>-4.2825812833328925E-3</v>
      </c>
      <c r="AO11" s="32">
        <v>-4.8670278374323417E-3</v>
      </c>
      <c r="AP11" s="32">
        <v>-5.2993212838241543E-3</v>
      </c>
      <c r="AQ11" s="32">
        <v>-5.7284006703661738E-3</v>
      </c>
      <c r="AR11" s="32">
        <v>-6.0948111898718182E-3</v>
      </c>
      <c r="AS11" s="32">
        <v>-6.5308591802935301E-3</v>
      </c>
      <c r="AT11" s="32">
        <v>-7.0082905316153077E-3</v>
      </c>
      <c r="AU11" s="32">
        <v>-7.586624066161618E-3</v>
      </c>
      <c r="AV11" s="32">
        <v>-8.243792990779264E-3</v>
      </c>
      <c r="AW11" s="32">
        <v>-8.8514776164132503E-3</v>
      </c>
      <c r="AX11" s="32">
        <v>-9.4636860491034702E-3</v>
      </c>
      <c r="AY11" s="32">
        <v>-1.0032157173021916E-2</v>
      </c>
      <c r="AZ11" s="32">
        <v>-1.0707161137987059E-2</v>
      </c>
      <c r="BA11" s="32">
        <v>-1.1444647874823521E-2</v>
      </c>
      <c r="BB11" s="32">
        <v>-1.2182561452774826E-2</v>
      </c>
      <c r="BC11" s="32">
        <v>-1.2891019285465238E-2</v>
      </c>
      <c r="BD11" s="32">
        <v>-1.3554629600943807E-2</v>
      </c>
      <c r="BE11" s="32">
        <v>-1.4226684451506738E-2</v>
      </c>
      <c r="BF11" s="32">
        <v>-1.4869581896388012E-2</v>
      </c>
      <c r="BG11" s="32">
        <v>-1.5383128611238917E-2</v>
      </c>
      <c r="BH11" s="32">
        <v>-1.5912086895295774E-2</v>
      </c>
      <c r="BI11" s="32">
        <v>-1.6386816192598214E-2</v>
      </c>
      <c r="BJ11" s="32">
        <v>-1.6832826334138878E-2</v>
      </c>
      <c r="BK11" s="32">
        <v>-1.7230503507502798E-2</v>
      </c>
      <c r="BL11" s="33">
        <v>-1.7689389653283566E-2</v>
      </c>
      <c r="BM11" s="33">
        <v>-1.8212151264763249E-2</v>
      </c>
      <c r="BN11" s="33">
        <v>-1.8752736417453453E-2</v>
      </c>
      <c r="BO11" s="33">
        <v>-1.9385436905613118E-2</v>
      </c>
      <c r="BP11" s="33">
        <v>-2.020428704924726E-2</v>
      </c>
      <c r="BQ11" s="33">
        <v>-2.1065176634010779E-2</v>
      </c>
      <c r="BR11" s="33">
        <v>-2.1833124158827405E-2</v>
      </c>
      <c r="BS11" s="33">
        <v>-2.2458117282402518E-2</v>
      </c>
      <c r="BT11" s="32">
        <v>-2.3035827873202075E-2</v>
      </c>
      <c r="BU11" s="32">
        <v>-2.3513495393022305E-2</v>
      </c>
      <c r="BV11" s="34">
        <v>-2.3895273281027585E-2</v>
      </c>
    </row>
    <row r="12" spans="1:75" s="6" customFormat="1" x14ac:dyDescent="0.25">
      <c r="B12" s="612"/>
      <c r="C12" s="11" t="s">
        <v>378</v>
      </c>
      <c r="D12" s="31"/>
      <c r="E12" s="32"/>
      <c r="F12" s="32"/>
      <c r="G12" s="32"/>
      <c r="H12" s="32"/>
      <c r="I12" s="32"/>
      <c r="J12" s="32"/>
      <c r="K12" s="32"/>
      <c r="L12" s="32"/>
      <c r="M12" s="32"/>
      <c r="N12" s="32"/>
      <c r="O12" s="32"/>
      <c r="P12" s="32"/>
      <c r="Q12" s="32"/>
      <c r="R12" s="32"/>
      <c r="S12" s="32"/>
      <c r="T12" s="32"/>
      <c r="U12" s="32"/>
      <c r="V12" s="32"/>
      <c r="W12" s="32"/>
      <c r="X12" s="32"/>
      <c r="Y12" s="32"/>
      <c r="Z12" s="32"/>
      <c r="AA12" s="32"/>
      <c r="AB12" s="32"/>
      <c r="AC12" s="32">
        <v>-1.5877410096016842E-3</v>
      </c>
      <c r="AD12" s="32">
        <v>-1.4896055313630696E-3</v>
      </c>
      <c r="AE12" s="32">
        <v>-1.9485325824158406E-3</v>
      </c>
      <c r="AF12" s="32">
        <v>-2.0130395089531516E-3</v>
      </c>
      <c r="AG12" s="32">
        <v>-1.1796341133514521E-3</v>
      </c>
      <c r="AH12" s="32">
        <v>-1.3761833061018136E-3</v>
      </c>
      <c r="AI12" s="32">
        <v>-1.711034018477442E-3</v>
      </c>
      <c r="AJ12" s="32">
        <v>-1.7155631846416663E-3</v>
      </c>
      <c r="AK12" s="32">
        <v>-1.6231947326110774E-3</v>
      </c>
      <c r="AL12" s="32">
        <v>-2.1242668272988818E-3</v>
      </c>
      <c r="AM12" s="32">
        <v>-2.4357168803583185E-3</v>
      </c>
      <c r="AN12" s="32">
        <v>-2.7016184209154026E-3</v>
      </c>
      <c r="AO12" s="32">
        <v>-3.0865428600412304E-3</v>
      </c>
      <c r="AP12" s="32">
        <v>-3.3729345163075464E-3</v>
      </c>
      <c r="AQ12" s="32">
        <v>-3.6912241585205785E-3</v>
      </c>
      <c r="AR12" s="32">
        <v>-3.7871183643609085E-3</v>
      </c>
      <c r="AS12" s="32">
        <v>-3.9905929329655532E-3</v>
      </c>
      <c r="AT12" s="32">
        <v>-4.2794193641255973E-3</v>
      </c>
      <c r="AU12" s="32">
        <v>-4.4816705114597011E-3</v>
      </c>
      <c r="AV12" s="32">
        <v>-4.8515994983823196E-3</v>
      </c>
      <c r="AW12" s="32">
        <v>-5.237007969183749E-3</v>
      </c>
      <c r="AX12" s="32">
        <v>-5.5527127760715E-3</v>
      </c>
      <c r="AY12" s="32">
        <v>-5.9939896231145096E-3</v>
      </c>
      <c r="AZ12" s="32">
        <v>-6.5068706456462566E-3</v>
      </c>
      <c r="BA12" s="32">
        <v>-6.9073320528815763E-3</v>
      </c>
      <c r="BB12" s="32">
        <v>-7.4004730918785233E-3</v>
      </c>
      <c r="BC12" s="32">
        <v>-7.926034450133318E-3</v>
      </c>
      <c r="BD12" s="32">
        <v>-8.3993409435454136E-3</v>
      </c>
      <c r="BE12" s="32">
        <v>-8.8730019661850124E-3</v>
      </c>
      <c r="BF12" s="32">
        <v>-9.2142638125678744E-3</v>
      </c>
      <c r="BG12" s="32">
        <v>-9.4256761964315317E-3</v>
      </c>
      <c r="BH12" s="32">
        <v>-9.6656275405896663E-3</v>
      </c>
      <c r="BI12" s="32">
        <v>-9.8464611655940115E-3</v>
      </c>
      <c r="BJ12" s="32">
        <v>-1.0112012701732676E-2</v>
      </c>
      <c r="BK12" s="32">
        <v>-1.0026248702068474E-2</v>
      </c>
      <c r="BL12" s="33">
        <v>-1.0406842450039283E-2</v>
      </c>
      <c r="BM12" s="33">
        <v>-1.0789690928204088E-2</v>
      </c>
      <c r="BN12" s="33">
        <v>-1.1242433302173643E-2</v>
      </c>
      <c r="BO12" s="33">
        <v>-1.1550579591622256E-2</v>
      </c>
      <c r="BP12" s="33">
        <v>-1.2334387705505878E-2</v>
      </c>
      <c r="BQ12" s="33">
        <v>-1.3032234546171084E-2</v>
      </c>
      <c r="BR12" s="33">
        <v>-1.3553367469666594E-2</v>
      </c>
      <c r="BS12" s="33">
        <v>-1.3954431028574188E-2</v>
      </c>
      <c r="BT12" s="32">
        <v>-1.4223126963040955E-2</v>
      </c>
      <c r="BU12" s="32">
        <v>-1.4499174519397001E-2</v>
      </c>
      <c r="BV12" s="34">
        <v>-1.4726446817313277E-2</v>
      </c>
      <c r="BW12" s="35"/>
    </row>
    <row r="13" spans="1:75" s="6" customFormat="1" ht="15.75" thickBot="1" x14ac:dyDescent="0.3">
      <c r="B13" s="613"/>
      <c r="C13" s="84" t="s">
        <v>379</v>
      </c>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v>-1.6776613128433038E-3</v>
      </c>
      <c r="AD13" s="37">
        <v>-1.6167607638085391E-3</v>
      </c>
      <c r="AE13" s="37">
        <v>-2.2403888861610155E-3</v>
      </c>
      <c r="AF13" s="37">
        <v>-2.9663624143774214E-3</v>
      </c>
      <c r="AG13" s="37">
        <v>-2.4257705663310036E-3</v>
      </c>
      <c r="AH13" s="37">
        <v>-2.7208330755102428E-3</v>
      </c>
      <c r="AI13" s="37">
        <v>-3.2245748737610436E-3</v>
      </c>
      <c r="AJ13" s="37">
        <v>-3.4941776003372671E-3</v>
      </c>
      <c r="AK13" s="37">
        <v>-3.6926784898326237E-3</v>
      </c>
      <c r="AL13" s="37">
        <v>-4.5475033211182514E-3</v>
      </c>
      <c r="AM13" s="37">
        <v>-5.2444307616273389E-3</v>
      </c>
      <c r="AN13" s="37">
        <v>-6.0323771311692476E-3</v>
      </c>
      <c r="AO13" s="37">
        <v>-6.8205325486528912E-3</v>
      </c>
      <c r="AP13" s="37">
        <v>-7.6161899343340778E-3</v>
      </c>
      <c r="AQ13" s="37">
        <v>-8.1598726458507187E-3</v>
      </c>
      <c r="AR13" s="37">
        <v>-8.8350300484452693E-3</v>
      </c>
      <c r="AS13" s="37">
        <v>-9.435511338801994E-3</v>
      </c>
      <c r="AT13" s="37">
        <v>-1.0230818110199241E-2</v>
      </c>
      <c r="AU13" s="37">
        <v>-1.1088547005466215E-2</v>
      </c>
      <c r="AV13" s="37">
        <v>-1.1980812943374664E-2</v>
      </c>
      <c r="AW13" s="37">
        <v>-1.2983476072968431E-2</v>
      </c>
      <c r="AX13" s="37">
        <v>-1.3861385961556533E-2</v>
      </c>
      <c r="AY13" s="37">
        <v>-1.4786857579810048E-2</v>
      </c>
      <c r="AZ13" s="37">
        <v>-1.5573202567771893E-2</v>
      </c>
      <c r="BA13" s="37">
        <v>-1.655733509093632E-2</v>
      </c>
      <c r="BB13" s="37">
        <v>-1.7504560248929851E-2</v>
      </c>
      <c r="BC13" s="37">
        <v>-1.8660067987241347E-2</v>
      </c>
      <c r="BD13" s="37">
        <v>-1.9595583253186111E-2</v>
      </c>
      <c r="BE13" s="37">
        <v>-2.0551240720761532E-2</v>
      </c>
      <c r="BF13" s="37">
        <v>-2.1370100550322013E-2</v>
      </c>
      <c r="BG13" s="37">
        <v>-2.2164804509719943E-2</v>
      </c>
      <c r="BH13" s="37">
        <v>-2.2886157124190815E-2</v>
      </c>
      <c r="BI13" s="37">
        <v>-2.3410174946684875E-2</v>
      </c>
      <c r="BJ13" s="37">
        <v>-2.4021169413810689E-2</v>
      </c>
      <c r="BK13" s="37">
        <v>-2.4701094334661555E-2</v>
      </c>
      <c r="BL13" s="38">
        <v>-2.5234005534992388E-2</v>
      </c>
      <c r="BM13" s="38">
        <v>-2.5972919080975987E-2</v>
      </c>
      <c r="BN13" s="38">
        <v>-2.6746537960068623E-2</v>
      </c>
      <c r="BO13" s="38">
        <v>-2.7678051722296954E-2</v>
      </c>
      <c r="BP13" s="38">
        <v>-2.8621439413361122E-2</v>
      </c>
      <c r="BQ13" s="38">
        <v>-2.9699501534900863E-2</v>
      </c>
      <c r="BR13" s="38">
        <v>-3.0827403176025531E-2</v>
      </c>
      <c r="BS13" s="38">
        <v>-3.155852772570264E-2</v>
      </c>
      <c r="BT13" s="37">
        <v>-3.2284690355472212E-2</v>
      </c>
      <c r="BU13" s="37">
        <v>-3.2812388222382471E-2</v>
      </c>
      <c r="BV13" s="39">
        <v>-3.3501019128741288E-2</v>
      </c>
      <c r="BW13" s="35"/>
    </row>
    <row r="14" spans="1:75" x14ac:dyDescent="0.25">
      <c r="AC14" s="215"/>
    </row>
    <row r="15" spans="1:75" x14ac:dyDescent="0.25">
      <c r="B15" s="592" t="s">
        <v>217</v>
      </c>
    </row>
    <row r="16" spans="1:75" x14ac:dyDescent="0.25">
      <c r="B16" s="592" t="s">
        <v>218</v>
      </c>
    </row>
    <row r="17" spans="2:17" x14ac:dyDescent="0.25">
      <c r="B17" s="592" t="s">
        <v>29</v>
      </c>
    </row>
    <row r="18" spans="2:17" x14ac:dyDescent="0.25">
      <c r="B18" s="592" t="s">
        <v>219</v>
      </c>
    </row>
    <row r="20" spans="2:17" x14ac:dyDescent="0.25">
      <c r="H20" s="16" t="s">
        <v>7</v>
      </c>
      <c r="Q20" s="16" t="s">
        <v>48</v>
      </c>
    </row>
    <row r="27" spans="2:17" ht="18" customHeight="1" x14ac:dyDescent="0.25"/>
    <row r="31" spans="2:17" x14ac:dyDescent="0.25">
      <c r="C31"/>
    </row>
    <row r="43" spans="36:36" x14ac:dyDescent="0.25">
      <c r="AJ43" s="25"/>
    </row>
    <row r="44" spans="36:36" x14ac:dyDescent="0.25">
      <c r="AJ44" s="25"/>
    </row>
    <row r="45" spans="36:36" x14ac:dyDescent="0.25">
      <c r="AJ45" s="25"/>
    </row>
  </sheetData>
  <mergeCells count="2">
    <mergeCell ref="B5:B8"/>
    <mergeCell ref="B10:B13"/>
  </mergeCells>
  <hyperlinks>
    <hyperlink ref="A2" location="Sommaire!A1" display="Retour au sommaire" xr:uid="{00000000-0004-0000-1800-000000000000}"/>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BW45"/>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20.85546875" style="2" customWidth="1"/>
    <col min="4" max="74" width="6.85546875" style="2" customWidth="1"/>
    <col min="75" max="16384" width="10.85546875" style="2"/>
  </cols>
  <sheetData>
    <row r="1" spans="1:75" x14ac:dyDescent="0.25">
      <c r="A1" s="16" t="s">
        <v>214</v>
      </c>
    </row>
    <row r="2" spans="1:75" ht="15.75" x14ac:dyDescent="0.25">
      <c r="A2" s="124" t="s">
        <v>23</v>
      </c>
      <c r="B2" s="3"/>
    </row>
    <row r="3" spans="1:75" customFormat="1" ht="15.75" thickBot="1" x14ac:dyDescent="0.3">
      <c r="C3" s="4"/>
      <c r="V3" s="5"/>
    </row>
    <row r="4" spans="1:75" s="6" customFormat="1" ht="15.75" thickBot="1" x14ac:dyDescent="0.3">
      <c r="B4" s="102"/>
      <c r="C4" s="103"/>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5" s="6" customFormat="1" ht="15" customHeight="1" x14ac:dyDescent="0.25">
      <c r="B5" s="616" t="s">
        <v>3</v>
      </c>
      <c r="C5" s="200" t="s">
        <v>0</v>
      </c>
      <c r="D5" s="201"/>
      <c r="E5" s="202"/>
      <c r="F5" s="202">
        <v>0.11776097476021076</v>
      </c>
      <c r="G5" s="202">
        <v>0.11877421947838636</v>
      </c>
      <c r="H5" s="202">
        <v>0.11957073610816439</v>
      </c>
      <c r="I5" s="202">
        <v>0.121331345511986</v>
      </c>
      <c r="J5" s="202">
        <v>0.12153543894611246</v>
      </c>
      <c r="K5" s="202">
        <v>0.1230522480273292</v>
      </c>
      <c r="L5" s="202">
        <v>0.12426435234811276</v>
      </c>
      <c r="M5" s="202">
        <v>0.13317628453019179</v>
      </c>
      <c r="N5" s="202">
        <v>0.13357609281407218</v>
      </c>
      <c r="O5" s="202">
        <v>0.13486467963794899</v>
      </c>
      <c r="P5" s="202">
        <v>0.13793610788326846</v>
      </c>
      <c r="Q5" s="202">
        <v>0.13959135121771699</v>
      </c>
      <c r="R5" s="202">
        <v>0.14071889890144174</v>
      </c>
      <c r="S5" s="202">
        <v>0.13995978312516927</v>
      </c>
      <c r="T5" s="202">
        <v>0.13990991239167341</v>
      </c>
      <c r="U5" s="202">
        <v>0.13879173807963557</v>
      </c>
      <c r="V5" s="202">
        <v>0.13839547029663749</v>
      </c>
      <c r="W5" s="202">
        <v>0.13662181064117807</v>
      </c>
      <c r="X5" s="202">
        <v>0.1470129509936341</v>
      </c>
      <c r="Y5" s="202">
        <v>0.13785955533357561</v>
      </c>
      <c r="Z5" s="202">
        <v>0.13631247172202146</v>
      </c>
      <c r="AA5" s="202">
        <v>0.13532822814493065</v>
      </c>
      <c r="AB5" s="202">
        <v>0.13863968589158696</v>
      </c>
      <c r="AC5" s="202">
        <v>0.14116445335913447</v>
      </c>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3"/>
      <c r="BM5" s="203"/>
      <c r="BN5" s="203"/>
      <c r="BO5" s="203"/>
      <c r="BP5" s="203"/>
      <c r="BQ5" s="203"/>
      <c r="BR5" s="203"/>
      <c r="BS5" s="203"/>
      <c r="BT5" s="202"/>
      <c r="BU5" s="202"/>
      <c r="BV5" s="204"/>
    </row>
    <row r="6" spans="1:75" s="6" customFormat="1" x14ac:dyDescent="0.25">
      <c r="B6" s="612"/>
      <c r="C6" s="11" t="s">
        <v>1</v>
      </c>
      <c r="D6" s="31"/>
      <c r="E6" s="32"/>
      <c r="F6" s="32"/>
      <c r="G6" s="32"/>
      <c r="H6" s="32"/>
      <c r="I6" s="32"/>
      <c r="J6" s="32"/>
      <c r="K6" s="32"/>
      <c r="L6" s="32"/>
      <c r="M6" s="32"/>
      <c r="N6" s="32"/>
      <c r="O6" s="32"/>
      <c r="P6" s="32"/>
      <c r="Q6" s="32"/>
      <c r="R6" s="32"/>
      <c r="S6" s="32"/>
      <c r="T6" s="32"/>
      <c r="U6" s="32"/>
      <c r="V6" s="32"/>
      <c r="W6" s="32"/>
      <c r="X6" s="32"/>
      <c r="Y6" s="32"/>
      <c r="Z6" s="32"/>
      <c r="AA6" s="32"/>
      <c r="AB6" s="32"/>
      <c r="AC6" s="32">
        <v>0.14116445335913447</v>
      </c>
      <c r="AD6" s="32">
        <v>0.1412620966139406</v>
      </c>
      <c r="AE6" s="32">
        <v>0.14224745205163186</v>
      </c>
      <c r="AF6" s="32">
        <v>0.14229363460118818</v>
      </c>
      <c r="AG6" s="32">
        <v>0.14101827874692369</v>
      </c>
      <c r="AH6" s="32">
        <v>0.14074427756215882</v>
      </c>
      <c r="AI6" s="32">
        <v>0.14032701891801186</v>
      </c>
      <c r="AJ6" s="32">
        <v>0.13999719756560819</v>
      </c>
      <c r="AK6" s="32">
        <v>0.13958255557627702</v>
      </c>
      <c r="AL6" s="32">
        <v>0.13974132727865149</v>
      </c>
      <c r="AM6" s="32">
        <v>0.1398881003991107</v>
      </c>
      <c r="AN6" s="32">
        <v>0.14002449874584302</v>
      </c>
      <c r="AO6" s="32">
        <v>0.14027781119478433</v>
      </c>
      <c r="AP6" s="32">
        <v>0.14037156817174454</v>
      </c>
      <c r="AQ6" s="32">
        <v>0.14042747299337954</v>
      </c>
      <c r="AR6" s="32">
        <v>0.140439307415478</v>
      </c>
      <c r="AS6" s="32">
        <v>0.140547893968303</v>
      </c>
      <c r="AT6" s="32">
        <v>0.14069316851726762</v>
      </c>
      <c r="AU6" s="32">
        <v>0.14097638258052236</v>
      </c>
      <c r="AV6" s="32">
        <v>0.14132656803330579</v>
      </c>
      <c r="AW6" s="32">
        <v>0.14164661259988134</v>
      </c>
      <c r="AX6" s="32">
        <v>0.14196745509712869</v>
      </c>
      <c r="AY6" s="32">
        <v>0.1422421630543467</v>
      </c>
      <c r="AZ6" s="32">
        <v>0.14266355002520281</v>
      </c>
      <c r="BA6" s="32">
        <v>0.14315430445596428</v>
      </c>
      <c r="BB6" s="32">
        <v>0.14365236093132491</v>
      </c>
      <c r="BC6" s="32">
        <v>0.14414679765547583</v>
      </c>
      <c r="BD6" s="32">
        <v>0.14456956768232795</v>
      </c>
      <c r="BE6" s="32">
        <v>0.14505441822991241</v>
      </c>
      <c r="BF6" s="32">
        <v>0.14551370833716412</v>
      </c>
      <c r="BG6" s="32">
        <v>0.14584624477901961</v>
      </c>
      <c r="BH6" s="32">
        <v>0.14620940653134593</v>
      </c>
      <c r="BI6" s="32">
        <v>0.14650818991518963</v>
      </c>
      <c r="BJ6" s="32">
        <v>0.14680834492270781</v>
      </c>
      <c r="BK6" s="32">
        <v>0.14704246741913723</v>
      </c>
      <c r="BL6" s="33">
        <v>0.1473657337939446</v>
      </c>
      <c r="BM6" s="33">
        <v>0.14778707833959473</v>
      </c>
      <c r="BN6" s="33">
        <v>0.14823156702683132</v>
      </c>
      <c r="BO6" s="33">
        <v>0.14878190395875154</v>
      </c>
      <c r="BP6" s="33">
        <v>0.14953749106997735</v>
      </c>
      <c r="BQ6" s="33">
        <v>0.15037390489079419</v>
      </c>
      <c r="BR6" s="33">
        <v>0.15108880957985449</v>
      </c>
      <c r="BS6" s="33">
        <v>0.15168196753660226</v>
      </c>
      <c r="BT6" s="32">
        <v>0.15223466773908448</v>
      </c>
      <c r="BU6" s="32">
        <v>0.15267819318359047</v>
      </c>
      <c r="BV6" s="34">
        <v>0.15300019235384871</v>
      </c>
    </row>
    <row r="7" spans="1:75" s="6" customFormat="1" x14ac:dyDescent="0.25">
      <c r="B7" s="612"/>
      <c r="C7" s="11" t="s">
        <v>380</v>
      </c>
      <c r="D7" s="31"/>
      <c r="E7" s="32"/>
      <c r="F7" s="32"/>
      <c r="G7" s="32"/>
      <c r="H7" s="32"/>
      <c r="I7" s="32"/>
      <c r="J7" s="32"/>
      <c r="K7" s="32"/>
      <c r="L7" s="32"/>
      <c r="M7" s="32"/>
      <c r="N7" s="32"/>
      <c r="O7" s="32"/>
      <c r="P7" s="32"/>
      <c r="Q7" s="32"/>
      <c r="R7" s="32"/>
      <c r="S7" s="32"/>
      <c r="T7" s="32"/>
      <c r="U7" s="32"/>
      <c r="V7" s="32"/>
      <c r="W7" s="32"/>
      <c r="X7" s="32"/>
      <c r="Y7" s="32"/>
      <c r="Z7" s="32"/>
      <c r="AA7" s="32"/>
      <c r="AB7" s="32"/>
      <c r="AC7" s="32">
        <v>0.14116445335913447</v>
      </c>
      <c r="AD7" s="32">
        <v>0.1412620966139406</v>
      </c>
      <c r="AE7" s="32">
        <v>0.14224745205163186</v>
      </c>
      <c r="AF7" s="32">
        <v>0.14229363460118818</v>
      </c>
      <c r="AG7" s="32">
        <v>0.14101827874692369</v>
      </c>
      <c r="AH7" s="32">
        <v>0.13994353122564979</v>
      </c>
      <c r="AI7" s="32">
        <v>0.13928653090912232</v>
      </c>
      <c r="AJ7" s="32">
        <v>0.13866543420830205</v>
      </c>
      <c r="AK7" s="32">
        <v>0.13784187925926988</v>
      </c>
      <c r="AL7" s="32">
        <v>0.13788370229729607</v>
      </c>
      <c r="AM7" s="32">
        <v>0.13784205648914377</v>
      </c>
      <c r="AN7" s="32">
        <v>0.13764132231197296</v>
      </c>
      <c r="AO7" s="32">
        <v>0.13745751326117797</v>
      </c>
      <c r="AP7" s="32">
        <v>0.13726746844018226</v>
      </c>
      <c r="AQ7" s="32">
        <v>0.13700412230743025</v>
      </c>
      <c r="AR7" s="32">
        <v>0.13684907821751258</v>
      </c>
      <c r="AS7" s="32">
        <v>0.13665273678312823</v>
      </c>
      <c r="AT7" s="32">
        <v>0.13642903280163757</v>
      </c>
      <c r="AU7" s="32">
        <v>0.13663831479475549</v>
      </c>
      <c r="AV7" s="32">
        <v>0.13682555185722514</v>
      </c>
      <c r="AW7" s="32">
        <v>0.13677278239587709</v>
      </c>
      <c r="AX7" s="32">
        <v>0.13654930507885918</v>
      </c>
      <c r="AY7" s="32">
        <v>0.136905938496312</v>
      </c>
      <c r="AZ7" s="32">
        <v>0.1369760496443157</v>
      </c>
      <c r="BA7" s="32">
        <v>0.13679234844392454</v>
      </c>
      <c r="BB7" s="32">
        <v>0.13661058674671947</v>
      </c>
      <c r="BC7" s="32">
        <v>0.13679609146589958</v>
      </c>
      <c r="BD7" s="32">
        <v>0.13707504195718051</v>
      </c>
      <c r="BE7" s="32">
        <v>0.13723676250046704</v>
      </c>
      <c r="BF7" s="32">
        <v>0.13739981228363116</v>
      </c>
      <c r="BG7" s="32">
        <v>0.13711660448246837</v>
      </c>
      <c r="BH7" s="32">
        <v>0.13719378770266794</v>
      </c>
      <c r="BI7" s="32">
        <v>0.13726644582238293</v>
      </c>
      <c r="BJ7" s="32">
        <v>0.1374977645179431</v>
      </c>
      <c r="BK7" s="32">
        <v>0.13711932365970964</v>
      </c>
      <c r="BL7" s="33">
        <v>0.13700210169725455</v>
      </c>
      <c r="BM7" s="33">
        <v>0.13783067443791627</v>
      </c>
      <c r="BN7" s="33">
        <v>0.13797070668821465</v>
      </c>
      <c r="BO7" s="33">
        <v>0.13832415128182798</v>
      </c>
      <c r="BP7" s="33">
        <v>0.13892718519785749</v>
      </c>
      <c r="BQ7" s="33">
        <v>0.13968952902183254</v>
      </c>
      <c r="BR7" s="33">
        <v>0.14043517021238439</v>
      </c>
      <c r="BS7" s="33">
        <v>0.1410939888173682</v>
      </c>
      <c r="BT7" s="32">
        <v>0.14119022861811201</v>
      </c>
      <c r="BU7" s="32">
        <v>0.14171859171379506</v>
      </c>
      <c r="BV7" s="34">
        <v>0.14163794366918389</v>
      </c>
      <c r="BW7" s="35"/>
    </row>
    <row r="8" spans="1:75" s="6" customFormat="1" ht="15.75" thickBot="1" x14ac:dyDescent="0.3">
      <c r="B8" s="613"/>
      <c r="C8" s="84" t="s">
        <v>381</v>
      </c>
      <c r="D8" s="36"/>
      <c r="E8" s="37"/>
      <c r="F8" s="37"/>
      <c r="G8" s="37"/>
      <c r="H8" s="37"/>
      <c r="I8" s="37"/>
      <c r="J8" s="37"/>
      <c r="K8" s="37"/>
      <c r="L8" s="37"/>
      <c r="M8" s="37"/>
      <c r="N8" s="37"/>
      <c r="O8" s="37"/>
      <c r="P8" s="37"/>
      <c r="Q8" s="37"/>
      <c r="R8" s="37"/>
      <c r="S8" s="37"/>
      <c r="T8" s="37"/>
      <c r="U8" s="37"/>
      <c r="V8" s="37"/>
      <c r="W8" s="37"/>
      <c r="X8" s="37"/>
      <c r="Y8" s="37"/>
      <c r="Z8" s="37"/>
      <c r="AA8" s="37"/>
      <c r="AB8" s="37"/>
      <c r="AC8" s="37">
        <v>0.14116445335913447</v>
      </c>
      <c r="AD8" s="37">
        <v>0.1412620966139406</v>
      </c>
      <c r="AE8" s="37">
        <v>0.14224745205163186</v>
      </c>
      <c r="AF8" s="37">
        <v>0.14229363460118818</v>
      </c>
      <c r="AG8" s="37">
        <v>0.14101827874692369</v>
      </c>
      <c r="AH8" s="37">
        <v>0.14164192414882568</v>
      </c>
      <c r="AI8" s="37">
        <v>0.14169993151880686</v>
      </c>
      <c r="AJ8" s="37">
        <v>0.14134245632915865</v>
      </c>
      <c r="AK8" s="37">
        <v>0.14144819226087046</v>
      </c>
      <c r="AL8" s="37">
        <v>0.14140407416967937</v>
      </c>
      <c r="AM8" s="37">
        <v>0.14236525238929226</v>
      </c>
      <c r="AN8" s="37">
        <v>0.14288326989128811</v>
      </c>
      <c r="AO8" s="37">
        <v>0.14353555922995731</v>
      </c>
      <c r="AP8" s="37">
        <v>0.14367234275022953</v>
      </c>
      <c r="AQ8" s="37">
        <v>0.14406312184957987</v>
      </c>
      <c r="AR8" s="37">
        <v>0.14422273844351041</v>
      </c>
      <c r="AS8" s="37">
        <v>0.14456502800667437</v>
      </c>
      <c r="AT8" s="37">
        <v>0.14501153392660104</v>
      </c>
      <c r="AU8" s="37">
        <v>0.14534556423313733</v>
      </c>
      <c r="AV8" s="37">
        <v>0.14593729359635957</v>
      </c>
      <c r="AW8" s="37">
        <v>0.14684862286084105</v>
      </c>
      <c r="AX8" s="37">
        <v>0.14749205916205782</v>
      </c>
      <c r="AY8" s="37">
        <v>0.14854668271672097</v>
      </c>
      <c r="AZ8" s="37">
        <v>0.14912181506158279</v>
      </c>
      <c r="BA8" s="37">
        <v>0.1497599002951483</v>
      </c>
      <c r="BB8" s="37">
        <v>0.15068522046938521</v>
      </c>
      <c r="BC8" s="37">
        <v>0.15191715854109566</v>
      </c>
      <c r="BD8" s="37">
        <v>0.15276702794118482</v>
      </c>
      <c r="BE8" s="37">
        <v>0.15396122204183632</v>
      </c>
      <c r="BF8" s="37">
        <v>0.15447330722824545</v>
      </c>
      <c r="BG8" s="37">
        <v>0.1556565694469432</v>
      </c>
      <c r="BH8" s="37">
        <v>0.15623906800981616</v>
      </c>
      <c r="BI8" s="37">
        <v>0.15677892499115986</v>
      </c>
      <c r="BJ8" s="37">
        <v>0.15709114206019167</v>
      </c>
      <c r="BK8" s="37">
        <v>0.15758163781135912</v>
      </c>
      <c r="BL8" s="38">
        <v>0.15811229823123157</v>
      </c>
      <c r="BM8" s="38">
        <v>0.15866675294690988</v>
      </c>
      <c r="BN8" s="38">
        <v>0.15928669433516759</v>
      </c>
      <c r="BO8" s="38">
        <v>0.16006361347910278</v>
      </c>
      <c r="BP8" s="38">
        <v>0.1605975294672243</v>
      </c>
      <c r="BQ8" s="38">
        <v>0.16164556123115567</v>
      </c>
      <c r="BR8" s="38">
        <v>0.16249810905042159</v>
      </c>
      <c r="BS8" s="38">
        <v>0.16321394931300878</v>
      </c>
      <c r="BT8" s="37">
        <v>0.16375131812560298</v>
      </c>
      <c r="BU8" s="37">
        <v>0.16386212743773507</v>
      </c>
      <c r="BV8" s="39">
        <v>0.16396394734037495</v>
      </c>
      <c r="BW8" s="35"/>
    </row>
    <row r="9" spans="1:75" s="6" customFormat="1" ht="15.75" thickBot="1" x14ac:dyDescent="0.3">
      <c r="B9" s="102"/>
      <c r="C9" s="103"/>
      <c r="D9" s="7">
        <v>2000</v>
      </c>
      <c r="E9" s="8">
        <v>2001</v>
      </c>
      <c r="F9" s="8">
        <v>2002</v>
      </c>
      <c r="G9" s="8">
        <v>2003</v>
      </c>
      <c r="H9" s="8">
        <v>2004</v>
      </c>
      <c r="I9" s="8">
        <v>2005</v>
      </c>
      <c r="J9" s="8">
        <v>2006</v>
      </c>
      <c r="K9" s="8">
        <v>2007</v>
      </c>
      <c r="L9" s="8">
        <v>2008</v>
      </c>
      <c r="M9" s="8">
        <v>2009</v>
      </c>
      <c r="N9" s="8">
        <v>2010</v>
      </c>
      <c r="O9" s="8">
        <v>2011</v>
      </c>
      <c r="P9" s="8">
        <v>2012</v>
      </c>
      <c r="Q9" s="8">
        <v>2013</v>
      </c>
      <c r="R9" s="8">
        <v>2014</v>
      </c>
      <c r="S9" s="8">
        <v>2015</v>
      </c>
      <c r="T9" s="8">
        <v>2016</v>
      </c>
      <c r="U9" s="8">
        <v>2017</v>
      </c>
      <c r="V9" s="8">
        <v>2018</v>
      </c>
      <c r="W9" s="8">
        <v>2019</v>
      </c>
      <c r="X9" s="8">
        <v>2020</v>
      </c>
      <c r="Y9" s="8">
        <v>2021</v>
      </c>
      <c r="Z9" s="8">
        <v>2022</v>
      </c>
      <c r="AA9" s="8">
        <v>2023</v>
      </c>
      <c r="AB9" s="8">
        <v>2024</v>
      </c>
      <c r="AC9" s="8">
        <v>2025</v>
      </c>
      <c r="AD9" s="8">
        <v>2026</v>
      </c>
      <c r="AE9" s="8">
        <v>2027</v>
      </c>
      <c r="AF9" s="8">
        <v>2028</v>
      </c>
      <c r="AG9" s="8">
        <v>2029</v>
      </c>
      <c r="AH9" s="8">
        <v>2030</v>
      </c>
      <c r="AI9" s="8">
        <v>2031</v>
      </c>
      <c r="AJ9" s="8">
        <v>2032</v>
      </c>
      <c r="AK9" s="8">
        <v>2033</v>
      </c>
      <c r="AL9" s="8">
        <v>2034</v>
      </c>
      <c r="AM9" s="8">
        <v>2035</v>
      </c>
      <c r="AN9" s="8">
        <v>2036</v>
      </c>
      <c r="AO9" s="8">
        <v>2037</v>
      </c>
      <c r="AP9" s="8">
        <v>2038</v>
      </c>
      <c r="AQ9" s="8">
        <v>2039</v>
      </c>
      <c r="AR9" s="8">
        <v>2040</v>
      </c>
      <c r="AS9" s="8">
        <v>2041</v>
      </c>
      <c r="AT9" s="8">
        <v>2042</v>
      </c>
      <c r="AU9" s="8">
        <v>2043</v>
      </c>
      <c r="AV9" s="8">
        <v>2044</v>
      </c>
      <c r="AW9" s="8">
        <v>2045</v>
      </c>
      <c r="AX9" s="8">
        <v>2046</v>
      </c>
      <c r="AY9" s="8">
        <v>2047</v>
      </c>
      <c r="AZ9" s="8">
        <v>2048</v>
      </c>
      <c r="BA9" s="8">
        <v>2049</v>
      </c>
      <c r="BB9" s="8">
        <v>2050</v>
      </c>
      <c r="BC9" s="8">
        <v>2051</v>
      </c>
      <c r="BD9" s="8">
        <v>2052</v>
      </c>
      <c r="BE9" s="8">
        <v>2053</v>
      </c>
      <c r="BF9" s="8">
        <v>2054</v>
      </c>
      <c r="BG9" s="8">
        <v>2055</v>
      </c>
      <c r="BH9" s="8">
        <v>2056</v>
      </c>
      <c r="BI9" s="8">
        <v>2057</v>
      </c>
      <c r="BJ9" s="8">
        <v>2058</v>
      </c>
      <c r="BK9" s="8">
        <v>2059</v>
      </c>
      <c r="BL9" s="8">
        <v>2060</v>
      </c>
      <c r="BM9" s="8">
        <v>2061</v>
      </c>
      <c r="BN9" s="8">
        <v>2062</v>
      </c>
      <c r="BO9" s="8">
        <v>2063</v>
      </c>
      <c r="BP9" s="8">
        <v>2064</v>
      </c>
      <c r="BQ9" s="8">
        <v>2065</v>
      </c>
      <c r="BR9" s="8">
        <v>2066</v>
      </c>
      <c r="BS9" s="8">
        <v>2067</v>
      </c>
      <c r="BT9" s="8">
        <v>2068</v>
      </c>
      <c r="BU9" s="8">
        <v>2069</v>
      </c>
      <c r="BV9" s="9">
        <v>2070</v>
      </c>
    </row>
    <row r="10" spans="1:75" s="6" customFormat="1" ht="15" customHeight="1" x14ac:dyDescent="0.25">
      <c r="B10" s="616" t="s">
        <v>84</v>
      </c>
      <c r="C10" s="200" t="s">
        <v>0</v>
      </c>
      <c r="D10" s="201"/>
      <c r="E10" s="202"/>
      <c r="F10" s="202">
        <v>2.7177786144639698E-3</v>
      </c>
      <c r="G10" s="202">
        <v>4.3460547621453072E-3</v>
      </c>
      <c r="H10" s="202">
        <v>3.7055718786834224E-3</v>
      </c>
      <c r="I10" s="202">
        <v>1.268675328385746E-3</v>
      </c>
      <c r="J10" s="202">
        <v>1.4188791294160036E-3</v>
      </c>
      <c r="K10" s="202">
        <v>3.2775100472920426E-4</v>
      </c>
      <c r="L10" s="202">
        <v>-8.8217790728670198E-4</v>
      </c>
      <c r="M10" s="202">
        <v>-5.1409603664435144E-3</v>
      </c>
      <c r="N10" s="202">
        <v>-7.6379175054979986E-3</v>
      </c>
      <c r="O10" s="202">
        <v>-6.9436327179545065E-3</v>
      </c>
      <c r="P10" s="202">
        <v>-5.9523042238268653E-3</v>
      </c>
      <c r="Q10" s="202">
        <v>-4.0227452033957389E-3</v>
      </c>
      <c r="R10" s="202">
        <v>-3.2496960911805595E-3</v>
      </c>
      <c r="S10" s="202">
        <v>-2.9154025809103035E-3</v>
      </c>
      <c r="T10" s="202">
        <v>-2.1680964163184879E-3</v>
      </c>
      <c r="U10" s="202">
        <v>-4.1448469958621503E-4</v>
      </c>
      <c r="V10" s="202">
        <v>-1.1897001821875863E-3</v>
      </c>
      <c r="W10" s="202">
        <v>-3.8506996736473176E-4</v>
      </c>
      <c r="X10" s="202">
        <v>-6.3783520848502417E-3</v>
      </c>
      <c r="Y10" s="202">
        <v>-1.1443013862172391E-4</v>
      </c>
      <c r="Z10" s="202">
        <v>1.3751959699308813E-3</v>
      </c>
      <c r="AA10" s="202">
        <v>4.7766018917982933E-10</v>
      </c>
      <c r="AB10" s="202">
        <v>-5.8202601163082068E-4</v>
      </c>
      <c r="AC10" s="202">
        <v>-1.6945503705611265E-3</v>
      </c>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3"/>
      <c r="BM10" s="203"/>
      <c r="BN10" s="203"/>
      <c r="BO10" s="203"/>
      <c r="BP10" s="203"/>
      <c r="BQ10" s="203"/>
      <c r="BR10" s="203"/>
      <c r="BS10" s="203"/>
      <c r="BT10" s="202"/>
      <c r="BU10" s="202"/>
      <c r="BV10" s="204"/>
    </row>
    <row r="11" spans="1:75" s="6" customFormat="1" x14ac:dyDescent="0.25">
      <c r="B11" s="612"/>
      <c r="C11" s="11" t="s">
        <v>1</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v>-1.6945503705611265E-3</v>
      </c>
      <c r="AD11" s="32">
        <v>-1.6167607638085391E-3</v>
      </c>
      <c r="AE11" s="32">
        <v>-2.2403888861610155E-3</v>
      </c>
      <c r="AF11" s="32">
        <v>-2.3923343949150688E-3</v>
      </c>
      <c r="AG11" s="32">
        <v>-1.717678943683576E-3</v>
      </c>
      <c r="AH11" s="32">
        <v>-1.994422486607389E-3</v>
      </c>
      <c r="AI11" s="32">
        <v>-2.4351158328284883E-3</v>
      </c>
      <c r="AJ11" s="32">
        <v>-2.6167024942359007E-3</v>
      </c>
      <c r="AK11" s="32">
        <v>-2.7257068451802258E-3</v>
      </c>
      <c r="AL11" s="32">
        <v>-3.3952298929214864E-3</v>
      </c>
      <c r="AM11" s="32">
        <v>-3.8334631843564559E-3</v>
      </c>
      <c r="AN11" s="32">
        <v>-4.2825812833328925E-3</v>
      </c>
      <c r="AO11" s="32">
        <v>-4.8670278374323417E-3</v>
      </c>
      <c r="AP11" s="32">
        <v>-5.2993212838241543E-3</v>
      </c>
      <c r="AQ11" s="32">
        <v>-5.7284006703661738E-3</v>
      </c>
      <c r="AR11" s="32">
        <v>-6.0948111898718182E-3</v>
      </c>
      <c r="AS11" s="32">
        <v>-6.5308591802935301E-3</v>
      </c>
      <c r="AT11" s="32">
        <v>-7.0082905316153077E-3</v>
      </c>
      <c r="AU11" s="32">
        <v>-7.586624066161618E-3</v>
      </c>
      <c r="AV11" s="32">
        <v>-8.243792990779264E-3</v>
      </c>
      <c r="AW11" s="32">
        <v>-8.8514776164132503E-3</v>
      </c>
      <c r="AX11" s="32">
        <v>-9.4636860491034702E-3</v>
      </c>
      <c r="AY11" s="32">
        <v>-1.0032157173021916E-2</v>
      </c>
      <c r="AZ11" s="32">
        <v>-1.0707161137987059E-2</v>
      </c>
      <c r="BA11" s="32">
        <v>-1.1444647874823521E-2</v>
      </c>
      <c r="BB11" s="32">
        <v>-1.2182561452774826E-2</v>
      </c>
      <c r="BC11" s="32">
        <v>-1.2891019285465238E-2</v>
      </c>
      <c r="BD11" s="32">
        <v>-1.3554629600943807E-2</v>
      </c>
      <c r="BE11" s="32">
        <v>-1.4226684451506738E-2</v>
      </c>
      <c r="BF11" s="32">
        <v>-1.4869581896388012E-2</v>
      </c>
      <c r="BG11" s="32">
        <v>-1.5383128611238917E-2</v>
      </c>
      <c r="BH11" s="32">
        <v>-1.5912086895295774E-2</v>
      </c>
      <c r="BI11" s="32">
        <v>-1.6386816192598214E-2</v>
      </c>
      <c r="BJ11" s="32">
        <v>-1.6832826334138878E-2</v>
      </c>
      <c r="BK11" s="32">
        <v>-1.7230503507502798E-2</v>
      </c>
      <c r="BL11" s="33">
        <v>-1.7689389653283566E-2</v>
      </c>
      <c r="BM11" s="33">
        <v>-1.8212151264763249E-2</v>
      </c>
      <c r="BN11" s="33">
        <v>-1.8752736417453453E-2</v>
      </c>
      <c r="BO11" s="33">
        <v>-1.9385436905613118E-2</v>
      </c>
      <c r="BP11" s="33">
        <v>-2.020428704924726E-2</v>
      </c>
      <c r="BQ11" s="33">
        <v>-2.1065176634010779E-2</v>
      </c>
      <c r="BR11" s="33">
        <v>-2.1833124158827405E-2</v>
      </c>
      <c r="BS11" s="33">
        <v>-2.2458117282402518E-2</v>
      </c>
      <c r="BT11" s="32">
        <v>-2.3035827873202075E-2</v>
      </c>
      <c r="BU11" s="32">
        <v>-2.3513495393022305E-2</v>
      </c>
      <c r="BV11" s="34">
        <v>-2.3895273281027585E-2</v>
      </c>
    </row>
    <row r="12" spans="1:75" s="6" customFormat="1" x14ac:dyDescent="0.25">
      <c r="B12" s="612"/>
      <c r="C12" s="11" t="s">
        <v>380</v>
      </c>
      <c r="D12" s="31"/>
      <c r="E12" s="32"/>
      <c r="F12" s="32"/>
      <c r="G12" s="32"/>
      <c r="H12" s="32"/>
      <c r="I12" s="32"/>
      <c r="J12" s="32"/>
      <c r="K12" s="32"/>
      <c r="L12" s="32"/>
      <c r="M12" s="32"/>
      <c r="N12" s="32"/>
      <c r="O12" s="32"/>
      <c r="P12" s="32"/>
      <c r="Q12" s="32"/>
      <c r="R12" s="32"/>
      <c r="S12" s="32"/>
      <c r="T12" s="32"/>
      <c r="U12" s="32"/>
      <c r="V12" s="32"/>
      <c r="W12" s="32"/>
      <c r="X12" s="32"/>
      <c r="Y12" s="32"/>
      <c r="Z12" s="32"/>
      <c r="AA12" s="32"/>
      <c r="AB12" s="32"/>
      <c r="AC12" s="32">
        <v>-1.7164375869764825E-3</v>
      </c>
      <c r="AD12" s="32">
        <v>-1.6167607638085391E-3</v>
      </c>
      <c r="AE12" s="32">
        <v>-2.2403888861610155E-3</v>
      </c>
      <c r="AF12" s="32">
        <v>-2.3923343949150688E-3</v>
      </c>
      <c r="AG12" s="32">
        <v>-1.717678943683576E-3</v>
      </c>
      <c r="AH12" s="32">
        <v>-1.193676150098355E-3</v>
      </c>
      <c r="AI12" s="32">
        <v>-1.6703152830253865E-3</v>
      </c>
      <c r="AJ12" s="32">
        <v>-1.5430911521095436E-3</v>
      </c>
      <c r="AK12" s="32">
        <v>-1.3046130522255395E-3</v>
      </c>
      <c r="AL12" s="32">
        <v>-1.8872301375351397E-3</v>
      </c>
      <c r="AM12" s="32">
        <v>-2.1707727491340756E-3</v>
      </c>
      <c r="AN12" s="32">
        <v>-2.3429577503329413E-3</v>
      </c>
      <c r="AO12" s="32">
        <v>-2.6202369745977339E-3</v>
      </c>
      <c r="AP12" s="32">
        <v>-2.8738594647559901E-3</v>
      </c>
      <c r="AQ12" s="32">
        <v>-3.0044755491744901E-3</v>
      </c>
      <c r="AR12" s="32">
        <v>-3.1224473672326336E-3</v>
      </c>
      <c r="AS12" s="32">
        <v>-3.2328059428729794E-3</v>
      </c>
      <c r="AT12" s="32">
        <v>-3.3718720884085562E-3</v>
      </c>
      <c r="AU12" s="32">
        <v>-3.8481959612269301E-3</v>
      </c>
      <c r="AV12" s="32">
        <v>-4.233389887357969E-3</v>
      </c>
      <c r="AW12" s="32">
        <v>-4.4565792914854074E-3</v>
      </c>
      <c r="AX12" s="32">
        <v>-4.5349726292657211E-3</v>
      </c>
      <c r="AY12" s="32">
        <v>-5.1477985039633245E-3</v>
      </c>
      <c r="AZ12" s="32">
        <v>-5.4394043093768107E-3</v>
      </c>
      <c r="BA12" s="32">
        <v>-5.6299389939028222E-3</v>
      </c>
      <c r="BB12" s="32">
        <v>-5.7420549786861841E-3</v>
      </c>
      <c r="BC12" s="32">
        <v>-6.2666387877571839E-3</v>
      </c>
      <c r="BD12" s="32">
        <v>-6.7739586436742216E-3</v>
      </c>
      <c r="BE12" s="32">
        <v>-7.1629894075951051E-3</v>
      </c>
      <c r="BF12" s="32">
        <v>-7.5123371754876878E-3</v>
      </c>
      <c r="BG12" s="32">
        <v>-7.437368091773422E-3</v>
      </c>
      <c r="BH12" s="32">
        <v>-7.6704514518573796E-3</v>
      </c>
      <c r="BI12" s="32">
        <v>-7.9571292846133956E-3</v>
      </c>
      <c r="BJ12" s="32">
        <v>-8.2772861649935692E-3</v>
      </c>
      <c r="BK12" s="32">
        <v>-8.196156057101861E-3</v>
      </c>
      <c r="BL12" s="33">
        <v>-8.2380693397716143E-3</v>
      </c>
      <c r="BM12" s="33">
        <v>-9.1053191695791846E-3</v>
      </c>
      <c r="BN12" s="33">
        <v>-9.2965230631502083E-3</v>
      </c>
      <c r="BO12" s="33">
        <v>-9.7374696320438048E-3</v>
      </c>
      <c r="BP12" s="33">
        <v>-1.0437261452909324E-2</v>
      </c>
      <c r="BQ12" s="33">
        <v>-1.1210803256096247E-2</v>
      </c>
      <c r="BR12" s="33">
        <v>-1.2018669367403728E-2</v>
      </c>
      <c r="BS12" s="33">
        <v>-1.2756350438878655E-2</v>
      </c>
      <c r="BT12" s="32">
        <v>-1.2827994691206601E-2</v>
      </c>
      <c r="BU12" s="32">
        <v>-1.3346542527343214E-2</v>
      </c>
      <c r="BV12" s="34">
        <v>-1.3400334929079577E-2</v>
      </c>
      <c r="BW12" s="35"/>
    </row>
    <row r="13" spans="1:75" s="6" customFormat="1" ht="15.75" thickBot="1" x14ac:dyDescent="0.3">
      <c r="B13" s="613"/>
      <c r="C13" s="84" t="s">
        <v>381</v>
      </c>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v>-1.549374108671453E-3</v>
      </c>
      <c r="AD13" s="37">
        <v>-1.6167607638085391E-3</v>
      </c>
      <c r="AE13" s="37">
        <v>-2.2403888861610155E-3</v>
      </c>
      <c r="AF13" s="37">
        <v>-2.3923343949150688E-3</v>
      </c>
      <c r="AG13" s="37">
        <v>-1.717678943683576E-3</v>
      </c>
      <c r="AH13" s="37">
        <v>-2.8920690732742449E-3</v>
      </c>
      <c r="AI13" s="37">
        <v>-3.3397087778108681E-3</v>
      </c>
      <c r="AJ13" s="37">
        <v>-3.4954410457311569E-3</v>
      </c>
      <c r="AK13" s="37">
        <v>-4.0964086879709538E-3</v>
      </c>
      <c r="AL13" s="37">
        <v>-4.5509893948942337E-3</v>
      </c>
      <c r="AM13" s="37">
        <v>-5.6667977605543152E-3</v>
      </c>
      <c r="AN13" s="37">
        <v>-6.4589380820112285E-3</v>
      </c>
      <c r="AO13" s="37">
        <v>-7.4347855770401927E-3</v>
      </c>
      <c r="AP13" s="37">
        <v>-7.9867057618040194E-3</v>
      </c>
      <c r="AQ13" s="37">
        <v>-8.6809555682749173E-3</v>
      </c>
      <c r="AR13" s="37">
        <v>-9.3070198888422218E-3</v>
      </c>
      <c r="AS13" s="37">
        <v>-1.0057310742987852E-2</v>
      </c>
      <c r="AT13" s="37">
        <v>-1.0881448660921028E-2</v>
      </c>
      <c r="AU13" s="37">
        <v>-1.1491848762594181E-2</v>
      </c>
      <c r="AV13" s="37">
        <v>-1.2485130851357301E-2</v>
      </c>
      <c r="AW13" s="37">
        <v>-1.3573843866904023E-2</v>
      </c>
      <c r="AX13" s="37">
        <v>-1.4482948223407177E-2</v>
      </c>
      <c r="AY13" s="37">
        <v>-1.5855547925402613E-2</v>
      </c>
      <c r="AZ13" s="37">
        <v>-1.6668016697468896E-2</v>
      </c>
      <c r="BA13" s="37">
        <v>-1.7554712584241017E-2</v>
      </c>
      <c r="BB13" s="37">
        <v>-1.8626105195065273E-2</v>
      </c>
      <c r="BC13" s="37">
        <v>-1.9974666366550736E-2</v>
      </c>
      <c r="BD13" s="37">
        <v>-2.1039941695925296E-2</v>
      </c>
      <c r="BE13" s="37">
        <v>-2.2352174063230035E-2</v>
      </c>
      <c r="BF13" s="37">
        <v>-2.3026347264433505E-2</v>
      </c>
      <c r="BG13" s="37">
        <v>-2.4478818051114404E-2</v>
      </c>
      <c r="BH13" s="37">
        <v>-2.5086669845853921E-2</v>
      </c>
      <c r="BI13" s="37">
        <v>-2.5758117052210178E-2</v>
      </c>
      <c r="BJ13" s="37">
        <v>-2.6197816285585068E-2</v>
      </c>
      <c r="BK13" s="37">
        <v>-2.6777194553862904E-2</v>
      </c>
      <c r="BL13" s="38">
        <v>-2.7330381910636886E-2</v>
      </c>
      <c r="BM13" s="38">
        <v>-2.8005410149676474E-2</v>
      </c>
      <c r="BN13" s="38">
        <v>-2.8693079721638065E-2</v>
      </c>
      <c r="BO13" s="38">
        <v>-2.9533207423337537E-2</v>
      </c>
      <c r="BP13" s="38">
        <v>-3.0107215971633572E-2</v>
      </c>
      <c r="BQ13" s="38">
        <v>-3.1085293348379645E-2</v>
      </c>
      <c r="BR13" s="38">
        <v>-3.2003753473301755E-2</v>
      </c>
      <c r="BS13" s="38">
        <v>-3.2692511579361677E-2</v>
      </c>
      <c r="BT13" s="37">
        <v>-3.3276408666297053E-2</v>
      </c>
      <c r="BU13" s="37">
        <v>-3.3424411309611213E-2</v>
      </c>
      <c r="BV13" s="39">
        <v>-3.3605769320509127E-2</v>
      </c>
      <c r="BW13" s="35"/>
    </row>
    <row r="15" spans="1:75" x14ac:dyDescent="0.25">
      <c r="B15" s="592" t="s">
        <v>217</v>
      </c>
    </row>
    <row r="16" spans="1:75" x14ac:dyDescent="0.25">
      <c r="B16" s="592" t="s">
        <v>218</v>
      </c>
    </row>
    <row r="17" spans="2:17" x14ac:dyDescent="0.25">
      <c r="B17" s="592" t="s">
        <v>29</v>
      </c>
    </row>
    <row r="18" spans="2:17" x14ac:dyDescent="0.25">
      <c r="B18" s="592" t="s">
        <v>219</v>
      </c>
    </row>
    <row r="20" spans="2:17" x14ac:dyDescent="0.25">
      <c r="H20" s="16" t="s">
        <v>7</v>
      </c>
      <c r="Q20" s="16" t="s">
        <v>48</v>
      </c>
    </row>
    <row r="27" spans="2:17" ht="18" customHeight="1" x14ac:dyDescent="0.25"/>
    <row r="31" spans="2:17" x14ac:dyDescent="0.25">
      <c r="C31"/>
    </row>
    <row r="43" spans="36:36" x14ac:dyDescent="0.25">
      <c r="AJ43" s="25"/>
    </row>
    <row r="44" spans="36:36" x14ac:dyDescent="0.25">
      <c r="AJ44" s="25"/>
    </row>
    <row r="45" spans="36:36" x14ac:dyDescent="0.25">
      <c r="AJ45" s="25"/>
    </row>
  </sheetData>
  <mergeCells count="2">
    <mergeCell ref="B5:B8"/>
    <mergeCell ref="B10:B13"/>
  </mergeCells>
  <hyperlinks>
    <hyperlink ref="A2" location="Sommaire!A1" display="Retour au sommaire" xr:uid="{00000000-0004-0000-1900-000000000000}"/>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3B2F5-E444-4582-8F34-A4E10E39AF0B}">
  <sheetPr>
    <tabColor theme="4"/>
  </sheetPr>
  <dimension ref="A1:F8"/>
  <sheetViews>
    <sheetView workbookViewId="0">
      <selection activeCell="A2" sqref="A2"/>
    </sheetView>
  </sheetViews>
  <sheetFormatPr baseColWidth="10" defaultColWidth="11.42578125" defaultRowHeight="15.75" x14ac:dyDescent="0.25"/>
  <cols>
    <col min="1" max="1" width="5.5703125" style="95" customWidth="1"/>
    <col min="2" max="2" width="32" style="95" customWidth="1"/>
    <col min="3" max="5" width="26.5703125" style="95" customWidth="1"/>
    <col min="6" max="6" width="15.140625" style="95" customWidth="1"/>
    <col min="7" max="7" width="11.42578125" style="95"/>
    <col min="8" max="8" width="15" style="95" customWidth="1"/>
    <col min="9" max="16384" width="11.42578125" style="95"/>
  </cols>
  <sheetData>
    <row r="1" spans="1:6" s="208" customFormat="1" x14ac:dyDescent="0.25">
      <c r="A1" s="213" t="s">
        <v>115</v>
      </c>
    </row>
    <row r="2" spans="1:6" s="208" customFormat="1" x14ac:dyDescent="0.25">
      <c r="A2" s="124" t="s">
        <v>23</v>
      </c>
    </row>
    <row r="3" spans="1:6" s="209" customFormat="1" ht="16.5" thickBot="1" x14ac:dyDescent="0.3">
      <c r="B3" s="210"/>
    </row>
    <row r="4" spans="1:6" s="208" customFormat="1" ht="16.5" thickBot="1" x14ac:dyDescent="0.3">
      <c r="B4" s="540"/>
      <c r="C4" s="541" t="s">
        <v>344</v>
      </c>
      <c r="D4" s="541" t="s">
        <v>345</v>
      </c>
      <c r="E4" s="542" t="s">
        <v>346</v>
      </c>
    </row>
    <row r="5" spans="1:6" s="208" customFormat="1" ht="31.5" x14ac:dyDescent="0.25">
      <c r="B5" s="490" t="s">
        <v>368</v>
      </c>
      <c r="C5" s="491" t="s">
        <v>369</v>
      </c>
      <c r="D5" s="491" t="s">
        <v>370</v>
      </c>
      <c r="E5" s="492" t="s">
        <v>371</v>
      </c>
    </row>
    <row r="6" spans="1:6" s="208" customFormat="1" ht="32.25" thickBot="1" x14ac:dyDescent="0.3">
      <c r="B6" s="496" t="s">
        <v>372</v>
      </c>
      <c r="C6" s="497" t="s">
        <v>373</v>
      </c>
      <c r="D6" s="497" t="s">
        <v>374</v>
      </c>
      <c r="E6" s="498" t="s">
        <v>375</v>
      </c>
    </row>
    <row r="7" spans="1:6" s="208" customFormat="1" x14ac:dyDescent="0.25">
      <c r="B7" s="211"/>
      <c r="C7" s="212"/>
      <c r="D7" s="212"/>
      <c r="E7" s="212"/>
      <c r="F7" s="212"/>
    </row>
    <row r="8" spans="1:6" x14ac:dyDescent="0.25">
      <c r="B8" s="126" t="s">
        <v>116</v>
      </c>
    </row>
  </sheetData>
  <hyperlinks>
    <hyperlink ref="A2" location="Sommaire!A1" display="Retour au sommaire" xr:uid="{0AF03EC1-93BD-4DFB-B2A6-1157D37AD9F5}"/>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sheetPr>
  <dimension ref="A1:BW45"/>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20.85546875" style="2" customWidth="1"/>
    <col min="4" max="74" width="6.85546875" style="2" customWidth="1"/>
    <col min="75" max="16384" width="10.85546875" style="2"/>
  </cols>
  <sheetData>
    <row r="1" spans="1:75" x14ac:dyDescent="0.25">
      <c r="A1" s="16" t="s">
        <v>215</v>
      </c>
    </row>
    <row r="2" spans="1:75" ht="15.75" x14ac:dyDescent="0.25">
      <c r="A2" s="124" t="s">
        <v>23</v>
      </c>
      <c r="B2" s="3"/>
    </row>
    <row r="3" spans="1:75" customFormat="1" ht="15.75" thickBot="1" x14ac:dyDescent="0.3">
      <c r="C3" s="4"/>
      <c r="V3" s="5"/>
    </row>
    <row r="4" spans="1:75" s="6" customFormat="1" ht="15.75" thickBot="1" x14ac:dyDescent="0.3">
      <c r="B4" s="102"/>
      <c r="C4" s="103"/>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5" s="6" customFormat="1" ht="15" customHeight="1" x14ac:dyDescent="0.25">
      <c r="B5" s="616" t="s">
        <v>3</v>
      </c>
      <c r="C5" s="200" t="s">
        <v>0</v>
      </c>
      <c r="D5" s="201"/>
      <c r="E5" s="202"/>
      <c r="F5" s="202">
        <v>0.11776097476021076</v>
      </c>
      <c r="G5" s="202">
        <v>0.11877421947838636</v>
      </c>
      <c r="H5" s="202">
        <v>0.11957073610816439</v>
      </c>
      <c r="I5" s="202">
        <v>0.121331345511986</v>
      </c>
      <c r="J5" s="202">
        <v>0.12153543894611246</v>
      </c>
      <c r="K5" s="202">
        <v>0.1230522480273292</v>
      </c>
      <c r="L5" s="202">
        <v>0.12426435234811276</v>
      </c>
      <c r="M5" s="202">
        <v>0.13317628453019179</v>
      </c>
      <c r="N5" s="202">
        <v>0.13357609281407218</v>
      </c>
      <c r="O5" s="202">
        <v>0.13486467963794899</v>
      </c>
      <c r="P5" s="202">
        <v>0.13793610788326846</v>
      </c>
      <c r="Q5" s="202">
        <v>0.13959135121771699</v>
      </c>
      <c r="R5" s="202">
        <v>0.14071889890144174</v>
      </c>
      <c r="S5" s="202">
        <v>0.13995978312516927</v>
      </c>
      <c r="T5" s="202">
        <v>0.13990991239167341</v>
      </c>
      <c r="U5" s="202">
        <v>0.13879173807963557</v>
      </c>
      <c r="V5" s="202">
        <v>0.13839547029663749</v>
      </c>
      <c r="W5" s="202">
        <v>0.13662181064117807</v>
      </c>
      <c r="X5" s="202">
        <v>0.1470129509936341</v>
      </c>
      <c r="Y5" s="202">
        <v>0.13785955533357561</v>
      </c>
      <c r="Z5" s="202">
        <v>0.13631247172202146</v>
      </c>
      <c r="AA5" s="202">
        <v>0.13532822814493065</v>
      </c>
      <c r="AB5" s="202">
        <v>0.13863968589158696</v>
      </c>
      <c r="AC5" s="202">
        <v>0.14116445335913447</v>
      </c>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3"/>
      <c r="BM5" s="203"/>
      <c r="BN5" s="203"/>
      <c r="BO5" s="203"/>
      <c r="BP5" s="203"/>
      <c r="BQ5" s="203"/>
      <c r="BR5" s="203"/>
      <c r="BS5" s="203"/>
      <c r="BT5" s="202"/>
      <c r="BU5" s="202"/>
      <c r="BV5" s="204"/>
    </row>
    <row r="6" spans="1:75" s="6" customFormat="1" x14ac:dyDescent="0.25">
      <c r="B6" s="612"/>
      <c r="C6" s="11" t="s">
        <v>1</v>
      </c>
      <c r="D6" s="31"/>
      <c r="E6" s="32"/>
      <c r="F6" s="32"/>
      <c r="G6" s="32"/>
      <c r="H6" s="32"/>
      <c r="I6" s="32"/>
      <c r="J6" s="32"/>
      <c r="K6" s="32"/>
      <c r="L6" s="32"/>
      <c r="M6" s="32"/>
      <c r="N6" s="32"/>
      <c r="O6" s="32"/>
      <c r="P6" s="32"/>
      <c r="Q6" s="32"/>
      <c r="R6" s="32"/>
      <c r="S6" s="32"/>
      <c r="T6" s="32"/>
      <c r="U6" s="32"/>
      <c r="V6" s="32"/>
      <c r="W6" s="32"/>
      <c r="X6" s="32"/>
      <c r="Y6" s="32"/>
      <c r="Z6" s="32"/>
      <c r="AA6" s="32"/>
      <c r="AB6" s="32"/>
      <c r="AC6" s="32">
        <v>0.14116445335913447</v>
      </c>
      <c r="AD6" s="32">
        <v>0.1412620966139406</v>
      </c>
      <c r="AE6" s="32">
        <v>0.14224745205163186</v>
      </c>
      <c r="AF6" s="32">
        <v>0.14229363460118818</v>
      </c>
      <c r="AG6" s="32">
        <v>0.14101827874692369</v>
      </c>
      <c r="AH6" s="32">
        <v>0.14074427756215882</v>
      </c>
      <c r="AI6" s="32">
        <v>0.14032701891801186</v>
      </c>
      <c r="AJ6" s="32">
        <v>0.13999719756560819</v>
      </c>
      <c r="AK6" s="32">
        <v>0.13958255557627702</v>
      </c>
      <c r="AL6" s="32">
        <v>0.13974132727865149</v>
      </c>
      <c r="AM6" s="32">
        <v>0.1398881003991107</v>
      </c>
      <c r="AN6" s="32">
        <v>0.14002449874584302</v>
      </c>
      <c r="AO6" s="32">
        <v>0.14027781119478433</v>
      </c>
      <c r="AP6" s="32">
        <v>0.14037156817174454</v>
      </c>
      <c r="AQ6" s="32">
        <v>0.14042747299337954</v>
      </c>
      <c r="AR6" s="32">
        <v>0.140439307415478</v>
      </c>
      <c r="AS6" s="32">
        <v>0.140547893968303</v>
      </c>
      <c r="AT6" s="32">
        <v>0.14069316851726762</v>
      </c>
      <c r="AU6" s="32">
        <v>0.14097638258052236</v>
      </c>
      <c r="AV6" s="32">
        <v>0.14132656803330579</v>
      </c>
      <c r="AW6" s="32">
        <v>0.14164661259988134</v>
      </c>
      <c r="AX6" s="32">
        <v>0.14196745509712869</v>
      </c>
      <c r="AY6" s="32">
        <v>0.1422421630543467</v>
      </c>
      <c r="AZ6" s="32">
        <v>0.14266355002520281</v>
      </c>
      <c r="BA6" s="32">
        <v>0.14315430445596428</v>
      </c>
      <c r="BB6" s="32">
        <v>0.14365236093132491</v>
      </c>
      <c r="BC6" s="32">
        <v>0.14414679765547583</v>
      </c>
      <c r="BD6" s="32">
        <v>0.14456956768232795</v>
      </c>
      <c r="BE6" s="32">
        <v>0.14505441822991241</v>
      </c>
      <c r="BF6" s="32">
        <v>0.14551370833716412</v>
      </c>
      <c r="BG6" s="32">
        <v>0.14584624477901961</v>
      </c>
      <c r="BH6" s="32">
        <v>0.14620940653134593</v>
      </c>
      <c r="BI6" s="32">
        <v>0.14650818991518963</v>
      </c>
      <c r="BJ6" s="32">
        <v>0.14680834492270781</v>
      </c>
      <c r="BK6" s="32">
        <v>0.14704246741913723</v>
      </c>
      <c r="BL6" s="33">
        <v>0.1473657337939446</v>
      </c>
      <c r="BM6" s="33">
        <v>0.14778707833959473</v>
      </c>
      <c r="BN6" s="33">
        <v>0.14823156702683132</v>
      </c>
      <c r="BO6" s="33">
        <v>0.14878190395875154</v>
      </c>
      <c r="BP6" s="33">
        <v>0.14953749106997735</v>
      </c>
      <c r="BQ6" s="33">
        <v>0.15037390489079419</v>
      </c>
      <c r="BR6" s="33">
        <v>0.15108880957985449</v>
      </c>
      <c r="BS6" s="33">
        <v>0.15168196753660226</v>
      </c>
      <c r="BT6" s="32">
        <v>0.15223466773908448</v>
      </c>
      <c r="BU6" s="32">
        <v>0.15267819318359047</v>
      </c>
      <c r="BV6" s="34">
        <v>0.15300019235384871</v>
      </c>
    </row>
    <row r="7" spans="1:75" s="6" customFormat="1" x14ac:dyDescent="0.25">
      <c r="B7" s="612"/>
      <c r="C7" s="11" t="s">
        <v>382</v>
      </c>
      <c r="D7" s="31"/>
      <c r="E7" s="32"/>
      <c r="F7" s="32"/>
      <c r="G7" s="32"/>
      <c r="H7" s="32"/>
      <c r="I7" s="32"/>
      <c r="J7" s="32"/>
      <c r="K7" s="32"/>
      <c r="L7" s="32"/>
      <c r="M7" s="32"/>
      <c r="N7" s="32"/>
      <c r="O7" s="32"/>
      <c r="P7" s="32"/>
      <c r="Q7" s="32"/>
      <c r="R7" s="32"/>
      <c r="S7" s="32"/>
      <c r="T7" s="32"/>
      <c r="U7" s="32"/>
      <c r="V7" s="32"/>
      <c r="W7" s="32"/>
      <c r="X7" s="32"/>
      <c r="Y7" s="32"/>
      <c r="Z7" s="32"/>
      <c r="AA7" s="32"/>
      <c r="AB7" s="32"/>
      <c r="AC7" s="32">
        <v>0.14116445335913447</v>
      </c>
      <c r="AD7" s="32">
        <v>0.1412620966139406</v>
      </c>
      <c r="AE7" s="32">
        <v>0.14224745205163186</v>
      </c>
      <c r="AF7" s="32">
        <v>0.14229088321557387</v>
      </c>
      <c r="AG7" s="32">
        <v>0.14101552736130937</v>
      </c>
      <c r="AH7" s="32">
        <v>0.14046433951740808</v>
      </c>
      <c r="AI7" s="32">
        <v>0.13976677592399145</v>
      </c>
      <c r="AJ7" s="32">
        <v>0.13916983104919631</v>
      </c>
      <c r="AK7" s="32">
        <v>0.13850337231537058</v>
      </c>
      <c r="AL7" s="32">
        <v>0.13838949265165429</v>
      </c>
      <c r="AM7" s="32">
        <v>0.13827864856603203</v>
      </c>
      <c r="AN7" s="32">
        <v>0.13812802568536106</v>
      </c>
      <c r="AO7" s="32">
        <v>0.13810278101876106</v>
      </c>
      <c r="AP7" s="32">
        <v>0.13794095914462795</v>
      </c>
      <c r="AQ7" s="32">
        <v>0.13773726877583786</v>
      </c>
      <c r="AR7" s="32">
        <v>0.1374900321335713</v>
      </c>
      <c r="AS7" s="32">
        <v>0.13759576949466079</v>
      </c>
      <c r="AT7" s="32">
        <v>0.13773340761626868</v>
      </c>
      <c r="AU7" s="32">
        <v>0.13802563683390232</v>
      </c>
      <c r="AV7" s="32">
        <v>0.13838142272678639</v>
      </c>
      <c r="AW7" s="32">
        <v>0.1387115225654062</v>
      </c>
      <c r="AX7" s="32">
        <v>0.13903201999071738</v>
      </c>
      <c r="AY7" s="32">
        <v>0.13930429218008936</v>
      </c>
      <c r="AZ7" s="32">
        <v>0.13972897297370623</v>
      </c>
      <c r="BA7" s="32">
        <v>0.14024145672757365</v>
      </c>
      <c r="BB7" s="32">
        <v>0.14072543249736158</v>
      </c>
      <c r="BC7" s="32">
        <v>0.14123027057141405</v>
      </c>
      <c r="BD7" s="32">
        <v>0.14166941470407438</v>
      </c>
      <c r="BE7" s="32">
        <v>0.14214672413449542</v>
      </c>
      <c r="BF7" s="32">
        <v>0.14258880892031803</v>
      </c>
      <c r="BG7" s="32">
        <v>0.14293560988406009</v>
      </c>
      <c r="BH7" s="32">
        <v>0.14327081445486142</v>
      </c>
      <c r="BI7" s="32">
        <v>0.14358157701348767</v>
      </c>
      <c r="BJ7" s="32">
        <v>0.14389183847472484</v>
      </c>
      <c r="BK7" s="32">
        <v>0.14413485567771347</v>
      </c>
      <c r="BL7" s="33">
        <v>0.14448572908938948</v>
      </c>
      <c r="BM7" s="33">
        <v>0.14491778397431002</v>
      </c>
      <c r="BN7" s="33">
        <v>0.14535944164170481</v>
      </c>
      <c r="BO7" s="33">
        <v>0.14590717612849005</v>
      </c>
      <c r="BP7" s="33">
        <v>0.14667583940822856</v>
      </c>
      <c r="BQ7" s="33">
        <v>0.14752157825031348</v>
      </c>
      <c r="BR7" s="33">
        <v>0.14825450314609487</v>
      </c>
      <c r="BS7" s="33">
        <v>0.14885207431713424</v>
      </c>
      <c r="BT7" s="32">
        <v>0.14941700601526597</v>
      </c>
      <c r="BU7" s="32">
        <v>0.14988735199435574</v>
      </c>
      <c r="BV7" s="34">
        <v>0.15023593146653957</v>
      </c>
      <c r="BW7" s="35"/>
    </row>
    <row r="8" spans="1:75" s="6" customFormat="1" ht="15.75" thickBot="1" x14ac:dyDescent="0.3">
      <c r="B8" s="613"/>
      <c r="C8" s="84" t="s">
        <v>383</v>
      </c>
      <c r="D8" s="36"/>
      <c r="E8" s="37"/>
      <c r="F8" s="37"/>
      <c r="G8" s="37"/>
      <c r="H8" s="37"/>
      <c r="I8" s="37"/>
      <c r="J8" s="37"/>
      <c r="K8" s="37"/>
      <c r="L8" s="37"/>
      <c r="M8" s="37"/>
      <c r="N8" s="37"/>
      <c r="O8" s="37"/>
      <c r="P8" s="37"/>
      <c r="Q8" s="37"/>
      <c r="R8" s="37"/>
      <c r="S8" s="37"/>
      <c r="T8" s="37"/>
      <c r="U8" s="37"/>
      <c r="V8" s="37"/>
      <c r="W8" s="37"/>
      <c r="X8" s="37"/>
      <c r="Y8" s="37"/>
      <c r="Z8" s="37"/>
      <c r="AA8" s="37"/>
      <c r="AB8" s="37"/>
      <c r="AC8" s="37">
        <v>0.14116445335913447</v>
      </c>
      <c r="AD8" s="37">
        <v>0.1412620966139406</v>
      </c>
      <c r="AE8" s="37">
        <v>0.14224745205163186</v>
      </c>
      <c r="AF8" s="37">
        <v>0.14229088321557387</v>
      </c>
      <c r="AG8" s="37">
        <v>0.14101552736130937</v>
      </c>
      <c r="AH8" s="37">
        <v>0.14115990445445697</v>
      </c>
      <c r="AI8" s="37">
        <v>0.14114322835542034</v>
      </c>
      <c r="AJ8" s="37">
        <v>0.14123992569904323</v>
      </c>
      <c r="AK8" s="37">
        <v>0.14124404016427594</v>
      </c>
      <c r="AL8" s="37">
        <v>0.14182949844033937</v>
      </c>
      <c r="AM8" s="37">
        <v>0.14237963503331313</v>
      </c>
      <c r="AN8" s="37">
        <v>0.14292043282401831</v>
      </c>
      <c r="AO8" s="37">
        <v>0.14360941887744469</v>
      </c>
      <c r="AP8" s="37">
        <v>0.14411919315964036</v>
      </c>
      <c r="AQ8" s="37">
        <v>0.14460232672630735</v>
      </c>
      <c r="AR8" s="37">
        <v>0.14503665251499115</v>
      </c>
      <c r="AS8" s="37">
        <v>0.1451436297165401</v>
      </c>
      <c r="AT8" s="37">
        <v>0.14526620737633522</v>
      </c>
      <c r="AU8" s="37">
        <v>0.14553075177251704</v>
      </c>
      <c r="AV8" s="37">
        <v>0.14587847675892832</v>
      </c>
      <c r="AW8" s="37">
        <v>0.14617992626509568</v>
      </c>
      <c r="AX8" s="37">
        <v>0.1465046972480738</v>
      </c>
      <c r="AY8" s="37">
        <v>0.14675724273142304</v>
      </c>
      <c r="AZ8" s="37">
        <v>0.14716941158244445</v>
      </c>
      <c r="BA8" s="37">
        <v>0.1476727683079872</v>
      </c>
      <c r="BB8" s="37">
        <v>0.14816230220357757</v>
      </c>
      <c r="BC8" s="37">
        <v>0.14866156349079229</v>
      </c>
      <c r="BD8" s="37">
        <v>0.14906875911874504</v>
      </c>
      <c r="BE8" s="37">
        <v>0.14955090016023603</v>
      </c>
      <c r="BF8" s="37">
        <v>0.1499660989912103</v>
      </c>
      <c r="BG8" s="37">
        <v>0.15027200790062689</v>
      </c>
      <c r="BH8" s="37">
        <v>0.15060121820735003</v>
      </c>
      <c r="BI8" s="37">
        <v>0.15087341146804675</v>
      </c>
      <c r="BJ8" s="37">
        <v>0.15114846284980013</v>
      </c>
      <c r="BK8" s="37">
        <v>0.15134405449546839</v>
      </c>
      <c r="BL8" s="38">
        <v>0.15165673921501718</v>
      </c>
      <c r="BM8" s="38">
        <v>0.15207626914602351</v>
      </c>
      <c r="BN8" s="38">
        <v>0.15245820011473979</v>
      </c>
      <c r="BO8" s="38">
        <v>0.15294034633565418</v>
      </c>
      <c r="BP8" s="38">
        <v>0.15367830154862183</v>
      </c>
      <c r="BQ8" s="38">
        <v>0.15446813386101346</v>
      </c>
      <c r="BR8" s="38">
        <v>0.15515205394397064</v>
      </c>
      <c r="BS8" s="38">
        <v>0.15568907506108012</v>
      </c>
      <c r="BT8" s="37">
        <v>0.15620136042497473</v>
      </c>
      <c r="BU8" s="37">
        <v>0.15664091411882858</v>
      </c>
      <c r="BV8" s="39">
        <v>0.15690786019685857</v>
      </c>
      <c r="BW8" s="35"/>
    </row>
    <row r="9" spans="1:75" s="6" customFormat="1" ht="15.75" thickBot="1" x14ac:dyDescent="0.3">
      <c r="B9" s="102"/>
      <c r="C9" s="103"/>
      <c r="D9" s="7">
        <v>2000</v>
      </c>
      <c r="E9" s="8">
        <v>2001</v>
      </c>
      <c r="F9" s="8">
        <v>2002</v>
      </c>
      <c r="G9" s="8">
        <v>2003</v>
      </c>
      <c r="H9" s="8">
        <v>2004</v>
      </c>
      <c r="I9" s="8">
        <v>2005</v>
      </c>
      <c r="J9" s="8">
        <v>2006</v>
      </c>
      <c r="K9" s="8">
        <v>2007</v>
      </c>
      <c r="L9" s="8">
        <v>2008</v>
      </c>
      <c r="M9" s="8">
        <v>2009</v>
      </c>
      <c r="N9" s="8">
        <v>2010</v>
      </c>
      <c r="O9" s="8">
        <v>2011</v>
      </c>
      <c r="P9" s="8">
        <v>2012</v>
      </c>
      <c r="Q9" s="8">
        <v>2013</v>
      </c>
      <c r="R9" s="8">
        <v>2014</v>
      </c>
      <c r="S9" s="8">
        <v>2015</v>
      </c>
      <c r="T9" s="8">
        <v>2016</v>
      </c>
      <c r="U9" s="8">
        <v>2017</v>
      </c>
      <c r="V9" s="8">
        <v>2018</v>
      </c>
      <c r="W9" s="8">
        <v>2019</v>
      </c>
      <c r="X9" s="8">
        <v>2020</v>
      </c>
      <c r="Y9" s="8">
        <v>2021</v>
      </c>
      <c r="Z9" s="8">
        <v>2022</v>
      </c>
      <c r="AA9" s="8">
        <v>2023</v>
      </c>
      <c r="AB9" s="8">
        <v>2024</v>
      </c>
      <c r="AC9" s="8">
        <v>2025</v>
      </c>
      <c r="AD9" s="8">
        <v>2026</v>
      </c>
      <c r="AE9" s="8">
        <v>2027</v>
      </c>
      <c r="AF9" s="8">
        <v>2028</v>
      </c>
      <c r="AG9" s="8">
        <v>2029</v>
      </c>
      <c r="AH9" s="8">
        <v>2030</v>
      </c>
      <c r="AI9" s="8">
        <v>2031</v>
      </c>
      <c r="AJ9" s="8">
        <v>2032</v>
      </c>
      <c r="AK9" s="8">
        <v>2033</v>
      </c>
      <c r="AL9" s="8">
        <v>2034</v>
      </c>
      <c r="AM9" s="8">
        <v>2035</v>
      </c>
      <c r="AN9" s="8">
        <v>2036</v>
      </c>
      <c r="AO9" s="8">
        <v>2037</v>
      </c>
      <c r="AP9" s="8">
        <v>2038</v>
      </c>
      <c r="AQ9" s="8">
        <v>2039</v>
      </c>
      <c r="AR9" s="8">
        <v>2040</v>
      </c>
      <c r="AS9" s="8">
        <v>2041</v>
      </c>
      <c r="AT9" s="8">
        <v>2042</v>
      </c>
      <c r="AU9" s="8">
        <v>2043</v>
      </c>
      <c r="AV9" s="8">
        <v>2044</v>
      </c>
      <c r="AW9" s="8">
        <v>2045</v>
      </c>
      <c r="AX9" s="8">
        <v>2046</v>
      </c>
      <c r="AY9" s="8">
        <v>2047</v>
      </c>
      <c r="AZ9" s="8">
        <v>2048</v>
      </c>
      <c r="BA9" s="8">
        <v>2049</v>
      </c>
      <c r="BB9" s="8">
        <v>2050</v>
      </c>
      <c r="BC9" s="8">
        <v>2051</v>
      </c>
      <c r="BD9" s="8">
        <v>2052</v>
      </c>
      <c r="BE9" s="8">
        <v>2053</v>
      </c>
      <c r="BF9" s="8">
        <v>2054</v>
      </c>
      <c r="BG9" s="8">
        <v>2055</v>
      </c>
      <c r="BH9" s="8">
        <v>2056</v>
      </c>
      <c r="BI9" s="8">
        <v>2057</v>
      </c>
      <c r="BJ9" s="8">
        <v>2058</v>
      </c>
      <c r="BK9" s="8">
        <v>2059</v>
      </c>
      <c r="BL9" s="8">
        <v>2060</v>
      </c>
      <c r="BM9" s="8">
        <v>2061</v>
      </c>
      <c r="BN9" s="8">
        <v>2062</v>
      </c>
      <c r="BO9" s="8">
        <v>2063</v>
      </c>
      <c r="BP9" s="8">
        <v>2064</v>
      </c>
      <c r="BQ9" s="8">
        <v>2065</v>
      </c>
      <c r="BR9" s="8">
        <v>2066</v>
      </c>
      <c r="BS9" s="8">
        <v>2067</v>
      </c>
      <c r="BT9" s="8">
        <v>2068</v>
      </c>
      <c r="BU9" s="8">
        <v>2069</v>
      </c>
      <c r="BV9" s="9">
        <v>2070</v>
      </c>
    </row>
    <row r="10" spans="1:75" s="6" customFormat="1" ht="15" customHeight="1" x14ac:dyDescent="0.25">
      <c r="B10" s="616" t="s">
        <v>84</v>
      </c>
      <c r="C10" s="200" t="s">
        <v>0</v>
      </c>
      <c r="D10" s="201"/>
      <c r="E10" s="202"/>
      <c r="F10" s="202">
        <v>2.7177786144639698E-3</v>
      </c>
      <c r="G10" s="202">
        <v>4.3460547621453072E-3</v>
      </c>
      <c r="H10" s="202">
        <v>3.7055718786834224E-3</v>
      </c>
      <c r="I10" s="202">
        <v>1.268675328385746E-3</v>
      </c>
      <c r="J10" s="202">
        <v>1.4188791294160036E-3</v>
      </c>
      <c r="K10" s="202">
        <v>3.2775100472920426E-4</v>
      </c>
      <c r="L10" s="202">
        <v>-8.8217790728670198E-4</v>
      </c>
      <c r="M10" s="202">
        <v>-5.1409603664435144E-3</v>
      </c>
      <c r="N10" s="202">
        <v>-7.6379175054979986E-3</v>
      </c>
      <c r="O10" s="202">
        <v>-6.9436327179545065E-3</v>
      </c>
      <c r="P10" s="202">
        <v>-5.9523042238268653E-3</v>
      </c>
      <c r="Q10" s="202">
        <v>-4.0227452033957389E-3</v>
      </c>
      <c r="R10" s="202">
        <v>-3.2496960911805595E-3</v>
      </c>
      <c r="S10" s="202">
        <v>-2.9154025809103035E-3</v>
      </c>
      <c r="T10" s="202">
        <v>-2.1680964163184879E-3</v>
      </c>
      <c r="U10" s="202">
        <v>-4.1448469958621503E-4</v>
      </c>
      <c r="V10" s="202">
        <v>-1.1897001821875863E-3</v>
      </c>
      <c r="W10" s="202">
        <v>-3.8506996736473176E-4</v>
      </c>
      <c r="X10" s="202">
        <v>-6.3783520848502417E-3</v>
      </c>
      <c r="Y10" s="202">
        <v>-1.1443013862172391E-4</v>
      </c>
      <c r="Z10" s="202">
        <v>1.3751959699308813E-3</v>
      </c>
      <c r="AA10" s="202">
        <v>4.7766018917982933E-10</v>
      </c>
      <c r="AB10" s="202">
        <v>-5.8202601163082068E-4</v>
      </c>
      <c r="AC10" s="202">
        <v>-1.6945503705611265E-3</v>
      </c>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3"/>
      <c r="BM10" s="203"/>
      <c r="BN10" s="203"/>
      <c r="BO10" s="203"/>
      <c r="BP10" s="203"/>
      <c r="BQ10" s="203"/>
      <c r="BR10" s="203"/>
      <c r="BS10" s="203"/>
      <c r="BT10" s="202"/>
      <c r="BU10" s="202"/>
      <c r="BV10" s="204"/>
    </row>
    <row r="11" spans="1:75" s="6" customFormat="1" x14ac:dyDescent="0.25">
      <c r="B11" s="612"/>
      <c r="C11" s="11" t="s">
        <v>1</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v>-1.6945503705611265E-3</v>
      </c>
      <c r="AD11" s="32">
        <v>-1.6167607638085391E-3</v>
      </c>
      <c r="AE11" s="32">
        <v>-2.2403888861610155E-3</v>
      </c>
      <c r="AF11" s="32">
        <v>-2.3923343949150688E-3</v>
      </c>
      <c r="AG11" s="32">
        <v>-1.717678943683576E-3</v>
      </c>
      <c r="AH11" s="32">
        <v>-1.994422486607389E-3</v>
      </c>
      <c r="AI11" s="32">
        <v>-2.4351158328284883E-3</v>
      </c>
      <c r="AJ11" s="32">
        <v>-2.6167024942359007E-3</v>
      </c>
      <c r="AK11" s="32">
        <v>-2.7257068451802258E-3</v>
      </c>
      <c r="AL11" s="32">
        <v>-3.3952298929214864E-3</v>
      </c>
      <c r="AM11" s="32">
        <v>-3.8334631843564559E-3</v>
      </c>
      <c r="AN11" s="32">
        <v>-4.2825812833328925E-3</v>
      </c>
      <c r="AO11" s="32">
        <v>-4.8670278374323417E-3</v>
      </c>
      <c r="AP11" s="32">
        <v>-5.2993212838241543E-3</v>
      </c>
      <c r="AQ11" s="32">
        <v>-5.7284006703661738E-3</v>
      </c>
      <c r="AR11" s="32">
        <v>-6.0948111898718182E-3</v>
      </c>
      <c r="AS11" s="32">
        <v>-6.5308591802935301E-3</v>
      </c>
      <c r="AT11" s="32">
        <v>-7.0082905316153077E-3</v>
      </c>
      <c r="AU11" s="32">
        <v>-7.586624066161618E-3</v>
      </c>
      <c r="AV11" s="32">
        <v>-8.243792990779264E-3</v>
      </c>
      <c r="AW11" s="32">
        <v>-8.8514776164132503E-3</v>
      </c>
      <c r="AX11" s="32">
        <v>-9.4636860491034702E-3</v>
      </c>
      <c r="AY11" s="32">
        <v>-1.0032157173021916E-2</v>
      </c>
      <c r="AZ11" s="32">
        <v>-1.0707161137987059E-2</v>
      </c>
      <c r="BA11" s="32">
        <v>-1.1444647874823521E-2</v>
      </c>
      <c r="BB11" s="32">
        <v>-1.2182561452774826E-2</v>
      </c>
      <c r="BC11" s="32">
        <v>-1.2891019285465238E-2</v>
      </c>
      <c r="BD11" s="32">
        <v>-1.3554629600943807E-2</v>
      </c>
      <c r="BE11" s="32">
        <v>-1.4226684451506738E-2</v>
      </c>
      <c r="BF11" s="32">
        <v>-1.4869581896388012E-2</v>
      </c>
      <c r="BG11" s="32">
        <v>-1.5383128611238917E-2</v>
      </c>
      <c r="BH11" s="32">
        <v>-1.5912086895295774E-2</v>
      </c>
      <c r="BI11" s="32">
        <v>-1.6386816192598214E-2</v>
      </c>
      <c r="BJ11" s="32">
        <v>-1.6832826334138878E-2</v>
      </c>
      <c r="BK11" s="32">
        <v>-1.7230503507502798E-2</v>
      </c>
      <c r="BL11" s="33">
        <v>-1.7689389653283566E-2</v>
      </c>
      <c r="BM11" s="33">
        <v>-1.8212151264763249E-2</v>
      </c>
      <c r="BN11" s="33">
        <v>-1.8752736417453453E-2</v>
      </c>
      <c r="BO11" s="33">
        <v>-1.9385436905613118E-2</v>
      </c>
      <c r="BP11" s="33">
        <v>-2.020428704924726E-2</v>
      </c>
      <c r="BQ11" s="33">
        <v>-2.1065176634010779E-2</v>
      </c>
      <c r="BR11" s="33">
        <v>-2.1833124158827405E-2</v>
      </c>
      <c r="BS11" s="33">
        <v>-2.2458117282402518E-2</v>
      </c>
      <c r="BT11" s="32">
        <v>-2.3035827873202075E-2</v>
      </c>
      <c r="BU11" s="32">
        <v>-2.3513495393022305E-2</v>
      </c>
      <c r="BV11" s="34">
        <v>-2.3895273281027585E-2</v>
      </c>
    </row>
    <row r="12" spans="1:75" s="6" customFormat="1" x14ac:dyDescent="0.25">
      <c r="B12" s="612"/>
      <c r="C12" s="11" t="s">
        <v>382</v>
      </c>
      <c r="D12" s="31"/>
      <c r="E12" s="32"/>
      <c r="F12" s="32"/>
      <c r="G12" s="32"/>
      <c r="H12" s="32"/>
      <c r="I12" s="32"/>
      <c r="J12" s="32"/>
      <c r="K12" s="32"/>
      <c r="L12" s="32"/>
      <c r="M12" s="32"/>
      <c r="N12" s="32"/>
      <c r="O12" s="32"/>
      <c r="P12" s="32"/>
      <c r="Q12" s="32"/>
      <c r="R12" s="32"/>
      <c r="S12" s="32"/>
      <c r="T12" s="32"/>
      <c r="U12" s="32"/>
      <c r="V12" s="32"/>
      <c r="W12" s="32"/>
      <c r="X12" s="32"/>
      <c r="Y12" s="32"/>
      <c r="Z12" s="32"/>
      <c r="AA12" s="32"/>
      <c r="AB12" s="32"/>
      <c r="AC12" s="32">
        <v>-1.6945503705611265E-3</v>
      </c>
      <c r="AD12" s="32">
        <v>-1.6167607638085391E-3</v>
      </c>
      <c r="AE12" s="32">
        <v>-2.2403888861610155E-3</v>
      </c>
      <c r="AF12" s="32">
        <v>-2.39443363738992E-3</v>
      </c>
      <c r="AG12" s="32">
        <v>-1.7197781861585104E-3</v>
      </c>
      <c r="AH12" s="32">
        <v>-1.985638975787879E-3</v>
      </c>
      <c r="AI12" s="32">
        <v>-2.0060215607340393E-3</v>
      </c>
      <c r="AJ12" s="32">
        <v>-1.9600244083218532E-3</v>
      </c>
      <c r="AK12" s="32">
        <v>-1.8653115080681237E-3</v>
      </c>
      <c r="AL12" s="32">
        <v>-2.3378742910941386E-3</v>
      </c>
      <c r="AM12" s="32">
        <v>-2.5638105620837126E-3</v>
      </c>
      <c r="AN12" s="32">
        <v>-2.799780736712304E-3</v>
      </c>
      <c r="AO12" s="32">
        <v>-3.1917402890142554E-3</v>
      </c>
      <c r="AP12" s="32">
        <v>-3.4501432268166099E-3</v>
      </c>
      <c r="AQ12" s="32">
        <v>-3.6513616490132794E-3</v>
      </c>
      <c r="AR12" s="32">
        <v>-3.8105443386580173E-3</v>
      </c>
      <c r="AS12" s="32">
        <v>-4.227503427865098E-3</v>
      </c>
      <c r="AT12" s="32">
        <v>-4.7025524947726938E-3</v>
      </c>
      <c r="AU12" s="32">
        <v>-5.2589528603091962E-3</v>
      </c>
      <c r="AV12" s="32">
        <v>-5.9044724102828294E-3</v>
      </c>
      <c r="AW12" s="32">
        <v>-6.5318805433097205E-3</v>
      </c>
      <c r="AX12" s="32">
        <v>-7.1130208596819899E-3</v>
      </c>
      <c r="AY12" s="32">
        <v>-7.694784134059246E-3</v>
      </c>
      <c r="AZ12" s="32">
        <v>-8.3556235027485437E-3</v>
      </c>
      <c r="BA12" s="32">
        <v>-9.0932603465026518E-3</v>
      </c>
      <c r="BB12" s="32">
        <v>-9.8300074540178806E-3</v>
      </c>
      <c r="BC12" s="32">
        <v>-1.0536728371013993E-2</v>
      </c>
      <c r="BD12" s="32">
        <v>-1.1199777027650681E-2</v>
      </c>
      <c r="BE12" s="32">
        <v>-1.1878401001713695E-2</v>
      </c>
      <c r="BF12" s="32">
        <v>-1.2479143372546603E-2</v>
      </c>
      <c r="BG12" s="32">
        <v>-1.3023312134251869E-2</v>
      </c>
      <c r="BH12" s="32">
        <v>-1.3517471407765352E-2</v>
      </c>
      <c r="BI12" s="32">
        <v>-1.4004053875862926E-2</v>
      </c>
      <c r="BJ12" s="32">
        <v>-1.442006575178581E-2</v>
      </c>
      <c r="BK12" s="32">
        <v>-1.4861561867140938E-2</v>
      </c>
      <c r="BL12" s="33">
        <v>-1.5330484693079932E-2</v>
      </c>
      <c r="BM12" s="33">
        <v>-1.5870020286660291E-2</v>
      </c>
      <c r="BN12" s="33">
        <v>-1.6376110528219634E-2</v>
      </c>
      <c r="BO12" s="33">
        <v>-1.7016452577080704E-2</v>
      </c>
      <c r="BP12" s="33">
        <v>-1.7843578670369453E-2</v>
      </c>
      <c r="BQ12" s="33">
        <v>-1.871694090085696E-2</v>
      </c>
      <c r="BR12" s="33">
        <v>-1.9503478364994442E-2</v>
      </c>
      <c r="BS12" s="33">
        <v>-2.0118960768162608E-2</v>
      </c>
      <c r="BT12" s="32">
        <v>-2.070215190759303E-2</v>
      </c>
      <c r="BU12" s="32">
        <v>-2.1208871699948728E-2</v>
      </c>
      <c r="BV12" s="34">
        <v>-2.162745600472149E-2</v>
      </c>
      <c r="BW12" s="35"/>
    </row>
    <row r="13" spans="1:75" s="6" customFormat="1" ht="15.75" thickBot="1" x14ac:dyDescent="0.3">
      <c r="B13" s="613"/>
      <c r="C13" s="84" t="s">
        <v>383</v>
      </c>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v>-1.6945503705611265E-3</v>
      </c>
      <c r="AD13" s="37">
        <v>-1.6195121494228526E-3</v>
      </c>
      <c r="AE13" s="37">
        <v>-2.243140271775329E-3</v>
      </c>
      <c r="AF13" s="37">
        <v>-2.3923343949150411E-3</v>
      </c>
      <c r="AG13" s="37">
        <v>-1.7197781861585104E-3</v>
      </c>
      <c r="AH13" s="37">
        <v>-2.0323334635170831E-3</v>
      </c>
      <c r="AI13" s="37">
        <v>-2.8455512929104199E-3</v>
      </c>
      <c r="AJ13" s="37">
        <v>-3.4133138705647603E-3</v>
      </c>
      <c r="AK13" s="37">
        <v>-3.862877119285818E-3</v>
      </c>
      <c r="AL13" s="37">
        <v>-4.8818526732576362E-3</v>
      </c>
      <c r="AM13" s="37">
        <v>-5.6444361675436761E-3</v>
      </c>
      <c r="AN13" s="37">
        <v>-6.4104233588669624E-3</v>
      </c>
      <c r="AO13" s="37">
        <v>-7.3531626808353567E-3</v>
      </c>
      <c r="AP13" s="37">
        <v>-8.1264191296953059E-3</v>
      </c>
      <c r="AQ13" s="37">
        <v>-8.9098020240147291E-3</v>
      </c>
      <c r="AR13" s="37">
        <v>-9.6144597434811296E-3</v>
      </c>
      <c r="AS13" s="37">
        <v>-1.0063549614697215E-2</v>
      </c>
      <c r="AT13" s="37">
        <v>-1.0530279836455492E-2</v>
      </c>
      <c r="AU13" s="37">
        <v>-1.1102306701806758E-2</v>
      </c>
      <c r="AV13" s="37">
        <v>-1.176964456855073E-2</v>
      </c>
      <c r="AW13" s="37">
        <v>-1.237241240071868E-2</v>
      </c>
      <c r="AX13" s="37">
        <v>-1.300005335815213E-2</v>
      </c>
      <c r="AY13" s="37">
        <v>-1.3557952528340467E-2</v>
      </c>
      <c r="AZ13" s="37">
        <v>-1.4235175394546024E-2</v>
      </c>
      <c r="BA13" s="37">
        <v>-1.4997785187407353E-2</v>
      </c>
      <c r="BB13" s="37">
        <v>-1.573784002956688E-2</v>
      </c>
      <c r="BC13" s="37">
        <v>-1.6463439331298707E-2</v>
      </c>
      <c r="BD13" s="37">
        <v>-1.7122193882095044E-2</v>
      </c>
      <c r="BE13" s="37">
        <v>-1.780224528174848E-2</v>
      </c>
      <c r="BF13" s="37">
        <v>-1.8412720385833525E-2</v>
      </c>
      <c r="BG13" s="37">
        <v>-1.891093335553834E-2</v>
      </c>
      <c r="BH13" s="37">
        <v>-1.9416647439318174E-2</v>
      </c>
      <c r="BI13" s="37">
        <v>-1.9875148571412149E-2</v>
      </c>
      <c r="BJ13" s="37">
        <v>-2.030513038559878E-2</v>
      </c>
      <c r="BK13" s="37">
        <v>-2.0672182175956427E-2</v>
      </c>
      <c r="BL13" s="38">
        <v>-2.1125797936462187E-2</v>
      </c>
      <c r="BM13" s="38">
        <v>-2.1651885609215465E-2</v>
      </c>
      <c r="BN13" s="38">
        <v>-2.2135675878467764E-2</v>
      </c>
      <c r="BO13" s="38">
        <v>-2.2707184452048002E-2</v>
      </c>
      <c r="BP13" s="38">
        <v>-2.3513503770420552E-2</v>
      </c>
      <c r="BQ13" s="38">
        <v>-2.4333530506202128E-2</v>
      </c>
      <c r="BR13" s="38">
        <v>-2.507323604436823E-2</v>
      </c>
      <c r="BS13" s="38">
        <v>-2.5646425760977226E-2</v>
      </c>
      <c r="BT13" s="37">
        <v>-2.6186525172742559E-2</v>
      </c>
      <c r="BU13" s="37">
        <v>-2.6660808544758441E-2</v>
      </c>
      <c r="BV13" s="39">
        <v>-2.6990179311038698E-2</v>
      </c>
      <c r="BW13" s="35"/>
    </row>
    <row r="15" spans="1:75" x14ac:dyDescent="0.25">
      <c r="B15" s="592" t="s">
        <v>217</v>
      </c>
    </row>
    <row r="16" spans="1:75" x14ac:dyDescent="0.25">
      <c r="B16" s="592" t="s">
        <v>218</v>
      </c>
    </row>
    <row r="17" spans="2:17" x14ac:dyDescent="0.25">
      <c r="B17" s="592" t="s">
        <v>29</v>
      </c>
    </row>
    <row r="18" spans="2:17" x14ac:dyDescent="0.25">
      <c r="B18" s="592" t="s">
        <v>219</v>
      </c>
    </row>
    <row r="20" spans="2:17" x14ac:dyDescent="0.25">
      <c r="H20" s="16" t="s">
        <v>7</v>
      </c>
      <c r="Q20" s="16" t="s">
        <v>48</v>
      </c>
    </row>
    <row r="27" spans="2:17" ht="18" customHeight="1" x14ac:dyDescent="0.25"/>
    <row r="31" spans="2:17" x14ac:dyDescent="0.25">
      <c r="C31"/>
    </row>
    <row r="43" spans="36:36" x14ac:dyDescent="0.25">
      <c r="AJ43" s="25"/>
    </row>
    <row r="44" spans="36:36" x14ac:dyDescent="0.25">
      <c r="AJ44" s="25"/>
    </row>
    <row r="45" spans="36:36" x14ac:dyDescent="0.25">
      <c r="AJ45" s="25"/>
    </row>
  </sheetData>
  <mergeCells count="2">
    <mergeCell ref="B5:B8"/>
    <mergeCell ref="B10:B13"/>
  </mergeCells>
  <hyperlinks>
    <hyperlink ref="A2" location="Sommaire!A1" display="Retour au sommaire" xr:uid="{00000000-0004-0000-1A00-000000000000}"/>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BW45"/>
  <sheetViews>
    <sheetView workbookViewId="0">
      <selection activeCell="D21" sqref="D21"/>
    </sheetView>
  </sheetViews>
  <sheetFormatPr baseColWidth="10" defaultColWidth="10.85546875" defaultRowHeight="15" x14ac:dyDescent="0.25"/>
  <cols>
    <col min="1" max="1" width="10.85546875" style="2"/>
    <col min="2" max="2" width="17.42578125" style="2" customWidth="1"/>
    <col min="3" max="3" width="20.85546875" style="2" customWidth="1"/>
    <col min="4" max="74" width="6.85546875" style="2" customWidth="1"/>
    <col min="75" max="16384" width="10.85546875" style="2"/>
  </cols>
  <sheetData>
    <row r="1" spans="1:75" x14ac:dyDescent="0.25">
      <c r="A1" s="16" t="s">
        <v>216</v>
      </c>
    </row>
    <row r="2" spans="1:75" ht="15.75" x14ac:dyDescent="0.25">
      <c r="A2" s="124" t="s">
        <v>23</v>
      </c>
      <c r="B2" s="3"/>
    </row>
    <row r="3" spans="1:75" customFormat="1" ht="15.75" thickBot="1" x14ac:dyDescent="0.3">
      <c r="C3" s="4"/>
      <c r="V3" s="5"/>
    </row>
    <row r="4" spans="1:75" s="6" customFormat="1" ht="15.75" thickBot="1" x14ac:dyDescent="0.3">
      <c r="B4" s="102"/>
      <c r="C4" s="103"/>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5" s="6" customFormat="1" ht="15" customHeight="1" x14ac:dyDescent="0.25">
      <c r="B5" s="600" t="s">
        <v>3</v>
      </c>
      <c r="C5" s="200" t="s">
        <v>0</v>
      </c>
      <c r="D5" s="201"/>
      <c r="E5" s="202"/>
      <c r="F5" s="202">
        <v>0.11776097476021076</v>
      </c>
      <c r="G5" s="202">
        <v>0.11877421947838636</v>
      </c>
      <c r="H5" s="202">
        <v>0.11957073610816439</v>
      </c>
      <c r="I5" s="202">
        <v>0.121331345511986</v>
      </c>
      <c r="J5" s="202">
        <v>0.12153543894611246</v>
      </c>
      <c r="K5" s="202">
        <v>0.1230522480273292</v>
      </c>
      <c r="L5" s="202">
        <v>0.12426435234811276</v>
      </c>
      <c r="M5" s="202">
        <v>0.13317628453019179</v>
      </c>
      <c r="N5" s="202">
        <v>0.13357609281407218</v>
      </c>
      <c r="O5" s="202">
        <v>0.13486467963794899</v>
      </c>
      <c r="P5" s="202">
        <v>0.13793610788326846</v>
      </c>
      <c r="Q5" s="202">
        <v>0.13959135121771699</v>
      </c>
      <c r="R5" s="202">
        <v>0.14071889890144174</v>
      </c>
      <c r="S5" s="202">
        <v>0.13995978312516927</v>
      </c>
      <c r="T5" s="202">
        <v>0.13990991239167341</v>
      </c>
      <c r="U5" s="202">
        <v>0.13879173807963557</v>
      </c>
      <c r="V5" s="202">
        <v>0.13839547029663749</v>
      </c>
      <c r="W5" s="202">
        <v>0.13662181064117807</v>
      </c>
      <c r="X5" s="202">
        <v>0.1470129509936341</v>
      </c>
      <c r="Y5" s="202">
        <v>0.13785955533357561</v>
      </c>
      <c r="Z5" s="202">
        <v>0.13631247172202146</v>
      </c>
      <c r="AA5" s="202">
        <v>0.13532822814493065</v>
      </c>
      <c r="AB5" s="202">
        <v>0.13863968589158696</v>
      </c>
      <c r="AC5" s="202">
        <v>0.14116445335913447</v>
      </c>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3"/>
      <c r="BM5" s="203"/>
      <c r="BN5" s="203"/>
      <c r="BO5" s="203"/>
      <c r="BP5" s="203"/>
      <c r="BQ5" s="203"/>
      <c r="BR5" s="203"/>
      <c r="BS5" s="203"/>
      <c r="BT5" s="202"/>
      <c r="BU5" s="202"/>
      <c r="BV5" s="204"/>
    </row>
    <row r="6" spans="1:75" s="6" customFormat="1" x14ac:dyDescent="0.25">
      <c r="B6" s="627"/>
      <c r="C6" s="11">
        <v>0.01</v>
      </c>
      <c r="D6" s="31"/>
      <c r="E6" s="32"/>
      <c r="F6" s="32"/>
      <c r="G6" s="32"/>
      <c r="H6" s="32"/>
      <c r="I6" s="32"/>
      <c r="J6" s="32"/>
      <c r="K6" s="32"/>
      <c r="L6" s="32"/>
      <c r="M6" s="32"/>
      <c r="N6" s="32"/>
      <c r="O6" s="32"/>
      <c r="P6" s="32"/>
      <c r="Q6" s="32"/>
      <c r="R6" s="32"/>
      <c r="S6" s="32"/>
      <c r="T6" s="32"/>
      <c r="U6" s="32"/>
      <c r="V6" s="32"/>
      <c r="W6" s="32"/>
      <c r="X6" s="32"/>
      <c r="Y6" s="32"/>
      <c r="Z6" s="32"/>
      <c r="AA6" s="32"/>
      <c r="AB6" s="32"/>
      <c r="AC6" s="32">
        <v>0.14116445335913447</v>
      </c>
      <c r="AD6" s="32">
        <v>0.1412620966139406</v>
      </c>
      <c r="AE6" s="32">
        <v>0.14224745205163186</v>
      </c>
      <c r="AF6" s="32">
        <v>0.14229363460118818</v>
      </c>
      <c r="AG6" s="32">
        <v>0.14101827874692369</v>
      </c>
      <c r="AH6" s="32">
        <v>0.14070447829358926</v>
      </c>
      <c r="AI6" s="32">
        <v>0.14007514587195699</v>
      </c>
      <c r="AJ6" s="32">
        <v>0.13971735579025374</v>
      </c>
      <c r="AK6" s="32">
        <v>0.13915824480136363</v>
      </c>
      <c r="AL6" s="32">
        <v>0.13922183454123335</v>
      </c>
      <c r="AM6" s="32">
        <v>0.13912364239523756</v>
      </c>
      <c r="AN6" s="32">
        <v>0.13902519239437683</v>
      </c>
      <c r="AO6" s="32">
        <v>0.13901884611354101</v>
      </c>
      <c r="AP6" s="32">
        <v>0.13883684098768276</v>
      </c>
      <c r="AQ6" s="32">
        <v>0.13864666829502068</v>
      </c>
      <c r="AR6" s="32">
        <v>0.13832817429078864</v>
      </c>
      <c r="AS6" s="32">
        <v>0.13822550930918953</v>
      </c>
      <c r="AT6" s="32">
        <v>0.13834707052834075</v>
      </c>
      <c r="AU6" s="32">
        <v>0.13838489157861644</v>
      </c>
      <c r="AV6" s="32">
        <v>0.13851408183207339</v>
      </c>
      <c r="AW6" s="32">
        <v>0.13858086887680526</v>
      </c>
      <c r="AX6" s="32">
        <v>0.13864765780430038</v>
      </c>
      <c r="AY6" s="32">
        <v>0.13867947653606313</v>
      </c>
      <c r="AZ6" s="32">
        <v>0.13884755838244386</v>
      </c>
      <c r="BA6" s="32">
        <v>0.13910997103330411</v>
      </c>
      <c r="BB6" s="32">
        <v>0.13938746883858194</v>
      </c>
      <c r="BC6" s="32">
        <v>0.13967791844871891</v>
      </c>
      <c r="BD6" s="32">
        <v>0.13988958379680544</v>
      </c>
      <c r="BE6" s="32">
        <v>0.14013255928820376</v>
      </c>
      <c r="BF6" s="32">
        <v>0.14036599577238076</v>
      </c>
      <c r="BG6" s="32">
        <v>0.14052227157984851</v>
      </c>
      <c r="BH6" s="32">
        <v>0.14068122171940384</v>
      </c>
      <c r="BI6" s="32">
        <v>0.14079311856364163</v>
      </c>
      <c r="BJ6" s="32">
        <v>0.14089183348326936</v>
      </c>
      <c r="BK6" s="32">
        <v>0.14093398570018786</v>
      </c>
      <c r="BL6" s="33">
        <v>0.14107587631930424</v>
      </c>
      <c r="BM6" s="33">
        <v>0.14131044630133147</v>
      </c>
      <c r="BN6" s="33">
        <v>0.1415716465238166</v>
      </c>
      <c r="BO6" s="33">
        <v>0.1419227182027207</v>
      </c>
      <c r="BP6" s="33">
        <v>0.14248145092051018</v>
      </c>
      <c r="BQ6" s="33">
        <v>0.14309993897374404</v>
      </c>
      <c r="BR6" s="33">
        <v>0.143597286362768</v>
      </c>
      <c r="BS6" s="33">
        <v>0.1440103479734513</v>
      </c>
      <c r="BT6" s="32">
        <v>0.14440997253620177</v>
      </c>
      <c r="BU6" s="32">
        <v>0.14473877807084393</v>
      </c>
      <c r="BV6" s="34">
        <v>0.14493279452095537</v>
      </c>
    </row>
    <row r="7" spans="1:75" s="6" customFormat="1" x14ac:dyDescent="0.25">
      <c r="B7" s="627"/>
      <c r="C7" s="11" t="s">
        <v>1</v>
      </c>
      <c r="D7" s="31"/>
      <c r="E7" s="32"/>
      <c r="F7" s="32"/>
      <c r="G7" s="32"/>
      <c r="H7" s="32"/>
      <c r="I7" s="32"/>
      <c r="J7" s="32"/>
      <c r="K7" s="32"/>
      <c r="L7" s="32"/>
      <c r="M7" s="32"/>
      <c r="N7" s="32"/>
      <c r="O7" s="32"/>
      <c r="P7" s="32"/>
      <c r="Q7" s="32"/>
      <c r="R7" s="32"/>
      <c r="S7" s="32"/>
      <c r="T7" s="32"/>
      <c r="U7" s="32"/>
      <c r="V7" s="32"/>
      <c r="W7" s="32"/>
      <c r="X7" s="32"/>
      <c r="Y7" s="32"/>
      <c r="Z7" s="32"/>
      <c r="AA7" s="32"/>
      <c r="AB7" s="32"/>
      <c r="AC7" s="32">
        <v>0.14116445335913447</v>
      </c>
      <c r="AD7" s="32">
        <v>0.1412620966139406</v>
      </c>
      <c r="AE7" s="32">
        <v>0.14224745205163186</v>
      </c>
      <c r="AF7" s="32">
        <v>0.14229363460118818</v>
      </c>
      <c r="AG7" s="32">
        <v>0.14101827874692369</v>
      </c>
      <c r="AH7" s="32">
        <v>0.14074427756215882</v>
      </c>
      <c r="AI7" s="32">
        <v>0.14032701891801186</v>
      </c>
      <c r="AJ7" s="32">
        <v>0.13999719756560819</v>
      </c>
      <c r="AK7" s="32">
        <v>0.13958255557627702</v>
      </c>
      <c r="AL7" s="32">
        <v>0.13974132727865149</v>
      </c>
      <c r="AM7" s="32">
        <v>0.1398881003991107</v>
      </c>
      <c r="AN7" s="32">
        <v>0.14002449874584302</v>
      </c>
      <c r="AO7" s="32">
        <v>0.14027781119478433</v>
      </c>
      <c r="AP7" s="32">
        <v>0.14037156817174454</v>
      </c>
      <c r="AQ7" s="32">
        <v>0.14042747299337954</v>
      </c>
      <c r="AR7" s="32">
        <v>0.140439307415478</v>
      </c>
      <c r="AS7" s="32">
        <v>0.140547893968303</v>
      </c>
      <c r="AT7" s="32">
        <v>0.14069316851726762</v>
      </c>
      <c r="AU7" s="32">
        <v>0.14097638258052236</v>
      </c>
      <c r="AV7" s="32">
        <v>0.14132656803330579</v>
      </c>
      <c r="AW7" s="32">
        <v>0.14164661259988134</v>
      </c>
      <c r="AX7" s="32">
        <v>0.14196745509712869</v>
      </c>
      <c r="AY7" s="32">
        <v>0.1422421630543467</v>
      </c>
      <c r="AZ7" s="32">
        <v>0.14266355002520281</v>
      </c>
      <c r="BA7" s="32">
        <v>0.14315430445596428</v>
      </c>
      <c r="BB7" s="32">
        <v>0.14365236093132491</v>
      </c>
      <c r="BC7" s="32">
        <v>0.14414679765547583</v>
      </c>
      <c r="BD7" s="32">
        <v>0.14456956768232795</v>
      </c>
      <c r="BE7" s="32">
        <v>0.14505441822991241</v>
      </c>
      <c r="BF7" s="32">
        <v>0.14551370833716412</v>
      </c>
      <c r="BG7" s="32">
        <v>0.14584624477901961</v>
      </c>
      <c r="BH7" s="32">
        <v>0.14620940653134593</v>
      </c>
      <c r="BI7" s="32">
        <v>0.14650818991518963</v>
      </c>
      <c r="BJ7" s="32">
        <v>0.14680834492270781</v>
      </c>
      <c r="BK7" s="32">
        <v>0.14704246741913723</v>
      </c>
      <c r="BL7" s="33">
        <v>0.1473657337939446</v>
      </c>
      <c r="BM7" s="33">
        <v>0.14778707833959473</v>
      </c>
      <c r="BN7" s="33">
        <v>0.14823156702683132</v>
      </c>
      <c r="BO7" s="33">
        <v>0.14878190395875154</v>
      </c>
      <c r="BP7" s="33">
        <v>0.14953749106997735</v>
      </c>
      <c r="BQ7" s="33">
        <v>0.15037390489079419</v>
      </c>
      <c r="BR7" s="33">
        <v>0.15108880957985449</v>
      </c>
      <c r="BS7" s="33">
        <v>0.15168196753660226</v>
      </c>
      <c r="BT7" s="32">
        <v>0.15223466773908448</v>
      </c>
      <c r="BU7" s="32">
        <v>0.15267819318359047</v>
      </c>
      <c r="BV7" s="34">
        <v>0.15300019235384871</v>
      </c>
      <c r="BW7" s="35"/>
    </row>
    <row r="8" spans="1:75" s="6" customFormat="1" ht="15.75" thickBot="1" x14ac:dyDescent="0.3">
      <c r="B8" s="601"/>
      <c r="C8" s="12">
        <v>4.0000000000000001E-3</v>
      </c>
      <c r="D8" s="36"/>
      <c r="E8" s="37"/>
      <c r="F8" s="37"/>
      <c r="G8" s="37"/>
      <c r="H8" s="37"/>
      <c r="I8" s="37"/>
      <c r="J8" s="37"/>
      <c r="K8" s="37"/>
      <c r="L8" s="37"/>
      <c r="M8" s="37"/>
      <c r="N8" s="37"/>
      <c r="O8" s="37"/>
      <c r="P8" s="37"/>
      <c r="Q8" s="37"/>
      <c r="R8" s="37"/>
      <c r="S8" s="37"/>
      <c r="T8" s="37"/>
      <c r="U8" s="37"/>
      <c r="V8" s="37"/>
      <c r="W8" s="37"/>
      <c r="X8" s="37"/>
      <c r="Y8" s="37"/>
      <c r="Z8" s="37"/>
      <c r="AA8" s="37"/>
      <c r="AB8" s="37"/>
      <c r="AC8" s="37">
        <v>0.14116445335913447</v>
      </c>
      <c r="AD8" s="37">
        <v>0.1412620966139406</v>
      </c>
      <c r="AE8" s="37">
        <v>0.14224745205163186</v>
      </c>
      <c r="AF8" s="37">
        <v>0.14229363460118818</v>
      </c>
      <c r="AG8" s="37">
        <v>0.14101827874692369</v>
      </c>
      <c r="AH8" s="37">
        <v>0.14078775758818485</v>
      </c>
      <c r="AI8" s="37">
        <v>0.14052738191170072</v>
      </c>
      <c r="AJ8" s="37">
        <v>0.14027437505488405</v>
      </c>
      <c r="AK8" s="37">
        <v>0.13999112403959207</v>
      </c>
      <c r="AL8" s="37">
        <v>0.14032294551689228</v>
      </c>
      <c r="AM8" s="37">
        <v>0.14053638745960234</v>
      </c>
      <c r="AN8" s="37">
        <v>0.14084614802978065</v>
      </c>
      <c r="AO8" s="37">
        <v>0.14126816761477384</v>
      </c>
      <c r="AP8" s="37">
        <v>0.14151695211148171</v>
      </c>
      <c r="AQ8" s="37">
        <v>0.14178445245172613</v>
      </c>
      <c r="AR8" s="37">
        <v>0.14200584597193663</v>
      </c>
      <c r="AS8" s="37">
        <v>0.14230814589730467</v>
      </c>
      <c r="AT8" s="37">
        <v>0.14266738210575911</v>
      </c>
      <c r="AU8" s="37">
        <v>0.1432346542657949</v>
      </c>
      <c r="AV8" s="37">
        <v>0.14383659146753427</v>
      </c>
      <c r="AW8" s="37">
        <v>0.14449152081570507</v>
      </c>
      <c r="AX8" s="37">
        <v>0.14505773732066793</v>
      </c>
      <c r="AY8" s="37">
        <v>0.14560551290207244</v>
      </c>
      <c r="AZ8" s="37">
        <v>0.14627313687748034</v>
      </c>
      <c r="BA8" s="37">
        <v>0.14700400848432565</v>
      </c>
      <c r="BB8" s="37">
        <v>0.14773420575028315</v>
      </c>
      <c r="BC8" s="37">
        <v>0.14845151077433458</v>
      </c>
      <c r="BD8" s="37">
        <v>0.14920216276821194</v>
      </c>
      <c r="BE8" s="37">
        <v>0.14990191565781716</v>
      </c>
      <c r="BF8" s="37">
        <v>0.15060908372572301</v>
      </c>
      <c r="BG8" s="37">
        <v>0.15119276287435701</v>
      </c>
      <c r="BH8" s="37">
        <v>0.15176652871035989</v>
      </c>
      <c r="BI8" s="37">
        <v>0.15229070722825236</v>
      </c>
      <c r="BJ8" s="37">
        <v>0.15279429259925659</v>
      </c>
      <c r="BK8" s="37">
        <v>0.15329598130224006</v>
      </c>
      <c r="BL8" s="38">
        <v>0.15383344491040765</v>
      </c>
      <c r="BM8" s="38">
        <v>0.15445487081743403</v>
      </c>
      <c r="BN8" s="38">
        <v>0.15510426657739768</v>
      </c>
      <c r="BO8" s="38">
        <v>0.15585883088070732</v>
      </c>
      <c r="BP8" s="38">
        <v>0.15683648986243118</v>
      </c>
      <c r="BQ8" s="38">
        <v>0.15777559407353001</v>
      </c>
      <c r="BR8" s="38">
        <v>0.15873338415041338</v>
      </c>
      <c r="BS8" s="38">
        <v>0.15951710365396377</v>
      </c>
      <c r="BT8" s="37">
        <v>0.16026441016847037</v>
      </c>
      <c r="BU8" s="37">
        <v>0.16088060301347706</v>
      </c>
      <c r="BV8" s="39">
        <v>0.16138074654380979</v>
      </c>
      <c r="BW8" s="35"/>
    </row>
    <row r="9" spans="1:75" s="6" customFormat="1" ht="15.75" thickBot="1" x14ac:dyDescent="0.3">
      <c r="B9" s="102"/>
      <c r="C9" s="103"/>
      <c r="D9" s="7">
        <v>2000</v>
      </c>
      <c r="E9" s="8">
        <v>2001</v>
      </c>
      <c r="F9" s="8">
        <v>2002</v>
      </c>
      <c r="G9" s="8">
        <v>2003</v>
      </c>
      <c r="H9" s="8">
        <v>2004</v>
      </c>
      <c r="I9" s="8">
        <v>2005</v>
      </c>
      <c r="J9" s="8">
        <v>2006</v>
      </c>
      <c r="K9" s="8">
        <v>2007</v>
      </c>
      <c r="L9" s="8">
        <v>2008</v>
      </c>
      <c r="M9" s="8">
        <v>2009</v>
      </c>
      <c r="N9" s="8">
        <v>2010</v>
      </c>
      <c r="O9" s="8">
        <v>2011</v>
      </c>
      <c r="P9" s="8">
        <v>2012</v>
      </c>
      <c r="Q9" s="8">
        <v>2013</v>
      </c>
      <c r="R9" s="8">
        <v>2014</v>
      </c>
      <c r="S9" s="8">
        <v>2015</v>
      </c>
      <c r="T9" s="8">
        <v>2016</v>
      </c>
      <c r="U9" s="8">
        <v>2017</v>
      </c>
      <c r="V9" s="8">
        <v>2018</v>
      </c>
      <c r="W9" s="8">
        <v>2019</v>
      </c>
      <c r="X9" s="8">
        <v>2020</v>
      </c>
      <c r="Y9" s="8">
        <v>2021</v>
      </c>
      <c r="Z9" s="8">
        <v>2022</v>
      </c>
      <c r="AA9" s="8">
        <v>2023</v>
      </c>
      <c r="AB9" s="8">
        <v>2024</v>
      </c>
      <c r="AC9" s="8">
        <v>2025</v>
      </c>
      <c r="AD9" s="8">
        <v>2026</v>
      </c>
      <c r="AE9" s="8">
        <v>2027</v>
      </c>
      <c r="AF9" s="8">
        <v>2028</v>
      </c>
      <c r="AG9" s="8">
        <v>2029</v>
      </c>
      <c r="AH9" s="8">
        <v>2030</v>
      </c>
      <c r="AI9" s="8">
        <v>2031</v>
      </c>
      <c r="AJ9" s="8">
        <v>2032</v>
      </c>
      <c r="AK9" s="8">
        <v>2033</v>
      </c>
      <c r="AL9" s="8">
        <v>2034</v>
      </c>
      <c r="AM9" s="8">
        <v>2035</v>
      </c>
      <c r="AN9" s="8">
        <v>2036</v>
      </c>
      <c r="AO9" s="8">
        <v>2037</v>
      </c>
      <c r="AP9" s="8">
        <v>2038</v>
      </c>
      <c r="AQ9" s="8">
        <v>2039</v>
      </c>
      <c r="AR9" s="8">
        <v>2040</v>
      </c>
      <c r="AS9" s="8">
        <v>2041</v>
      </c>
      <c r="AT9" s="8">
        <v>2042</v>
      </c>
      <c r="AU9" s="8">
        <v>2043</v>
      </c>
      <c r="AV9" s="8">
        <v>2044</v>
      </c>
      <c r="AW9" s="8">
        <v>2045</v>
      </c>
      <c r="AX9" s="8">
        <v>2046</v>
      </c>
      <c r="AY9" s="8">
        <v>2047</v>
      </c>
      <c r="AZ9" s="8">
        <v>2048</v>
      </c>
      <c r="BA9" s="8">
        <v>2049</v>
      </c>
      <c r="BB9" s="8">
        <v>2050</v>
      </c>
      <c r="BC9" s="8">
        <v>2051</v>
      </c>
      <c r="BD9" s="8">
        <v>2052</v>
      </c>
      <c r="BE9" s="8">
        <v>2053</v>
      </c>
      <c r="BF9" s="8">
        <v>2054</v>
      </c>
      <c r="BG9" s="8">
        <v>2055</v>
      </c>
      <c r="BH9" s="8">
        <v>2056</v>
      </c>
      <c r="BI9" s="8">
        <v>2057</v>
      </c>
      <c r="BJ9" s="8">
        <v>2058</v>
      </c>
      <c r="BK9" s="8">
        <v>2059</v>
      </c>
      <c r="BL9" s="8">
        <v>2060</v>
      </c>
      <c r="BM9" s="8">
        <v>2061</v>
      </c>
      <c r="BN9" s="8">
        <v>2062</v>
      </c>
      <c r="BO9" s="8">
        <v>2063</v>
      </c>
      <c r="BP9" s="8">
        <v>2064</v>
      </c>
      <c r="BQ9" s="8">
        <v>2065</v>
      </c>
      <c r="BR9" s="8">
        <v>2066</v>
      </c>
      <c r="BS9" s="8">
        <v>2067</v>
      </c>
      <c r="BT9" s="8">
        <v>2068</v>
      </c>
      <c r="BU9" s="8">
        <v>2069</v>
      </c>
      <c r="BV9" s="9">
        <v>2070</v>
      </c>
    </row>
    <row r="10" spans="1:75" s="6" customFormat="1" ht="15" customHeight="1" x14ac:dyDescent="0.25">
      <c r="B10" s="600" t="s">
        <v>47</v>
      </c>
      <c r="C10" s="200" t="s">
        <v>0</v>
      </c>
      <c r="D10" s="201"/>
      <c r="E10" s="202"/>
      <c r="F10" s="202">
        <v>2.7177786144639698E-3</v>
      </c>
      <c r="G10" s="202">
        <v>4.3460547621453072E-3</v>
      </c>
      <c r="H10" s="202">
        <v>3.7055718786834224E-3</v>
      </c>
      <c r="I10" s="202">
        <v>1.268675328385746E-3</v>
      </c>
      <c r="J10" s="202">
        <v>1.4188791294160036E-3</v>
      </c>
      <c r="K10" s="202">
        <v>3.2775100472920426E-4</v>
      </c>
      <c r="L10" s="202">
        <v>-8.8217790728670198E-4</v>
      </c>
      <c r="M10" s="202">
        <v>-5.1409603664435144E-3</v>
      </c>
      <c r="N10" s="202">
        <v>-7.6379175054979986E-3</v>
      </c>
      <c r="O10" s="202">
        <v>-6.9436327179545065E-3</v>
      </c>
      <c r="P10" s="202">
        <v>-5.9523042238268653E-3</v>
      </c>
      <c r="Q10" s="202">
        <v>-4.0227452033957389E-3</v>
      </c>
      <c r="R10" s="202">
        <v>-3.2496960911805595E-3</v>
      </c>
      <c r="S10" s="202">
        <v>-2.9154025809103035E-3</v>
      </c>
      <c r="T10" s="202">
        <v>-2.1680964163184879E-3</v>
      </c>
      <c r="U10" s="202">
        <v>-4.1448469958621503E-4</v>
      </c>
      <c r="V10" s="202">
        <v>-1.1897001821875863E-3</v>
      </c>
      <c r="W10" s="202">
        <v>-3.8506996736473176E-4</v>
      </c>
      <c r="X10" s="202">
        <v>-6.3783520848502417E-3</v>
      </c>
      <c r="Y10" s="202">
        <v>-1.1443013862172391E-4</v>
      </c>
      <c r="Z10" s="202">
        <v>1.3751959699308813E-3</v>
      </c>
      <c r="AA10" s="202">
        <v>4.7766018917982933E-10</v>
      </c>
      <c r="AB10" s="202">
        <v>-5.8202601163082068E-4</v>
      </c>
      <c r="AC10" s="202">
        <v>-1.6945503705611265E-3</v>
      </c>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3"/>
      <c r="BM10" s="203"/>
      <c r="BN10" s="203"/>
      <c r="BO10" s="203"/>
      <c r="BP10" s="203"/>
      <c r="BQ10" s="203"/>
      <c r="BR10" s="203"/>
      <c r="BS10" s="203"/>
      <c r="BT10" s="202"/>
      <c r="BU10" s="202"/>
      <c r="BV10" s="204"/>
    </row>
    <row r="11" spans="1:75" s="6" customFormat="1" x14ac:dyDescent="0.25">
      <c r="B11" s="627"/>
      <c r="C11" s="11">
        <v>0.01</v>
      </c>
      <c r="D11" s="31"/>
      <c r="E11" s="32"/>
      <c r="F11" s="32"/>
      <c r="G11" s="32"/>
      <c r="H11" s="32"/>
      <c r="I11" s="32"/>
      <c r="J11" s="32"/>
      <c r="K11" s="32"/>
      <c r="L11" s="32"/>
      <c r="M11" s="32"/>
      <c r="N11" s="32"/>
      <c r="O11" s="32"/>
      <c r="P11" s="32"/>
      <c r="Q11" s="32"/>
      <c r="R11" s="32"/>
      <c r="S11" s="32"/>
      <c r="T11" s="32"/>
      <c r="U11" s="32"/>
      <c r="V11" s="32"/>
      <c r="W11" s="32"/>
      <c r="X11" s="32"/>
      <c r="Y11" s="32"/>
      <c r="Z11" s="32"/>
      <c r="AA11" s="32"/>
      <c r="AB11" s="32"/>
      <c r="AC11" s="32">
        <v>-1.6945503705611265E-3</v>
      </c>
      <c r="AD11" s="32">
        <v>-1.6167607638085391E-3</v>
      </c>
      <c r="AE11" s="32">
        <v>-2.2403888861610155E-3</v>
      </c>
      <c r="AF11" s="32">
        <v>-2.3994529679257637E-3</v>
      </c>
      <c r="AG11" s="32">
        <v>-1.7247968124153301E-3</v>
      </c>
      <c r="AH11" s="32">
        <v>-1.9674242600024594E-3</v>
      </c>
      <c r="AI11" s="32">
        <v>-1.9727805984212365E-3</v>
      </c>
      <c r="AJ11" s="32">
        <v>-2.0976233556412316E-3</v>
      </c>
      <c r="AK11" s="32">
        <v>-2.0097115586658332E-3</v>
      </c>
      <c r="AL11" s="32">
        <v>-2.705277201075329E-3</v>
      </c>
      <c r="AM11" s="32">
        <v>-2.9964742882009898E-3</v>
      </c>
      <c r="AN11" s="32">
        <v>-3.2411115174800775E-3</v>
      </c>
      <c r="AO11" s="32">
        <v>-3.6081620383179858E-3</v>
      </c>
      <c r="AP11" s="32">
        <v>-3.853847249694009E-3</v>
      </c>
      <c r="AQ11" s="32">
        <v>-4.1224077138180271E-3</v>
      </c>
      <c r="AR11" s="32">
        <v>-4.2383488360976107E-3</v>
      </c>
      <c r="AS11" s="32">
        <v>-4.5278870194025711E-3</v>
      </c>
      <c r="AT11" s="32">
        <v>-5.0324811463577368E-3</v>
      </c>
      <c r="AU11" s="32">
        <v>-5.4154980462178259E-3</v>
      </c>
      <c r="AV11" s="32">
        <v>-5.8888900477545303E-3</v>
      </c>
      <c r="AW11" s="32">
        <v>-6.2778896467710343E-3</v>
      </c>
      <c r="AX11" s="32">
        <v>-6.6779990614869722E-3</v>
      </c>
      <c r="AY11" s="32">
        <v>-7.0414530432811595E-3</v>
      </c>
      <c r="AZ11" s="32">
        <v>-7.5037012748257748E-3</v>
      </c>
      <c r="BA11" s="32">
        <v>-8.0476142228781966E-3</v>
      </c>
      <c r="BB11" s="32">
        <v>-8.5881452444224737E-3</v>
      </c>
      <c r="BC11" s="32">
        <v>-9.1211723559160018E-3</v>
      </c>
      <c r="BD11" s="32">
        <v>-9.5980091014159219E-3</v>
      </c>
      <c r="BE11" s="32">
        <v>-1.006087794313118E-2</v>
      </c>
      <c r="BF11" s="32">
        <v>-1.0504082063542419E-2</v>
      </c>
      <c r="BG11" s="32">
        <v>-1.0857714862005402E-2</v>
      </c>
      <c r="BH11" s="32">
        <v>-1.1211522660663581E-2</v>
      </c>
      <c r="BI11" s="32">
        <v>-1.1510179896518924E-2</v>
      </c>
      <c r="BJ11" s="32">
        <v>-1.1766983600903641E-2</v>
      </c>
      <c r="BK11" s="32">
        <v>-1.1974501356637968E-2</v>
      </c>
      <c r="BL11" s="33">
        <v>-1.2260830070047579E-2</v>
      </c>
      <c r="BM11" s="33">
        <v>-1.261178858337858E-2</v>
      </c>
      <c r="BN11" s="33">
        <v>-1.2987162209256109E-2</v>
      </c>
      <c r="BO11" s="33">
        <v>-1.3440748067508279E-2</v>
      </c>
      <c r="BP11" s="33">
        <v>-1.4076601286880291E-2</v>
      </c>
      <c r="BQ11" s="33">
        <v>-1.4751592601650237E-2</v>
      </c>
      <c r="BR11" s="33">
        <v>-1.5322476816850589E-2</v>
      </c>
      <c r="BS11" s="33">
        <v>-1.5790821908018809E-2</v>
      </c>
      <c r="BT11" s="32">
        <v>-1.6224182995284858E-2</v>
      </c>
      <c r="BU11" s="32">
        <v>-1.6587483416891202E-2</v>
      </c>
      <c r="BV11" s="34">
        <v>-1.6855174130454592E-2</v>
      </c>
    </row>
    <row r="12" spans="1:75" s="6" customFormat="1" x14ac:dyDescent="0.25">
      <c r="B12" s="627"/>
      <c r="C12" s="11" t="s">
        <v>1</v>
      </c>
      <c r="D12" s="31"/>
      <c r="E12" s="32"/>
      <c r="F12" s="32"/>
      <c r="G12" s="32"/>
      <c r="H12" s="32"/>
      <c r="I12" s="32"/>
      <c r="J12" s="32"/>
      <c r="K12" s="32"/>
      <c r="L12" s="32"/>
      <c r="M12" s="32"/>
      <c r="N12" s="32"/>
      <c r="O12" s="32"/>
      <c r="P12" s="32"/>
      <c r="Q12" s="32"/>
      <c r="R12" s="32"/>
      <c r="S12" s="32"/>
      <c r="T12" s="32"/>
      <c r="U12" s="32"/>
      <c r="V12" s="32"/>
      <c r="W12" s="32"/>
      <c r="X12" s="32"/>
      <c r="Y12" s="32"/>
      <c r="Z12" s="32"/>
      <c r="AA12" s="32"/>
      <c r="AB12" s="32"/>
      <c r="AC12" s="32">
        <v>-1.6945503705611265E-3</v>
      </c>
      <c r="AD12" s="32">
        <v>-1.6167607638085391E-3</v>
      </c>
      <c r="AE12" s="32">
        <v>-2.2403888861610155E-3</v>
      </c>
      <c r="AF12" s="32">
        <v>-2.3923343949150688E-3</v>
      </c>
      <c r="AG12" s="32">
        <v>-1.717678943683576E-3</v>
      </c>
      <c r="AH12" s="32">
        <v>-1.994422486607389E-3</v>
      </c>
      <c r="AI12" s="32">
        <v>-2.4351158328284883E-3</v>
      </c>
      <c r="AJ12" s="32">
        <v>-2.6167024942359007E-3</v>
      </c>
      <c r="AK12" s="32">
        <v>-2.7257068451802258E-3</v>
      </c>
      <c r="AL12" s="32">
        <v>-3.3952298929214864E-3</v>
      </c>
      <c r="AM12" s="32">
        <v>-3.8334631843564559E-3</v>
      </c>
      <c r="AN12" s="32">
        <v>-4.2825812833328925E-3</v>
      </c>
      <c r="AO12" s="32">
        <v>-4.8670278374323417E-3</v>
      </c>
      <c r="AP12" s="32">
        <v>-5.2993212838241543E-3</v>
      </c>
      <c r="AQ12" s="32">
        <v>-5.7284006703661738E-3</v>
      </c>
      <c r="AR12" s="32">
        <v>-6.0948111898718182E-3</v>
      </c>
      <c r="AS12" s="32">
        <v>-6.5308591802935301E-3</v>
      </c>
      <c r="AT12" s="32">
        <v>-7.0082905316153077E-3</v>
      </c>
      <c r="AU12" s="32">
        <v>-7.586624066161618E-3</v>
      </c>
      <c r="AV12" s="32">
        <v>-8.243792990779264E-3</v>
      </c>
      <c r="AW12" s="32">
        <v>-8.8514776164132503E-3</v>
      </c>
      <c r="AX12" s="32">
        <v>-9.4636860491034702E-3</v>
      </c>
      <c r="AY12" s="32">
        <v>-1.0032157173021916E-2</v>
      </c>
      <c r="AZ12" s="32">
        <v>-1.0707161137987059E-2</v>
      </c>
      <c r="BA12" s="32">
        <v>-1.1444647874823521E-2</v>
      </c>
      <c r="BB12" s="32">
        <v>-1.2182561452774826E-2</v>
      </c>
      <c r="BC12" s="32">
        <v>-1.2891019285465238E-2</v>
      </c>
      <c r="BD12" s="32">
        <v>-1.3554629600943807E-2</v>
      </c>
      <c r="BE12" s="32">
        <v>-1.4226684451506738E-2</v>
      </c>
      <c r="BF12" s="32">
        <v>-1.4869581896388012E-2</v>
      </c>
      <c r="BG12" s="32">
        <v>-1.5383128611238917E-2</v>
      </c>
      <c r="BH12" s="32">
        <v>-1.5912086895295774E-2</v>
      </c>
      <c r="BI12" s="32">
        <v>-1.6386816192598214E-2</v>
      </c>
      <c r="BJ12" s="32">
        <v>-1.6832826334138878E-2</v>
      </c>
      <c r="BK12" s="32">
        <v>-1.7230503507502798E-2</v>
      </c>
      <c r="BL12" s="33">
        <v>-1.7689389653283566E-2</v>
      </c>
      <c r="BM12" s="33">
        <v>-1.8212151264763249E-2</v>
      </c>
      <c r="BN12" s="33">
        <v>-1.8752736417453453E-2</v>
      </c>
      <c r="BO12" s="33">
        <v>-1.9385436905613118E-2</v>
      </c>
      <c r="BP12" s="33">
        <v>-2.020428704924726E-2</v>
      </c>
      <c r="BQ12" s="33">
        <v>-2.1065176634010779E-2</v>
      </c>
      <c r="BR12" s="33">
        <v>-2.1833124158827405E-2</v>
      </c>
      <c r="BS12" s="33">
        <v>-2.2458117282402518E-2</v>
      </c>
      <c r="BT12" s="32">
        <v>-2.3035827873202075E-2</v>
      </c>
      <c r="BU12" s="32">
        <v>-2.3513495393022305E-2</v>
      </c>
      <c r="BV12" s="34">
        <v>-2.3895273281027585E-2</v>
      </c>
      <c r="BW12" s="35"/>
    </row>
    <row r="13" spans="1:75" s="6" customFormat="1" ht="15.75" thickBot="1" x14ac:dyDescent="0.3">
      <c r="B13" s="601"/>
      <c r="C13" s="84">
        <v>4.0000000000000001E-3</v>
      </c>
      <c r="D13" s="36"/>
      <c r="E13" s="37"/>
      <c r="F13" s="37"/>
      <c r="G13" s="37"/>
      <c r="H13" s="37"/>
      <c r="I13" s="37"/>
      <c r="J13" s="37"/>
      <c r="K13" s="37"/>
      <c r="L13" s="37"/>
      <c r="M13" s="37"/>
      <c r="N13" s="37"/>
      <c r="O13" s="37"/>
      <c r="P13" s="37"/>
      <c r="Q13" s="37"/>
      <c r="R13" s="37"/>
      <c r="S13" s="37"/>
      <c r="T13" s="37"/>
      <c r="U13" s="37"/>
      <c r="V13" s="37"/>
      <c r="W13" s="37"/>
      <c r="X13" s="37"/>
      <c r="Y13" s="37"/>
      <c r="Z13" s="37"/>
      <c r="AA13" s="37"/>
      <c r="AB13" s="37"/>
      <c r="AC13" s="37">
        <v>-1.6945503705611265E-3</v>
      </c>
      <c r="AD13" s="37">
        <v>-1.6167607638085391E-3</v>
      </c>
      <c r="AE13" s="37">
        <v>-2.2403888861610155E-3</v>
      </c>
      <c r="AF13" s="37">
        <v>-2.3986109222302043E-3</v>
      </c>
      <c r="AG13" s="37">
        <v>-1.723954766719743E-3</v>
      </c>
      <c r="AH13" s="37">
        <v>-2.0003566918979088E-3</v>
      </c>
      <c r="AI13" s="37">
        <v>-2.5403291518599491E-3</v>
      </c>
      <c r="AJ13" s="37">
        <v>-2.7333497714815413E-3</v>
      </c>
      <c r="AK13" s="37">
        <v>-2.8857101539739305E-3</v>
      </c>
      <c r="AL13" s="37">
        <v>-3.7673438957577521E-3</v>
      </c>
      <c r="AM13" s="37">
        <v>-4.2977332584757388E-3</v>
      </c>
      <c r="AN13" s="37">
        <v>-4.8736366768408756E-3</v>
      </c>
      <c r="AO13" s="37">
        <v>-5.5853057977274523E-3</v>
      </c>
      <c r="AP13" s="37">
        <v>-6.1253074224721371E-3</v>
      </c>
      <c r="AQ13" s="37">
        <v>-6.6853662546454695E-3</v>
      </c>
      <c r="AR13" s="37">
        <v>-7.1736254869512184E-3</v>
      </c>
      <c r="AS13" s="37">
        <v>-7.7261516167608235E-3</v>
      </c>
      <c r="AT13" s="37">
        <v>-8.350092316174007E-3</v>
      </c>
      <c r="AU13" s="37">
        <v>-9.1472872033546704E-3</v>
      </c>
      <c r="AV13" s="37">
        <v>-9.9985467341672518E-3</v>
      </c>
      <c r="AW13" s="37">
        <v>-1.0879205594215652E-2</v>
      </c>
      <c r="AX13" s="37">
        <v>-1.1677609996400579E-2</v>
      </c>
      <c r="AY13" s="37">
        <v>-1.2464185408931211E-2</v>
      </c>
      <c r="AZ13" s="37">
        <v>-1.3334871635523354E-2</v>
      </c>
      <c r="BA13" s="37">
        <v>-1.4270908846258784E-2</v>
      </c>
      <c r="BB13" s="37">
        <v>-1.5193453751042252E-2</v>
      </c>
      <c r="BC13" s="37">
        <v>-1.6090708678485721E-2</v>
      </c>
      <c r="BD13" s="37">
        <v>-1.7036635354291257E-2</v>
      </c>
      <c r="BE13" s="37">
        <v>-1.7890010475091422E-2</v>
      </c>
      <c r="BF13" s="37">
        <v>-1.8743738808222193E-2</v>
      </c>
      <c r="BG13" s="37">
        <v>-1.9475440533615912E-2</v>
      </c>
      <c r="BH13" s="37">
        <v>-2.0184149549188013E-2</v>
      </c>
      <c r="BI13" s="37">
        <v>-2.0847074666776155E-2</v>
      </c>
      <c r="BJ13" s="37">
        <v>-2.1455154343931443E-2</v>
      </c>
      <c r="BK13" s="37">
        <v>-2.2096192908187012E-2</v>
      </c>
      <c r="BL13" s="38">
        <v>-2.2742442626524167E-2</v>
      </c>
      <c r="BM13" s="38">
        <v>-2.3436200523167666E-2</v>
      </c>
      <c r="BN13" s="38">
        <v>-2.4167625493520556E-2</v>
      </c>
      <c r="BO13" s="38">
        <v>-2.498601123299396E-2</v>
      </c>
      <c r="BP13" s="38">
        <v>-2.6003121547580915E-2</v>
      </c>
      <c r="BQ13" s="38">
        <v>-2.6945009462362307E-2</v>
      </c>
      <c r="BR13" s="38">
        <v>-2.7947773285850575E-2</v>
      </c>
      <c r="BS13" s="38">
        <v>-2.874789364784644E-2</v>
      </c>
      <c r="BT13" s="37">
        <v>-2.9502526914705784E-2</v>
      </c>
      <c r="BU13" s="37">
        <v>-3.0139935426397979E-2</v>
      </c>
      <c r="BV13" s="39">
        <v>-3.0701082442574079E-2</v>
      </c>
      <c r="BW13" s="35"/>
    </row>
    <row r="15" spans="1:75" x14ac:dyDescent="0.25">
      <c r="B15" s="592" t="s">
        <v>217</v>
      </c>
    </row>
    <row r="16" spans="1:75" x14ac:dyDescent="0.25">
      <c r="B16" s="592" t="s">
        <v>218</v>
      </c>
    </row>
    <row r="17" spans="2:17" x14ac:dyDescent="0.25">
      <c r="B17" s="592" t="s">
        <v>29</v>
      </c>
    </row>
    <row r="18" spans="2:17" x14ac:dyDescent="0.25">
      <c r="B18" s="592" t="s">
        <v>219</v>
      </c>
    </row>
    <row r="20" spans="2:17" x14ac:dyDescent="0.25">
      <c r="H20" s="16" t="s">
        <v>7</v>
      </c>
      <c r="Q20" s="16" t="s">
        <v>48</v>
      </c>
    </row>
    <row r="27" spans="2:17" ht="18" customHeight="1" x14ac:dyDescent="0.25"/>
    <row r="31" spans="2:17" x14ac:dyDescent="0.25">
      <c r="C31"/>
    </row>
    <row r="43" spans="36:36" x14ac:dyDescent="0.25">
      <c r="AJ43" s="25"/>
    </row>
    <row r="44" spans="36:36" x14ac:dyDescent="0.25">
      <c r="AJ44" s="25"/>
    </row>
    <row r="45" spans="36:36" x14ac:dyDescent="0.25">
      <c r="AJ45" s="25"/>
    </row>
  </sheetData>
  <mergeCells count="2">
    <mergeCell ref="B5:B8"/>
    <mergeCell ref="B10:B13"/>
  </mergeCells>
  <hyperlinks>
    <hyperlink ref="A2" location="Sommaire!A1" display="Retour au sommaire" xr:uid="{00000000-0004-0000-1B00-000000000000}"/>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74F3-C5F8-4420-AB74-8700A7138DA6}">
  <sheetPr>
    <tabColor theme="4"/>
  </sheetPr>
  <dimension ref="A1:F23"/>
  <sheetViews>
    <sheetView zoomScaleNormal="100" workbookViewId="0">
      <selection activeCell="A2" sqref="A2"/>
    </sheetView>
  </sheetViews>
  <sheetFormatPr baseColWidth="10" defaultColWidth="11.42578125" defaultRowHeight="15.75" x14ac:dyDescent="0.25"/>
  <cols>
    <col min="1" max="1" width="5.5703125" style="95" customWidth="1"/>
    <col min="2" max="2" width="32" style="95" customWidth="1"/>
    <col min="3" max="5" width="26.5703125" style="95" customWidth="1"/>
    <col min="6" max="6" width="15.140625" style="95" customWidth="1"/>
    <col min="7" max="7" width="11.42578125" style="95"/>
    <col min="8" max="8" width="15" style="95" customWidth="1"/>
    <col min="9" max="16384" width="11.42578125" style="95"/>
  </cols>
  <sheetData>
    <row r="1" spans="1:6" s="208" customFormat="1" x14ac:dyDescent="0.25">
      <c r="A1" s="213" t="s">
        <v>119</v>
      </c>
    </row>
    <row r="2" spans="1:6" s="208" customFormat="1" x14ac:dyDescent="0.25">
      <c r="A2" s="124" t="s">
        <v>23</v>
      </c>
    </row>
    <row r="3" spans="1:6" s="209" customFormat="1" x14ac:dyDescent="0.25">
      <c r="B3" s="210"/>
    </row>
    <row r="4" spans="1:6" s="209" customFormat="1" x14ac:dyDescent="0.25">
      <c r="B4" s="210"/>
    </row>
    <row r="5" spans="1:6" s="209" customFormat="1" x14ac:dyDescent="0.25">
      <c r="B5" s="210"/>
    </row>
    <row r="6" spans="1:6" s="208" customFormat="1" x14ac:dyDescent="0.25">
      <c r="B6" s="211"/>
      <c r="C6" s="212"/>
      <c r="D6" s="212"/>
      <c r="E6" s="212"/>
      <c r="F6" s="212"/>
    </row>
    <row r="22" spans="2:2" x14ac:dyDescent="0.25">
      <c r="B22" s="126"/>
    </row>
    <row r="23" spans="2:2" x14ac:dyDescent="0.25">
      <c r="B23" s="126" t="s">
        <v>116</v>
      </c>
    </row>
  </sheetData>
  <phoneticPr fontId="52" type="noConversion"/>
  <hyperlinks>
    <hyperlink ref="A2" location="Sommaire!A1" display="Retour au sommaire" xr:uid="{2CB2A3D6-72D9-4DF5-99C5-E9260E667EE4}"/>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7A2E5-B76B-498E-B106-3D771BBDB19F}">
  <sheetPr>
    <tabColor theme="4"/>
  </sheetPr>
  <dimension ref="A1:BW43"/>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20.85546875" style="2" customWidth="1"/>
    <col min="4" max="74" width="6.85546875" style="2" customWidth="1"/>
    <col min="75" max="16384" width="10.85546875" style="2"/>
  </cols>
  <sheetData>
    <row r="1" spans="1:75" x14ac:dyDescent="0.25">
      <c r="A1" s="16" t="s">
        <v>227</v>
      </c>
    </row>
    <row r="2" spans="1:75" ht="15.75" x14ac:dyDescent="0.25">
      <c r="A2" s="124" t="s">
        <v>23</v>
      </c>
      <c r="B2" s="3"/>
    </row>
    <row r="3" spans="1:75" customFormat="1" ht="15.75" thickBot="1" x14ac:dyDescent="0.3">
      <c r="C3" s="4"/>
      <c r="V3" s="5"/>
    </row>
    <row r="4" spans="1:75" s="6" customFormat="1" ht="15.75" thickBot="1" x14ac:dyDescent="0.3">
      <c r="B4" s="506"/>
      <c r="C4" s="507"/>
      <c r="D4" s="508">
        <v>2000</v>
      </c>
      <c r="E4" s="509">
        <v>2001</v>
      </c>
      <c r="F4" s="509">
        <v>2002</v>
      </c>
      <c r="G4" s="509">
        <v>2003</v>
      </c>
      <c r="H4" s="509">
        <v>2004</v>
      </c>
      <c r="I4" s="509">
        <v>2005</v>
      </c>
      <c r="J4" s="509">
        <v>2006</v>
      </c>
      <c r="K4" s="509">
        <v>2007</v>
      </c>
      <c r="L4" s="509">
        <v>2008</v>
      </c>
      <c r="M4" s="509">
        <v>2009</v>
      </c>
      <c r="N4" s="509">
        <v>2010</v>
      </c>
      <c r="O4" s="509">
        <v>2011</v>
      </c>
      <c r="P4" s="509">
        <v>2012</v>
      </c>
      <c r="Q4" s="509">
        <v>2013</v>
      </c>
      <c r="R4" s="509">
        <v>2014</v>
      </c>
      <c r="S4" s="509">
        <v>2015</v>
      </c>
      <c r="T4" s="509">
        <v>2016</v>
      </c>
      <c r="U4" s="509">
        <v>2017</v>
      </c>
      <c r="V4" s="509">
        <v>2018</v>
      </c>
      <c r="W4" s="509">
        <v>2019</v>
      </c>
      <c r="X4" s="509">
        <v>2020</v>
      </c>
      <c r="Y4" s="509">
        <v>2021</v>
      </c>
      <c r="Z4" s="509">
        <v>2022</v>
      </c>
      <c r="AA4" s="509">
        <v>2023</v>
      </c>
      <c r="AB4" s="509">
        <v>2024</v>
      </c>
      <c r="AC4" s="509">
        <v>2025</v>
      </c>
      <c r="AD4" s="509">
        <v>2026</v>
      </c>
      <c r="AE4" s="509">
        <v>2027</v>
      </c>
      <c r="AF4" s="509">
        <v>2028</v>
      </c>
      <c r="AG4" s="509">
        <v>2029</v>
      </c>
      <c r="AH4" s="509">
        <v>2030</v>
      </c>
      <c r="AI4" s="509">
        <v>2031</v>
      </c>
      <c r="AJ4" s="509">
        <v>2032</v>
      </c>
      <c r="AK4" s="509">
        <v>2033</v>
      </c>
      <c r="AL4" s="509">
        <v>2034</v>
      </c>
      <c r="AM4" s="509">
        <v>2035</v>
      </c>
      <c r="AN4" s="509">
        <v>2036</v>
      </c>
      <c r="AO4" s="509">
        <v>2037</v>
      </c>
      <c r="AP4" s="509">
        <v>2038</v>
      </c>
      <c r="AQ4" s="509">
        <v>2039</v>
      </c>
      <c r="AR4" s="509">
        <v>2040</v>
      </c>
      <c r="AS4" s="509">
        <v>2041</v>
      </c>
      <c r="AT4" s="509">
        <v>2042</v>
      </c>
      <c r="AU4" s="509">
        <v>2043</v>
      </c>
      <c r="AV4" s="509">
        <v>2044</v>
      </c>
      <c r="AW4" s="509">
        <v>2045</v>
      </c>
      <c r="AX4" s="509">
        <v>2046</v>
      </c>
      <c r="AY4" s="509">
        <v>2047</v>
      </c>
      <c r="AZ4" s="509">
        <v>2048</v>
      </c>
      <c r="BA4" s="509">
        <v>2049</v>
      </c>
      <c r="BB4" s="509">
        <v>2050</v>
      </c>
      <c r="BC4" s="509">
        <v>2051</v>
      </c>
      <c r="BD4" s="509">
        <v>2052</v>
      </c>
      <c r="BE4" s="509">
        <v>2053</v>
      </c>
      <c r="BF4" s="509">
        <v>2054</v>
      </c>
      <c r="BG4" s="509">
        <v>2055</v>
      </c>
      <c r="BH4" s="509">
        <v>2056</v>
      </c>
      <c r="BI4" s="509">
        <v>2057</v>
      </c>
      <c r="BJ4" s="509">
        <v>2058</v>
      </c>
      <c r="BK4" s="509">
        <v>2059</v>
      </c>
      <c r="BL4" s="509">
        <v>2060</v>
      </c>
      <c r="BM4" s="509">
        <v>2061</v>
      </c>
      <c r="BN4" s="509">
        <v>2062</v>
      </c>
      <c r="BO4" s="509">
        <v>2063</v>
      </c>
      <c r="BP4" s="509">
        <v>2064</v>
      </c>
      <c r="BQ4" s="509">
        <v>2065</v>
      </c>
      <c r="BR4" s="509">
        <v>2066</v>
      </c>
      <c r="BS4" s="509">
        <v>2067</v>
      </c>
      <c r="BT4" s="509">
        <v>2068</v>
      </c>
      <c r="BU4" s="509">
        <v>2069</v>
      </c>
      <c r="BV4" s="510">
        <v>2070</v>
      </c>
    </row>
    <row r="5" spans="1:75" s="6" customFormat="1" ht="15" customHeight="1" x14ac:dyDescent="0.25">
      <c r="B5" s="616" t="s">
        <v>3</v>
      </c>
      <c r="C5" s="511" t="s">
        <v>0</v>
      </c>
      <c r="D5" s="512"/>
      <c r="E5" s="513"/>
      <c r="F5" s="513">
        <v>0.11776097476021076</v>
      </c>
      <c r="G5" s="513">
        <v>0.11877421947838636</v>
      </c>
      <c r="H5" s="513">
        <v>0.11957073610816439</v>
      </c>
      <c r="I5" s="513">
        <v>0.121331345511986</v>
      </c>
      <c r="J5" s="513">
        <v>0.12153543894611246</v>
      </c>
      <c r="K5" s="513">
        <v>0.1230522480273292</v>
      </c>
      <c r="L5" s="513">
        <v>0.12426435234811276</v>
      </c>
      <c r="M5" s="513">
        <v>0.13317628453019179</v>
      </c>
      <c r="N5" s="513">
        <v>0.13357609281407218</v>
      </c>
      <c r="O5" s="513">
        <v>0.13486467963794899</v>
      </c>
      <c r="P5" s="513">
        <v>0.13793610788326846</v>
      </c>
      <c r="Q5" s="513">
        <v>0.13959135121771699</v>
      </c>
      <c r="R5" s="513">
        <v>0.14071889890144174</v>
      </c>
      <c r="S5" s="513">
        <v>0.13995978312516927</v>
      </c>
      <c r="T5" s="513">
        <v>0.13990991239167341</v>
      </c>
      <c r="U5" s="513">
        <v>0.13879173807963557</v>
      </c>
      <c r="V5" s="513">
        <v>0.13839547029663749</v>
      </c>
      <c r="W5" s="513">
        <v>0.13662181064117807</v>
      </c>
      <c r="X5" s="513">
        <v>0.1470129509936341</v>
      </c>
      <c r="Y5" s="513">
        <v>0.13785955533357561</v>
      </c>
      <c r="Z5" s="513">
        <v>0.13631247172202146</v>
      </c>
      <c r="AA5" s="513">
        <v>0.13532822814493065</v>
      </c>
      <c r="AB5" s="513">
        <v>0.13863968589158696</v>
      </c>
      <c r="AC5" s="513">
        <v>0.14116445335913447</v>
      </c>
      <c r="AD5" s="513"/>
      <c r="AE5" s="513"/>
      <c r="AF5" s="513"/>
      <c r="AG5" s="513"/>
      <c r="AH5" s="513"/>
      <c r="AI5" s="513"/>
      <c r="AJ5" s="513"/>
      <c r="AK5" s="513"/>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4"/>
      <c r="BM5" s="514"/>
      <c r="BN5" s="514"/>
      <c r="BO5" s="514"/>
      <c r="BP5" s="514"/>
      <c r="BQ5" s="514"/>
      <c r="BR5" s="514"/>
      <c r="BS5" s="514"/>
      <c r="BT5" s="513"/>
      <c r="BU5" s="513"/>
      <c r="BV5" s="515"/>
    </row>
    <row r="6" spans="1:75" s="6" customFormat="1" x14ac:dyDescent="0.25">
      <c r="B6" s="612"/>
      <c r="C6" s="11" t="s">
        <v>1</v>
      </c>
      <c r="D6" s="31"/>
      <c r="E6" s="32"/>
      <c r="F6" s="32"/>
      <c r="G6" s="32"/>
      <c r="H6" s="32"/>
      <c r="I6" s="32"/>
      <c r="J6" s="32"/>
      <c r="K6" s="32"/>
      <c r="L6" s="32"/>
      <c r="M6" s="32"/>
      <c r="N6" s="32"/>
      <c r="O6" s="32"/>
      <c r="P6" s="32"/>
      <c r="Q6" s="32"/>
      <c r="R6" s="32"/>
      <c r="S6" s="32"/>
      <c r="T6" s="32"/>
      <c r="U6" s="32"/>
      <c r="V6" s="32"/>
      <c r="W6" s="32"/>
      <c r="X6" s="32"/>
      <c r="Y6" s="32"/>
      <c r="Z6" s="32"/>
      <c r="AA6" s="32"/>
      <c r="AB6" s="32"/>
      <c r="AC6" s="32">
        <v>0.14116445335913447</v>
      </c>
      <c r="AD6" s="32">
        <v>0.1412620966139406</v>
      </c>
      <c r="AE6" s="32">
        <v>0.14224745205163186</v>
      </c>
      <c r="AF6" s="32">
        <v>0.14229363460118818</v>
      </c>
      <c r="AG6" s="32">
        <v>0.14101827874692369</v>
      </c>
      <c r="AH6" s="32">
        <v>0.14074427756215882</v>
      </c>
      <c r="AI6" s="32">
        <v>0.14032701891801186</v>
      </c>
      <c r="AJ6" s="32">
        <v>0.13999719756560819</v>
      </c>
      <c r="AK6" s="32">
        <v>0.13958255557627702</v>
      </c>
      <c r="AL6" s="32">
        <v>0.13974132727865149</v>
      </c>
      <c r="AM6" s="32">
        <v>0.1398881003991107</v>
      </c>
      <c r="AN6" s="32">
        <v>0.14002449874584302</v>
      </c>
      <c r="AO6" s="32">
        <v>0.14027781119478433</v>
      </c>
      <c r="AP6" s="32">
        <v>0.14037156817174454</v>
      </c>
      <c r="AQ6" s="32">
        <v>0.14042747299337954</v>
      </c>
      <c r="AR6" s="32">
        <v>0.140439307415478</v>
      </c>
      <c r="AS6" s="32">
        <v>0.140547893968303</v>
      </c>
      <c r="AT6" s="32">
        <v>0.14069316851726762</v>
      </c>
      <c r="AU6" s="32">
        <v>0.14097638258052236</v>
      </c>
      <c r="AV6" s="32">
        <v>0.14132656803330579</v>
      </c>
      <c r="AW6" s="32">
        <v>0.14164661259988134</v>
      </c>
      <c r="AX6" s="32">
        <v>0.14196745509712869</v>
      </c>
      <c r="AY6" s="32">
        <v>0.1422421630543467</v>
      </c>
      <c r="AZ6" s="32">
        <v>0.14266355002520281</v>
      </c>
      <c r="BA6" s="32">
        <v>0.14315430445596428</v>
      </c>
      <c r="BB6" s="32">
        <v>0.14365236093132491</v>
      </c>
      <c r="BC6" s="32">
        <v>0.14414679765547583</v>
      </c>
      <c r="BD6" s="32">
        <v>0.14456956768232795</v>
      </c>
      <c r="BE6" s="32">
        <v>0.14505441822991241</v>
      </c>
      <c r="BF6" s="32">
        <v>0.14551370833716412</v>
      </c>
      <c r="BG6" s="32">
        <v>0.14584624477901961</v>
      </c>
      <c r="BH6" s="32">
        <v>0.14620940653134593</v>
      </c>
      <c r="BI6" s="32">
        <v>0.14650818991518963</v>
      </c>
      <c r="BJ6" s="32">
        <v>0.14680834492270781</v>
      </c>
      <c r="BK6" s="32">
        <v>0.14704246741913723</v>
      </c>
      <c r="BL6" s="33">
        <v>0.1473657337939446</v>
      </c>
      <c r="BM6" s="33">
        <v>0.14778707833959473</v>
      </c>
      <c r="BN6" s="33">
        <v>0.14823156702683132</v>
      </c>
      <c r="BO6" s="33">
        <v>0.14878190395875154</v>
      </c>
      <c r="BP6" s="33">
        <v>0.14953749106997735</v>
      </c>
      <c r="BQ6" s="33">
        <v>0.15037390489079419</v>
      </c>
      <c r="BR6" s="33">
        <v>0.15108880957985449</v>
      </c>
      <c r="BS6" s="33">
        <v>0.15168196753660226</v>
      </c>
      <c r="BT6" s="32">
        <v>0.15223466773908448</v>
      </c>
      <c r="BU6" s="32">
        <v>0.15267819318359047</v>
      </c>
      <c r="BV6" s="34">
        <v>0.15300019235384871</v>
      </c>
    </row>
    <row r="7" spans="1:75" s="6" customFormat="1" ht="15.75" thickBot="1" x14ac:dyDescent="0.3">
      <c r="B7" s="631"/>
      <c r="C7" s="84" t="s">
        <v>117</v>
      </c>
      <c r="D7" s="36"/>
      <c r="E7" s="37"/>
      <c r="F7" s="37"/>
      <c r="G7" s="37"/>
      <c r="H7" s="37"/>
      <c r="I7" s="37"/>
      <c r="J7" s="37"/>
      <c r="K7" s="37"/>
      <c r="L7" s="37"/>
      <c r="M7" s="37"/>
      <c r="N7" s="37"/>
      <c r="O7" s="37"/>
      <c r="P7" s="37"/>
      <c r="Q7" s="37"/>
      <c r="R7" s="37"/>
      <c r="S7" s="37"/>
      <c r="T7" s="37"/>
      <c r="U7" s="37"/>
      <c r="V7" s="37"/>
      <c r="W7" s="37"/>
      <c r="X7" s="37"/>
      <c r="Y7" s="37"/>
      <c r="Z7" s="37"/>
      <c r="AA7" s="37"/>
      <c r="AB7" s="37"/>
      <c r="AC7" s="37">
        <v>0.1411644533591345</v>
      </c>
      <c r="AD7" s="37">
        <v>0.14126209661394057</v>
      </c>
      <c r="AE7" s="37">
        <v>0.14226460754862091</v>
      </c>
      <c r="AF7" s="37">
        <v>0.14234054760795212</v>
      </c>
      <c r="AG7" s="37">
        <v>0.14110257988122613</v>
      </c>
      <c r="AH7" s="37">
        <v>0.14087045198372547</v>
      </c>
      <c r="AI7" s="37">
        <v>0.14050136320228543</v>
      </c>
      <c r="AJ7" s="37">
        <v>0.14022510223266413</v>
      </c>
      <c r="AK7" s="37">
        <v>0.13986987708057094</v>
      </c>
      <c r="AL7" s="37">
        <v>0.14008921574424815</v>
      </c>
      <c r="AM7" s="37">
        <v>0.14029732626993566</v>
      </c>
      <c r="AN7" s="37">
        <v>0.14048916254770843</v>
      </c>
      <c r="AO7" s="37">
        <v>0.14079620894140094</v>
      </c>
      <c r="AP7" s="37">
        <v>0.1409398161952469</v>
      </c>
      <c r="AQ7" s="37">
        <v>0.14104140556120229</v>
      </c>
      <c r="AR7" s="37">
        <v>0.14109615642726789</v>
      </c>
      <c r="AS7" s="37">
        <v>0.1412434572050088</v>
      </c>
      <c r="AT7" s="37">
        <v>0.14142491406045918</v>
      </c>
      <c r="AU7" s="37">
        <v>0.14174279962743028</v>
      </c>
      <c r="AV7" s="37">
        <v>0.14212396066676705</v>
      </c>
      <c r="AW7" s="37">
        <v>0.14247261992964144</v>
      </c>
      <c r="AX7" s="37">
        <v>0.14281591746110983</v>
      </c>
      <c r="AY7" s="37">
        <v>0.14311067753358603</v>
      </c>
      <c r="AZ7" s="37">
        <v>0.14354794859257194</v>
      </c>
      <c r="BA7" s="37">
        <v>0.14405366164864636</v>
      </c>
      <c r="BB7" s="37">
        <v>0.14456552661902894</v>
      </c>
      <c r="BC7" s="37">
        <v>0.14507118850733811</v>
      </c>
      <c r="BD7" s="37">
        <v>0.14550134230834275</v>
      </c>
      <c r="BE7" s="37">
        <v>0.14599461629623864</v>
      </c>
      <c r="BF7" s="37">
        <v>0.14645709217085179</v>
      </c>
      <c r="BG7" s="37">
        <v>0.14679418939586727</v>
      </c>
      <c r="BH7" s="37">
        <v>0.1471573938416432</v>
      </c>
      <c r="BI7" s="37">
        <v>0.14745595940924563</v>
      </c>
      <c r="BJ7" s="37">
        <v>0.14775281819900377</v>
      </c>
      <c r="BK7" s="37">
        <v>0.14798523892114696</v>
      </c>
      <c r="BL7" s="38">
        <v>0.14830772860313535</v>
      </c>
      <c r="BM7" s="38">
        <v>0.14872811293302349</v>
      </c>
      <c r="BN7" s="38">
        <v>0.14916883297043401</v>
      </c>
      <c r="BO7" s="38">
        <v>0.14971574398254686</v>
      </c>
      <c r="BP7" s="38">
        <v>0.15046763334173349</v>
      </c>
      <c r="BQ7" s="38">
        <v>0.15179755873056389</v>
      </c>
      <c r="BR7" s="38">
        <v>0.15252968995080032</v>
      </c>
      <c r="BS7" s="38">
        <v>0.15314100885765516</v>
      </c>
      <c r="BT7" s="37">
        <v>0.153712013279275</v>
      </c>
      <c r="BU7" s="37">
        <v>0.15417429198776053</v>
      </c>
      <c r="BV7" s="39">
        <v>0.15451165280283399</v>
      </c>
      <c r="BW7" s="35"/>
    </row>
    <row r="8" spans="1:75" s="6" customFormat="1" ht="15.75" thickBot="1" x14ac:dyDescent="0.3">
      <c r="B8" s="506"/>
      <c r="C8" s="507"/>
      <c r="D8" s="508">
        <v>2000</v>
      </c>
      <c r="E8" s="509">
        <v>2001</v>
      </c>
      <c r="F8" s="509">
        <v>2002</v>
      </c>
      <c r="G8" s="509">
        <v>2003</v>
      </c>
      <c r="H8" s="509">
        <v>2004</v>
      </c>
      <c r="I8" s="509">
        <v>2005</v>
      </c>
      <c r="J8" s="509">
        <v>2006</v>
      </c>
      <c r="K8" s="509">
        <v>2007</v>
      </c>
      <c r="L8" s="509">
        <v>2008</v>
      </c>
      <c r="M8" s="509">
        <v>2009</v>
      </c>
      <c r="N8" s="509">
        <v>2010</v>
      </c>
      <c r="O8" s="509">
        <v>2011</v>
      </c>
      <c r="P8" s="509">
        <v>2012</v>
      </c>
      <c r="Q8" s="509">
        <v>2013</v>
      </c>
      <c r="R8" s="509">
        <v>2014</v>
      </c>
      <c r="S8" s="509">
        <v>2015</v>
      </c>
      <c r="T8" s="509">
        <v>2016</v>
      </c>
      <c r="U8" s="509">
        <v>2017</v>
      </c>
      <c r="V8" s="509">
        <v>2018</v>
      </c>
      <c r="W8" s="509">
        <v>2019</v>
      </c>
      <c r="X8" s="509">
        <v>2020</v>
      </c>
      <c r="Y8" s="509">
        <v>2021</v>
      </c>
      <c r="Z8" s="509">
        <v>2022</v>
      </c>
      <c r="AA8" s="509">
        <v>2023</v>
      </c>
      <c r="AB8" s="509">
        <v>2024</v>
      </c>
      <c r="AC8" s="509">
        <v>2025</v>
      </c>
      <c r="AD8" s="509">
        <v>2026</v>
      </c>
      <c r="AE8" s="509">
        <v>2027</v>
      </c>
      <c r="AF8" s="509">
        <v>2028</v>
      </c>
      <c r="AG8" s="509">
        <v>2029</v>
      </c>
      <c r="AH8" s="509">
        <v>2030</v>
      </c>
      <c r="AI8" s="509">
        <v>2031</v>
      </c>
      <c r="AJ8" s="509">
        <v>2032</v>
      </c>
      <c r="AK8" s="509">
        <v>2033</v>
      </c>
      <c r="AL8" s="509">
        <v>2034</v>
      </c>
      <c r="AM8" s="509">
        <v>2035</v>
      </c>
      <c r="AN8" s="509">
        <v>2036</v>
      </c>
      <c r="AO8" s="509">
        <v>2037</v>
      </c>
      <c r="AP8" s="509">
        <v>2038</v>
      </c>
      <c r="AQ8" s="509">
        <v>2039</v>
      </c>
      <c r="AR8" s="509">
        <v>2040</v>
      </c>
      <c r="AS8" s="509">
        <v>2041</v>
      </c>
      <c r="AT8" s="509">
        <v>2042</v>
      </c>
      <c r="AU8" s="509">
        <v>2043</v>
      </c>
      <c r="AV8" s="509">
        <v>2044</v>
      </c>
      <c r="AW8" s="509">
        <v>2045</v>
      </c>
      <c r="AX8" s="509">
        <v>2046</v>
      </c>
      <c r="AY8" s="509">
        <v>2047</v>
      </c>
      <c r="AZ8" s="509">
        <v>2048</v>
      </c>
      <c r="BA8" s="509">
        <v>2049</v>
      </c>
      <c r="BB8" s="509">
        <v>2050</v>
      </c>
      <c r="BC8" s="509">
        <v>2051</v>
      </c>
      <c r="BD8" s="509">
        <v>2052</v>
      </c>
      <c r="BE8" s="509">
        <v>2053</v>
      </c>
      <c r="BF8" s="509">
        <v>2054</v>
      </c>
      <c r="BG8" s="509">
        <v>2055</v>
      </c>
      <c r="BH8" s="509">
        <v>2056</v>
      </c>
      <c r="BI8" s="509">
        <v>2057</v>
      </c>
      <c r="BJ8" s="509">
        <v>2058</v>
      </c>
      <c r="BK8" s="509">
        <v>2059</v>
      </c>
      <c r="BL8" s="509">
        <v>2060</v>
      </c>
      <c r="BM8" s="509">
        <v>2061</v>
      </c>
      <c r="BN8" s="509">
        <v>2062</v>
      </c>
      <c r="BO8" s="509">
        <v>2063</v>
      </c>
      <c r="BP8" s="509">
        <v>2064</v>
      </c>
      <c r="BQ8" s="509">
        <v>2065</v>
      </c>
      <c r="BR8" s="509">
        <v>2066</v>
      </c>
      <c r="BS8" s="509">
        <v>2067</v>
      </c>
      <c r="BT8" s="509">
        <v>2068</v>
      </c>
      <c r="BU8" s="509">
        <v>2069</v>
      </c>
      <c r="BV8" s="510">
        <v>2070</v>
      </c>
    </row>
    <row r="9" spans="1:75" s="6" customFormat="1" ht="15" customHeight="1" x14ac:dyDescent="0.25">
      <c r="B9" s="616" t="s">
        <v>84</v>
      </c>
      <c r="C9" s="511" t="s">
        <v>0</v>
      </c>
      <c r="D9" s="512"/>
      <c r="E9" s="513"/>
      <c r="F9" s="513">
        <v>2.7177786144639698E-3</v>
      </c>
      <c r="G9" s="513">
        <v>4.3460547621453072E-3</v>
      </c>
      <c r="H9" s="513">
        <v>3.7055718786834224E-3</v>
      </c>
      <c r="I9" s="513">
        <v>1.268675328385746E-3</v>
      </c>
      <c r="J9" s="513">
        <v>1.4188791294160036E-3</v>
      </c>
      <c r="K9" s="513">
        <v>3.2775100472920426E-4</v>
      </c>
      <c r="L9" s="513">
        <v>-8.8217790728670198E-4</v>
      </c>
      <c r="M9" s="513">
        <v>-5.1409603664435144E-3</v>
      </c>
      <c r="N9" s="513">
        <v>-7.6379175054979986E-3</v>
      </c>
      <c r="O9" s="513">
        <v>-6.9436327179545065E-3</v>
      </c>
      <c r="P9" s="513">
        <v>-5.9523042238268653E-3</v>
      </c>
      <c r="Q9" s="513">
        <v>-4.0227452033957389E-3</v>
      </c>
      <c r="R9" s="513">
        <v>-3.2496960911805595E-3</v>
      </c>
      <c r="S9" s="513">
        <v>-2.9154025809103035E-3</v>
      </c>
      <c r="T9" s="513">
        <v>-2.1680964163184879E-3</v>
      </c>
      <c r="U9" s="513">
        <v>-4.1448469958621503E-4</v>
      </c>
      <c r="V9" s="513">
        <v>-1.1897001821875863E-3</v>
      </c>
      <c r="W9" s="513">
        <v>-3.8506996736473176E-4</v>
      </c>
      <c r="X9" s="513">
        <v>-6.3783520848502417E-3</v>
      </c>
      <c r="Y9" s="513">
        <v>-1.1443013862172391E-4</v>
      </c>
      <c r="Z9" s="513">
        <v>1.3751959699308813E-3</v>
      </c>
      <c r="AA9" s="513">
        <v>4.7766018917982933E-10</v>
      </c>
      <c r="AB9" s="513">
        <v>-5.8202601163082068E-4</v>
      </c>
      <c r="AC9" s="513">
        <v>-1.6945503705611265E-3</v>
      </c>
      <c r="AD9" s="513"/>
      <c r="AE9" s="513"/>
      <c r="AF9" s="513"/>
      <c r="AG9" s="513"/>
      <c r="AH9" s="513"/>
      <c r="AI9" s="513"/>
      <c r="AJ9" s="513"/>
      <c r="AK9" s="513"/>
      <c r="AL9" s="513"/>
      <c r="AM9" s="513"/>
      <c r="AN9" s="513"/>
      <c r="AO9" s="513"/>
      <c r="AP9" s="513"/>
      <c r="AQ9" s="513"/>
      <c r="AR9" s="513"/>
      <c r="AS9" s="513"/>
      <c r="AT9" s="513"/>
      <c r="AU9" s="513"/>
      <c r="AV9" s="513"/>
      <c r="AW9" s="513"/>
      <c r="AX9" s="513"/>
      <c r="AY9" s="513"/>
      <c r="AZ9" s="513"/>
      <c r="BA9" s="513"/>
      <c r="BB9" s="513"/>
      <c r="BC9" s="513"/>
      <c r="BD9" s="513"/>
      <c r="BE9" s="513"/>
      <c r="BF9" s="513"/>
      <c r="BG9" s="513"/>
      <c r="BH9" s="513"/>
      <c r="BI9" s="513"/>
      <c r="BJ9" s="513"/>
      <c r="BK9" s="513"/>
      <c r="BL9" s="514"/>
      <c r="BM9" s="514"/>
      <c r="BN9" s="514"/>
      <c r="BO9" s="514"/>
      <c r="BP9" s="514"/>
      <c r="BQ9" s="514"/>
      <c r="BR9" s="514"/>
      <c r="BS9" s="514"/>
      <c r="BT9" s="513"/>
      <c r="BU9" s="513"/>
      <c r="BV9" s="515"/>
    </row>
    <row r="10" spans="1:75" s="6" customFormat="1" x14ac:dyDescent="0.25">
      <c r="B10" s="612"/>
      <c r="C10" s="11" t="s">
        <v>1</v>
      </c>
      <c r="D10" s="31"/>
      <c r="E10" s="32"/>
      <c r="F10" s="32"/>
      <c r="G10" s="32"/>
      <c r="H10" s="32"/>
      <c r="I10" s="32"/>
      <c r="J10" s="32"/>
      <c r="K10" s="32"/>
      <c r="L10" s="32"/>
      <c r="M10" s="32"/>
      <c r="N10" s="32"/>
      <c r="O10" s="32"/>
      <c r="P10" s="32"/>
      <c r="Q10" s="32"/>
      <c r="R10" s="32"/>
      <c r="S10" s="32"/>
      <c r="T10" s="32"/>
      <c r="U10" s="32"/>
      <c r="V10" s="32"/>
      <c r="W10" s="32"/>
      <c r="X10" s="32"/>
      <c r="Y10" s="32"/>
      <c r="Z10" s="32"/>
      <c r="AA10" s="32"/>
      <c r="AB10" s="32"/>
      <c r="AC10" s="32">
        <v>-1.6945503705611265E-3</v>
      </c>
      <c r="AD10" s="32">
        <v>-1.6167607638085391E-3</v>
      </c>
      <c r="AE10" s="32">
        <v>-2.2403888861610155E-3</v>
      </c>
      <c r="AF10" s="32">
        <v>-2.3923343949150688E-3</v>
      </c>
      <c r="AG10" s="32">
        <v>-1.717678943683576E-3</v>
      </c>
      <c r="AH10" s="32">
        <v>-1.994422486607389E-3</v>
      </c>
      <c r="AI10" s="32">
        <v>-2.4351158328284883E-3</v>
      </c>
      <c r="AJ10" s="32">
        <v>-2.6167024942359007E-3</v>
      </c>
      <c r="AK10" s="32">
        <v>-2.7257068451802258E-3</v>
      </c>
      <c r="AL10" s="32">
        <v>-3.3952298929214864E-3</v>
      </c>
      <c r="AM10" s="32">
        <v>-3.8334631843564559E-3</v>
      </c>
      <c r="AN10" s="32">
        <v>-4.2825812833328925E-3</v>
      </c>
      <c r="AO10" s="32">
        <v>-4.8670278374323417E-3</v>
      </c>
      <c r="AP10" s="32">
        <v>-5.2993212838241543E-3</v>
      </c>
      <c r="AQ10" s="32">
        <v>-5.7284006703661738E-3</v>
      </c>
      <c r="AR10" s="32">
        <v>-6.0948111898718182E-3</v>
      </c>
      <c r="AS10" s="32">
        <v>-6.5308591802935301E-3</v>
      </c>
      <c r="AT10" s="32">
        <v>-7.0082905316153077E-3</v>
      </c>
      <c r="AU10" s="32">
        <v>-7.586624066161618E-3</v>
      </c>
      <c r="AV10" s="32">
        <v>-8.243792990779264E-3</v>
      </c>
      <c r="AW10" s="32">
        <v>-8.8514776164132503E-3</v>
      </c>
      <c r="AX10" s="32">
        <v>-9.4636860491034702E-3</v>
      </c>
      <c r="AY10" s="32">
        <v>-1.0032157173021916E-2</v>
      </c>
      <c r="AZ10" s="32">
        <v>-1.0707161137987059E-2</v>
      </c>
      <c r="BA10" s="32">
        <v>-1.1444647874823521E-2</v>
      </c>
      <c r="BB10" s="32">
        <v>-1.2182561452774826E-2</v>
      </c>
      <c r="BC10" s="32">
        <v>-1.2891019285465238E-2</v>
      </c>
      <c r="BD10" s="32">
        <v>-1.3554629600943807E-2</v>
      </c>
      <c r="BE10" s="32">
        <v>-1.4226684451506738E-2</v>
      </c>
      <c r="BF10" s="32">
        <v>-1.4869581896388012E-2</v>
      </c>
      <c r="BG10" s="32">
        <v>-1.5383128611238917E-2</v>
      </c>
      <c r="BH10" s="32">
        <v>-1.5912086895295774E-2</v>
      </c>
      <c r="BI10" s="32">
        <v>-1.6386816192598214E-2</v>
      </c>
      <c r="BJ10" s="32">
        <v>-1.6832826334138878E-2</v>
      </c>
      <c r="BK10" s="32">
        <v>-1.7230503507502798E-2</v>
      </c>
      <c r="BL10" s="33">
        <v>-1.7689389653283566E-2</v>
      </c>
      <c r="BM10" s="33">
        <v>-1.8212151264763249E-2</v>
      </c>
      <c r="BN10" s="33">
        <v>-1.8752736417453453E-2</v>
      </c>
      <c r="BO10" s="33">
        <v>-1.9385436905613118E-2</v>
      </c>
      <c r="BP10" s="33">
        <v>-2.020428704924726E-2</v>
      </c>
      <c r="BQ10" s="33">
        <v>-2.1065176634010779E-2</v>
      </c>
      <c r="BR10" s="33">
        <v>-2.1833124158827405E-2</v>
      </c>
      <c r="BS10" s="33">
        <v>-2.2458117282402518E-2</v>
      </c>
      <c r="BT10" s="32">
        <v>-2.3035827873202075E-2</v>
      </c>
      <c r="BU10" s="32">
        <v>-2.3513495393022305E-2</v>
      </c>
      <c r="BV10" s="34">
        <v>-2.3895273281027585E-2</v>
      </c>
    </row>
    <row r="11" spans="1:75" s="6" customFormat="1" ht="15.75" thickBot="1" x14ac:dyDescent="0.3">
      <c r="B11" s="631"/>
      <c r="C11" s="84" t="str">
        <f>C7</f>
        <v>Var FP</v>
      </c>
      <c r="D11" s="36"/>
      <c r="E11" s="37"/>
      <c r="F11" s="37"/>
      <c r="G11" s="37"/>
      <c r="H11" s="37"/>
      <c r="I11" s="37"/>
      <c r="J11" s="37"/>
      <c r="K11" s="37"/>
      <c r="L11" s="37"/>
      <c r="M11" s="37"/>
      <c r="N11" s="37"/>
      <c r="O11" s="37"/>
      <c r="P11" s="37"/>
      <c r="Q11" s="37"/>
      <c r="R11" s="37"/>
      <c r="S11" s="37"/>
      <c r="T11" s="37"/>
      <c r="U11" s="37"/>
      <c r="V11" s="37"/>
      <c r="W11" s="37"/>
      <c r="X11" s="37"/>
      <c r="Y11" s="37"/>
      <c r="Z11" s="37"/>
      <c r="AA11" s="37"/>
      <c r="AB11" s="37"/>
      <c r="AC11" s="37">
        <v>-1.6945503705611542E-3</v>
      </c>
      <c r="AD11" s="37">
        <v>-1.6167607638085113E-3</v>
      </c>
      <c r="AE11" s="37">
        <v>-1.8460573344649955E-3</v>
      </c>
      <c r="AF11" s="37">
        <v>-1.6494421586137065E-3</v>
      </c>
      <c r="AG11" s="37">
        <v>-7.2599780776810841E-4</v>
      </c>
      <c r="AH11" s="37">
        <v>-8.1966440567049492E-4</v>
      </c>
      <c r="AI11" s="37">
        <v>-1.1356858847640927E-3</v>
      </c>
      <c r="AJ11" s="37">
        <v>-1.1954544711796633E-3</v>
      </c>
      <c r="AK11" s="37">
        <v>-1.2137431066293891E-3</v>
      </c>
      <c r="AL11" s="37">
        <v>-2.0858603515431506E-3</v>
      </c>
      <c r="AM11" s="37">
        <v>-2.4883117290374623E-3</v>
      </c>
      <c r="AN11" s="37">
        <v>-2.9291525438663313E-3</v>
      </c>
      <c r="AO11" s="37">
        <v>-3.5335578151597102E-3</v>
      </c>
      <c r="AP11" s="37">
        <v>-3.9849429395233393E-3</v>
      </c>
      <c r="AQ11" s="37">
        <v>-4.4317196115275237E-3</v>
      </c>
      <c r="AR11" s="37">
        <v>-4.8142946113896579E-3</v>
      </c>
      <c r="AS11" s="37">
        <v>-5.2651079400096723E-3</v>
      </c>
      <c r="AT11" s="37">
        <v>-5.7547820382073955E-3</v>
      </c>
      <c r="AU11" s="37">
        <v>-6.3454040002103862E-3</v>
      </c>
      <c r="AV11" s="37">
        <v>-7.013020914817758E-3</v>
      </c>
      <c r="AW11" s="37">
        <v>-7.6292719063875136E-3</v>
      </c>
      <c r="AX11" s="37">
        <v>-8.2476216900537191E-3</v>
      </c>
      <c r="AY11" s="37">
        <v>-8.8192511146300556E-3</v>
      </c>
      <c r="AZ11" s="37">
        <v>-9.4958923247971672E-3</v>
      </c>
      <c r="BA11" s="37">
        <v>-1.0233826593037371E-2</v>
      </c>
      <c r="BB11" s="37">
        <v>-1.0972650845959525E-2</v>
      </c>
      <c r="BC11" s="37">
        <v>-1.1680594589245086E-2</v>
      </c>
      <c r="BD11" s="37">
        <v>-1.2339169431437924E-2</v>
      </c>
      <c r="BE11" s="37">
        <v>-1.3006486924034388E-2</v>
      </c>
      <c r="BF11" s="37">
        <v>-1.3643079316157991E-2</v>
      </c>
      <c r="BG11" s="37">
        <v>-1.4148093237723175E-2</v>
      </c>
      <c r="BH11" s="37">
        <v>-1.4666794925468407E-2</v>
      </c>
      <c r="BI11" s="37">
        <v>-1.5129768444635372E-2</v>
      </c>
      <c r="BJ11" s="37">
        <v>-1.5562261607458439E-2</v>
      </c>
      <c r="BK11" s="37">
        <v>-1.5948376129269248E-2</v>
      </c>
      <c r="BL11" s="38">
        <v>-1.639622446784611E-2</v>
      </c>
      <c r="BM11" s="38">
        <v>-1.6907927060296701E-2</v>
      </c>
      <c r="BN11" s="38">
        <v>-1.7435350228913543E-2</v>
      </c>
      <c r="BO11" s="38">
        <v>-1.805405349613956E-2</v>
      </c>
      <c r="BP11" s="38">
        <v>-1.8859576925264521E-2</v>
      </c>
      <c r="BQ11" s="38">
        <v>-2.0202586472091416E-2</v>
      </c>
      <c r="BR11" s="38">
        <v>-2.0977865681580943E-2</v>
      </c>
      <c r="BS11" s="38">
        <v>-2.1609552256911524E-2</v>
      </c>
      <c r="BT11" s="37">
        <v>-2.2194486647189787E-2</v>
      </c>
      <c r="BU11" s="37">
        <v>-2.2679262572288694E-2</v>
      </c>
      <c r="BV11" s="39">
        <v>-2.3067890194227669E-2</v>
      </c>
      <c r="BW11" s="35"/>
    </row>
    <row r="13" spans="1:75" x14ac:dyDescent="0.25">
      <c r="B13" s="119" t="s">
        <v>118</v>
      </c>
    </row>
    <row r="14" spans="1:75" x14ac:dyDescent="0.25">
      <c r="B14" s="119" t="s">
        <v>83</v>
      </c>
    </row>
    <row r="15" spans="1:75" x14ac:dyDescent="0.25">
      <c r="B15" s="119" t="s">
        <v>21</v>
      </c>
    </row>
    <row r="16" spans="1:75" x14ac:dyDescent="0.25">
      <c r="B16" s="119" t="s">
        <v>106</v>
      </c>
    </row>
    <row r="18" spans="3:17" x14ac:dyDescent="0.25">
      <c r="H18" s="16"/>
      <c r="Q18" s="16"/>
    </row>
    <row r="25" spans="3:17" ht="18" customHeight="1" x14ac:dyDescent="0.25"/>
    <row r="29" spans="3:17" x14ac:dyDescent="0.25">
      <c r="C29"/>
    </row>
    <row r="41" spans="36:36" x14ac:dyDescent="0.25">
      <c r="AJ41" s="25"/>
    </row>
    <row r="42" spans="36:36" x14ac:dyDescent="0.25">
      <c r="AJ42" s="25"/>
    </row>
    <row r="43" spans="36:36" x14ac:dyDescent="0.25">
      <c r="AJ43" s="25"/>
    </row>
  </sheetData>
  <mergeCells count="2">
    <mergeCell ref="B5:B7"/>
    <mergeCell ref="B9:B11"/>
  </mergeCells>
  <hyperlinks>
    <hyperlink ref="A2" location="Sommaire!A1" display="Retour au sommaire" xr:uid="{71D597FC-1233-479A-973F-9A5EAFB23A8A}"/>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E868-A072-411E-BCC8-6CE039A133BF}">
  <sheetPr>
    <tabColor rgb="FF002060"/>
  </sheetPr>
  <dimension ref="A1:AJ29"/>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42" style="2" customWidth="1"/>
    <col min="4" max="6" width="26.42578125" style="2" customWidth="1"/>
    <col min="7" max="74" width="6.85546875" style="2" customWidth="1"/>
    <col min="75" max="16384" width="10.85546875" style="2"/>
  </cols>
  <sheetData>
    <row r="1" spans="1:36" x14ac:dyDescent="0.25">
      <c r="A1" s="16" t="s">
        <v>220</v>
      </c>
    </row>
    <row r="2" spans="1:36" ht="15.75" x14ac:dyDescent="0.25">
      <c r="A2" s="124" t="s">
        <v>23</v>
      </c>
      <c r="B2" s="3"/>
    </row>
    <row r="3" spans="1:36" customFormat="1" x14ac:dyDescent="0.25">
      <c r="C3" s="4"/>
      <c r="V3" s="5"/>
    </row>
    <row r="4" spans="1:36" ht="15.75" thickBot="1" x14ac:dyDescent="0.3">
      <c r="C4" s="543" t="s">
        <v>120</v>
      </c>
      <c r="D4" s="544"/>
      <c r="E4" s="544"/>
      <c r="F4" s="544"/>
    </row>
    <row r="5" spans="1:36" x14ac:dyDescent="0.25">
      <c r="C5" s="632" t="s">
        <v>121</v>
      </c>
      <c r="D5" s="545" t="s">
        <v>122</v>
      </c>
      <c r="E5" s="545" t="s">
        <v>124</v>
      </c>
      <c r="F5" s="545" t="s">
        <v>126</v>
      </c>
    </row>
    <row r="6" spans="1:36" ht="15.75" thickBot="1" x14ac:dyDescent="0.3">
      <c r="C6" s="633"/>
      <c r="D6" s="545" t="s">
        <v>123</v>
      </c>
      <c r="E6" s="545" t="s">
        <v>125</v>
      </c>
      <c r="F6" s="545" t="s">
        <v>127</v>
      </c>
    </row>
    <row r="7" spans="1:36" ht="23.25" x14ac:dyDescent="0.25">
      <c r="C7" s="546" t="s">
        <v>128</v>
      </c>
      <c r="D7" s="547" t="s">
        <v>151</v>
      </c>
      <c r="E7" s="548" t="s">
        <v>152</v>
      </c>
      <c r="F7" s="549" t="s">
        <v>153</v>
      </c>
    </row>
    <row r="8" spans="1:36" ht="23.25" x14ac:dyDescent="0.25">
      <c r="C8" s="550" t="s">
        <v>131</v>
      </c>
      <c r="D8" s="551" t="s">
        <v>154</v>
      </c>
      <c r="E8" s="551" t="s">
        <v>155</v>
      </c>
      <c r="F8" s="551" t="s">
        <v>156</v>
      </c>
    </row>
    <row r="9" spans="1:36" ht="16.5" thickBot="1" x14ac:dyDescent="0.3">
      <c r="C9" s="552" t="s">
        <v>132</v>
      </c>
      <c r="D9" s="561">
        <v>0.1</v>
      </c>
      <c r="E9" s="561">
        <v>0.1</v>
      </c>
      <c r="F9" s="561">
        <v>0.1</v>
      </c>
    </row>
    <row r="10" spans="1:36" ht="15.75" thickBot="1" x14ac:dyDescent="0.3">
      <c r="C10"/>
      <c r="D10" s="554"/>
      <c r="E10" s="554"/>
      <c r="F10" s="554"/>
      <c r="AJ10" s="25"/>
    </row>
    <row r="11" spans="1:36" x14ac:dyDescent="0.25">
      <c r="C11" s="632" t="s">
        <v>133</v>
      </c>
      <c r="D11" s="545" t="s">
        <v>122</v>
      </c>
      <c r="E11" s="545" t="s">
        <v>124</v>
      </c>
      <c r="F11" s="545" t="s">
        <v>126</v>
      </c>
      <c r="AJ11" s="25"/>
    </row>
    <row r="12" spans="1:36" ht="15.75" thickBot="1" x14ac:dyDescent="0.3">
      <c r="C12" s="633"/>
      <c r="D12" s="545" t="s">
        <v>123</v>
      </c>
      <c r="E12" s="545" t="s">
        <v>125</v>
      </c>
      <c r="F12" s="545" t="s">
        <v>127</v>
      </c>
      <c r="AJ12" s="25"/>
    </row>
    <row r="13" spans="1:36" ht="23.25" x14ac:dyDescent="0.25">
      <c r="C13" s="546" t="s">
        <v>128</v>
      </c>
      <c r="D13" s="563">
        <v>-0.1</v>
      </c>
      <c r="E13" s="548" t="s">
        <v>157</v>
      </c>
      <c r="F13" s="549" t="s">
        <v>158</v>
      </c>
    </row>
    <row r="14" spans="1:36" ht="23.25" x14ac:dyDescent="0.25">
      <c r="C14" s="550" t="s">
        <v>131</v>
      </c>
      <c r="D14" s="551" t="s">
        <v>159</v>
      </c>
      <c r="E14" s="551" t="s">
        <v>160</v>
      </c>
      <c r="F14" s="551" t="s">
        <v>161</v>
      </c>
    </row>
    <row r="15" spans="1:36" ht="16.5" thickBot="1" x14ac:dyDescent="0.3">
      <c r="C15" s="552" t="s">
        <v>132</v>
      </c>
      <c r="D15" s="561">
        <v>0.1</v>
      </c>
      <c r="E15" s="562" t="s">
        <v>162</v>
      </c>
      <c r="F15" s="562" t="s">
        <v>162</v>
      </c>
    </row>
    <row r="16" spans="1:36" ht="15.75" thickBot="1" x14ac:dyDescent="0.3">
      <c r="C16"/>
      <c r="D16" s="554"/>
      <c r="E16" s="554"/>
      <c r="F16" s="554"/>
    </row>
    <row r="17" spans="3:6" ht="28.5" x14ac:dyDescent="0.25">
      <c r="C17" s="555" t="s">
        <v>136</v>
      </c>
      <c r="D17" s="545" t="s">
        <v>122</v>
      </c>
      <c r="E17" s="545" t="s">
        <v>124</v>
      </c>
      <c r="F17" s="545" t="s">
        <v>126</v>
      </c>
    </row>
    <row r="18" spans="3:6" ht="15.75" thickBot="1" x14ac:dyDescent="0.3">
      <c r="C18" s="556" t="s">
        <v>137</v>
      </c>
      <c r="D18" s="545" t="s">
        <v>123</v>
      </c>
      <c r="E18" s="545" t="s">
        <v>125</v>
      </c>
      <c r="F18" s="545" t="s">
        <v>127</v>
      </c>
    </row>
    <row r="19" spans="3:6" ht="23.25" x14ac:dyDescent="0.25">
      <c r="C19" s="546" t="s">
        <v>128</v>
      </c>
      <c r="D19" s="547" t="s">
        <v>129</v>
      </c>
      <c r="E19" s="548" t="s">
        <v>130</v>
      </c>
      <c r="F19" s="549" t="s">
        <v>134</v>
      </c>
    </row>
    <row r="20" spans="3:6" ht="23.25" x14ac:dyDescent="0.25">
      <c r="C20" s="550" t="s">
        <v>131</v>
      </c>
      <c r="D20" s="551" t="s">
        <v>138</v>
      </c>
      <c r="E20" s="551" t="s">
        <v>139</v>
      </c>
      <c r="F20" s="551" t="s">
        <v>135</v>
      </c>
    </row>
    <row r="21" spans="3:6" ht="16.5" thickBot="1" x14ac:dyDescent="0.3">
      <c r="C21" s="552" t="s">
        <v>132</v>
      </c>
      <c r="D21" s="553">
        <v>0.1</v>
      </c>
      <c r="E21" s="553">
        <v>0.1</v>
      </c>
      <c r="F21" s="553" t="s">
        <v>140</v>
      </c>
    </row>
    <row r="22" spans="3:6" ht="15.75" thickBot="1" x14ac:dyDescent="0.3">
      <c r="C22"/>
      <c r="D22" s="554"/>
      <c r="E22" s="554"/>
      <c r="F22" s="554"/>
    </row>
    <row r="23" spans="3:6" x14ac:dyDescent="0.25">
      <c r="C23" s="632" t="s">
        <v>141</v>
      </c>
      <c r="D23" s="545" t="s">
        <v>122</v>
      </c>
      <c r="E23" s="545" t="s">
        <v>124</v>
      </c>
      <c r="F23" s="545" t="s">
        <v>126</v>
      </c>
    </row>
    <row r="24" spans="3:6" ht="15.75" thickBot="1" x14ac:dyDescent="0.3">
      <c r="C24" s="633"/>
      <c r="D24" s="545" t="s">
        <v>123</v>
      </c>
      <c r="E24" s="545" t="s">
        <v>125</v>
      </c>
      <c r="F24" s="545" t="s">
        <v>127</v>
      </c>
    </row>
    <row r="25" spans="3:6" ht="18.75" x14ac:dyDescent="0.25">
      <c r="C25" s="546" t="s">
        <v>128</v>
      </c>
      <c r="D25" s="557" t="s">
        <v>142</v>
      </c>
      <c r="E25" s="558" t="s">
        <v>143</v>
      </c>
      <c r="F25" s="559" t="s">
        <v>144</v>
      </c>
    </row>
    <row r="26" spans="3:6" ht="15.75" x14ac:dyDescent="0.25">
      <c r="C26" s="550" t="s">
        <v>131</v>
      </c>
      <c r="D26" s="560" t="s">
        <v>145</v>
      </c>
      <c r="E26" s="560" t="s">
        <v>146</v>
      </c>
      <c r="F26" s="560" t="s">
        <v>147</v>
      </c>
    </row>
    <row r="27" spans="3:6" ht="21" thickBot="1" x14ac:dyDescent="0.3">
      <c r="C27" s="552" t="s">
        <v>132</v>
      </c>
      <c r="D27" s="553" t="s">
        <v>148</v>
      </c>
      <c r="E27" s="553" t="s">
        <v>149</v>
      </c>
      <c r="F27" s="553" t="s">
        <v>150</v>
      </c>
    </row>
    <row r="29" spans="3:6" x14ac:dyDescent="0.25">
      <c r="C29" s="592" t="s">
        <v>226</v>
      </c>
    </row>
  </sheetData>
  <mergeCells count="3">
    <mergeCell ref="C5:C6"/>
    <mergeCell ref="C11:C12"/>
    <mergeCell ref="C23:C24"/>
  </mergeCells>
  <hyperlinks>
    <hyperlink ref="A2" location="Sommaire!A1" display="Retour au sommaire" xr:uid="{4C9FA87F-42DD-4F9C-876C-C0A518B0DA3D}"/>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2060"/>
  </sheetPr>
  <dimension ref="A1:AZ42"/>
  <sheetViews>
    <sheetView zoomScaleNormal="100" workbookViewId="0">
      <selection activeCell="A2" sqref="A2"/>
    </sheetView>
  </sheetViews>
  <sheetFormatPr baseColWidth="10" defaultRowHeight="15" x14ac:dyDescent="0.25"/>
  <cols>
    <col min="2" max="2" width="43" customWidth="1"/>
    <col min="3" max="3" width="25.85546875" style="4" customWidth="1"/>
    <col min="4" max="50" width="7.85546875" customWidth="1"/>
    <col min="51" max="53" width="5.85546875" customWidth="1"/>
    <col min="54" max="65" width="5.42578125" customWidth="1"/>
  </cols>
  <sheetData>
    <row r="1" spans="1:52" ht="15.75" x14ac:dyDescent="0.25">
      <c r="A1" s="104" t="s">
        <v>221</v>
      </c>
    </row>
    <row r="2" spans="1:52" x14ac:dyDescent="0.25">
      <c r="A2" s="124" t="s">
        <v>23</v>
      </c>
    </row>
    <row r="3" spans="1:52" ht="15.75" thickBot="1" x14ac:dyDescent="0.3">
      <c r="A3" s="124"/>
    </row>
    <row r="4" spans="1:52" s="6" customFormat="1" ht="15.75" thickBot="1" x14ac:dyDescent="0.3">
      <c r="B4" s="102"/>
      <c r="C4" s="103"/>
      <c r="D4" s="8">
        <v>2024</v>
      </c>
      <c r="E4" s="8">
        <v>2025</v>
      </c>
      <c r="F4" s="8">
        <v>2026</v>
      </c>
      <c r="G4" s="8">
        <v>2027</v>
      </c>
      <c r="H4" s="8">
        <v>2028</v>
      </c>
      <c r="I4" s="8">
        <v>2029</v>
      </c>
      <c r="J4" s="8">
        <v>2030</v>
      </c>
      <c r="K4" s="8">
        <v>2031</v>
      </c>
      <c r="L4" s="8">
        <v>2032</v>
      </c>
      <c r="M4" s="8">
        <v>2033</v>
      </c>
      <c r="N4" s="8">
        <v>2034</v>
      </c>
      <c r="O4" s="8">
        <v>2035</v>
      </c>
      <c r="P4" s="8">
        <v>2036</v>
      </c>
      <c r="Q4" s="8">
        <v>2037</v>
      </c>
      <c r="R4" s="8">
        <v>2038</v>
      </c>
      <c r="S4" s="8">
        <v>2039</v>
      </c>
      <c r="T4" s="8">
        <v>2040</v>
      </c>
      <c r="U4" s="8">
        <v>2041</v>
      </c>
      <c r="V4" s="8">
        <v>2042</v>
      </c>
      <c r="W4" s="8">
        <v>2043</v>
      </c>
      <c r="X4" s="8">
        <v>2044</v>
      </c>
      <c r="Y4" s="8">
        <v>2045</v>
      </c>
      <c r="Z4" s="8">
        <v>2046</v>
      </c>
      <c r="AA4" s="8">
        <v>2047</v>
      </c>
      <c r="AB4" s="8">
        <v>2048</v>
      </c>
      <c r="AC4" s="8">
        <v>2049</v>
      </c>
      <c r="AD4" s="8">
        <v>2050</v>
      </c>
      <c r="AE4" s="8">
        <v>2051</v>
      </c>
      <c r="AF4" s="8">
        <v>2052</v>
      </c>
      <c r="AG4" s="8">
        <v>2053</v>
      </c>
      <c r="AH4" s="8">
        <v>2054</v>
      </c>
      <c r="AI4" s="8">
        <v>2055</v>
      </c>
      <c r="AJ4" s="8">
        <v>2056</v>
      </c>
      <c r="AK4" s="8">
        <v>2057</v>
      </c>
      <c r="AL4" s="8">
        <v>2058</v>
      </c>
      <c r="AM4" s="8">
        <v>2059</v>
      </c>
      <c r="AN4" s="8">
        <v>2060</v>
      </c>
      <c r="AO4" s="8">
        <v>2061</v>
      </c>
      <c r="AP4" s="8">
        <v>2062</v>
      </c>
      <c r="AQ4" s="8">
        <v>2063</v>
      </c>
      <c r="AR4" s="8">
        <v>2064</v>
      </c>
      <c r="AS4" s="8">
        <v>2065</v>
      </c>
      <c r="AT4" s="8">
        <v>2066</v>
      </c>
      <c r="AU4" s="8">
        <v>2067</v>
      </c>
      <c r="AV4" s="8">
        <v>2068</v>
      </c>
      <c r="AW4" s="8">
        <v>2069</v>
      </c>
      <c r="AX4" s="9">
        <v>2070</v>
      </c>
    </row>
    <row r="5" spans="1:52" s="6" customFormat="1" ht="15" customHeight="1" x14ac:dyDescent="0.25">
      <c r="B5" s="636" t="s">
        <v>12</v>
      </c>
      <c r="C5" s="105" t="s">
        <v>1</v>
      </c>
      <c r="D5" s="28">
        <v>0.53930818090148225</v>
      </c>
      <c r="E5" s="28">
        <v>0.54623033450162883</v>
      </c>
      <c r="F5" s="28">
        <v>0.54993877465501018</v>
      </c>
      <c r="G5" s="28">
        <v>0.55275366510513935</v>
      </c>
      <c r="H5" s="28">
        <v>0.55272587862614042</v>
      </c>
      <c r="I5" s="28">
        <v>0.55174180462900002</v>
      </c>
      <c r="J5" s="28">
        <v>0.55192673077289367</v>
      </c>
      <c r="K5" s="28">
        <v>0.54760586749598861</v>
      </c>
      <c r="L5" s="28">
        <v>0.54440260737762558</v>
      </c>
      <c r="M5" s="28">
        <v>0.53849706877747916</v>
      </c>
      <c r="N5" s="28">
        <v>0.53391110200613823</v>
      </c>
      <c r="O5" s="28">
        <v>0.52977678073400081</v>
      </c>
      <c r="P5" s="28">
        <v>0.52575399289612879</v>
      </c>
      <c r="Q5" s="28">
        <v>0.52250730887806984</v>
      </c>
      <c r="R5" s="28">
        <v>0.51973256414075464</v>
      </c>
      <c r="S5" s="28">
        <v>0.51778796079935641</v>
      </c>
      <c r="T5" s="28">
        <v>0.51567653667770141</v>
      </c>
      <c r="U5" s="28">
        <v>0.51338170082448387</v>
      </c>
      <c r="V5" s="28">
        <v>0.5117928925517693</v>
      </c>
      <c r="W5" s="28">
        <v>0.50985591730627988</v>
      </c>
      <c r="X5" s="28">
        <v>0.50779726754130561</v>
      </c>
      <c r="Y5" s="28">
        <v>0.50592313141504952</v>
      </c>
      <c r="Z5" s="28">
        <v>0.50346872806492993</v>
      </c>
      <c r="AA5" s="28">
        <v>0.50095330681066153</v>
      </c>
      <c r="AB5" s="28">
        <v>0.49939967515952804</v>
      </c>
      <c r="AC5" s="28">
        <v>0.49843454901738027</v>
      </c>
      <c r="AD5" s="28">
        <v>0.49705831763300357</v>
      </c>
      <c r="AE5" s="28">
        <v>0.49528873798844897</v>
      </c>
      <c r="AF5" s="28">
        <v>0.49324665599799594</v>
      </c>
      <c r="AG5" s="28">
        <v>0.49077166726976612</v>
      </c>
      <c r="AH5" s="28">
        <v>0.48988733924910077</v>
      </c>
      <c r="AI5" s="28">
        <v>0.48842373793057214</v>
      </c>
      <c r="AJ5" s="28">
        <v>0.48686904261947656</v>
      </c>
      <c r="AK5" s="28">
        <v>0.48535540738400373</v>
      </c>
      <c r="AL5" s="28">
        <v>0.48365053712932776</v>
      </c>
      <c r="AM5" s="28">
        <v>0.48221309866853196</v>
      </c>
      <c r="AN5" s="28">
        <v>0.48027899232556209</v>
      </c>
      <c r="AO5" s="28">
        <v>0.47875801631984954</v>
      </c>
      <c r="AP5" s="28">
        <v>0.4759734939463241</v>
      </c>
      <c r="AQ5" s="28">
        <v>0.47501802688609079</v>
      </c>
      <c r="AR5" s="28">
        <v>0.47253766263603492</v>
      </c>
      <c r="AS5" s="28">
        <v>0.47015574999687204</v>
      </c>
      <c r="AT5" s="28">
        <v>0.46721080035401785</v>
      </c>
      <c r="AU5" s="28">
        <v>0.4641006610184204</v>
      </c>
      <c r="AV5" s="28">
        <v>0.46021562725988197</v>
      </c>
      <c r="AW5" s="28">
        <v>0.45640021640663025</v>
      </c>
      <c r="AX5" s="30">
        <v>0.45250086206785239</v>
      </c>
    </row>
    <row r="6" spans="1:52" s="6" customFormat="1" ht="15.75" thickBot="1" x14ac:dyDescent="0.3">
      <c r="B6" s="637"/>
      <c r="C6" s="106" t="s">
        <v>13</v>
      </c>
      <c r="D6" s="32">
        <v>0.53777849708229819</v>
      </c>
      <c r="E6" s="32">
        <v>0.54154010268684905</v>
      </c>
      <c r="F6" s="32">
        <v>0.54627867674743535</v>
      </c>
      <c r="G6" s="32">
        <v>0.54601865306337827</v>
      </c>
      <c r="H6" s="32">
        <v>0.54418683531307466</v>
      </c>
      <c r="I6" s="32">
        <v>0.54283584366334792</v>
      </c>
      <c r="J6" s="32">
        <v>0.54228023720947083</v>
      </c>
      <c r="K6" s="32">
        <v>0.53659810342746506</v>
      </c>
      <c r="L6" s="32">
        <v>0.5335788256860492</v>
      </c>
      <c r="M6" s="32">
        <v>0.52666697987326982</v>
      </c>
      <c r="N6" s="32">
        <v>0.51949660989507773</v>
      </c>
      <c r="O6" s="32">
        <v>0.51436241362712465</v>
      </c>
      <c r="P6" s="32">
        <v>0.50871537824467417</v>
      </c>
      <c r="Q6" s="32">
        <v>0.50370921938805913</v>
      </c>
      <c r="R6" s="32">
        <v>0.49927572474812049</v>
      </c>
      <c r="S6" s="32">
        <v>0.49565001443806705</v>
      </c>
      <c r="T6" s="32">
        <v>0.49218623315312193</v>
      </c>
      <c r="U6" s="32">
        <v>0.48834875506492026</v>
      </c>
      <c r="V6" s="32">
        <v>0.48530590658009104</v>
      </c>
      <c r="W6" s="32">
        <v>0.48094349538110004</v>
      </c>
      <c r="X6" s="32">
        <v>0.47663494133535461</v>
      </c>
      <c r="Y6" s="32">
        <v>0.47277047306718345</v>
      </c>
      <c r="Z6" s="32">
        <v>0.46853574183104491</v>
      </c>
      <c r="AA6" s="32">
        <v>0.4643236622443766</v>
      </c>
      <c r="AB6" s="32">
        <v>0.46027045250941107</v>
      </c>
      <c r="AC6" s="32">
        <v>0.45650953526170063</v>
      </c>
      <c r="AD6" s="32">
        <v>0.45265343190783064</v>
      </c>
      <c r="AE6" s="32">
        <v>0.44870525817113677</v>
      </c>
      <c r="AF6" s="32">
        <v>0.4447045355334272</v>
      </c>
      <c r="AG6" s="32">
        <v>0.44079643316825579</v>
      </c>
      <c r="AH6" s="32">
        <v>0.43730256334942347</v>
      </c>
      <c r="AI6" s="32">
        <v>0.43454351560535637</v>
      </c>
      <c r="AJ6" s="32">
        <v>0.43149301494186743</v>
      </c>
      <c r="AK6" s="32">
        <v>0.42921274713301</v>
      </c>
      <c r="AL6" s="32">
        <v>0.42507729283071516</v>
      </c>
      <c r="AM6" s="32">
        <v>0.42301252116575594</v>
      </c>
      <c r="AN6" s="32">
        <v>0.41980572992032256</v>
      </c>
      <c r="AO6" s="32">
        <v>0.41657481985919037</v>
      </c>
      <c r="AP6" s="32">
        <v>0.41251813367306678</v>
      </c>
      <c r="AQ6" s="32">
        <v>0.41031645812559642</v>
      </c>
      <c r="AR6" s="32">
        <v>0.40559742374978763</v>
      </c>
      <c r="AS6" s="32">
        <v>0.40159729014190926</v>
      </c>
      <c r="AT6" s="32">
        <v>0.39696774226411596</v>
      </c>
      <c r="AU6" s="32">
        <v>0.39202811904225937</v>
      </c>
      <c r="AV6" s="32">
        <v>0.38744247970782919</v>
      </c>
      <c r="AW6" s="32">
        <v>0.38301514937711056</v>
      </c>
      <c r="AX6" s="34">
        <v>0.37858154366200347</v>
      </c>
    </row>
    <row r="7" spans="1:52" s="6" customFormat="1" ht="15" customHeight="1" x14ac:dyDescent="0.25">
      <c r="B7" s="636" t="s">
        <v>14</v>
      </c>
      <c r="C7" s="105" t="s">
        <v>1</v>
      </c>
      <c r="D7" s="107">
        <v>62.951500000000003</v>
      </c>
      <c r="E7" s="107">
        <v>63.128343545370733</v>
      </c>
      <c r="F7" s="107">
        <v>63.294661487561847</v>
      </c>
      <c r="G7" s="107">
        <v>63.441683124215764</v>
      </c>
      <c r="H7" s="107">
        <v>63.609470143413816</v>
      </c>
      <c r="I7" s="107">
        <v>63.779530870150033</v>
      </c>
      <c r="J7" s="107">
        <v>63.939137664870664</v>
      </c>
      <c r="K7" s="107">
        <v>64.082808190239703</v>
      </c>
      <c r="L7" s="107">
        <v>64.182876235637536</v>
      </c>
      <c r="M7" s="107">
        <v>64.25526856242027</v>
      </c>
      <c r="N7" s="107">
        <v>64.28657649276866</v>
      </c>
      <c r="O7" s="107">
        <v>64.317620188506325</v>
      </c>
      <c r="P7" s="107">
        <v>64.35244478152589</v>
      </c>
      <c r="Q7" s="107">
        <v>64.39856931904032</v>
      </c>
      <c r="R7" s="107">
        <v>64.445518972846713</v>
      </c>
      <c r="S7" s="107">
        <v>64.485288517623701</v>
      </c>
      <c r="T7" s="107">
        <v>64.50559307841803</v>
      </c>
      <c r="U7" s="107">
        <v>64.514896067541343</v>
      </c>
      <c r="V7" s="107">
        <v>64.51012309286844</v>
      </c>
      <c r="W7" s="107">
        <v>64.498307605590256</v>
      </c>
      <c r="X7" s="107">
        <v>64.479481714730369</v>
      </c>
      <c r="Y7" s="107">
        <v>64.469355260076469</v>
      </c>
      <c r="Z7" s="107">
        <v>64.470961988042745</v>
      </c>
      <c r="AA7" s="107">
        <v>64.481857681092535</v>
      </c>
      <c r="AB7" s="107">
        <v>64.50589944511762</v>
      </c>
      <c r="AC7" s="107">
        <v>64.528350146893047</v>
      </c>
      <c r="AD7" s="107">
        <v>64.544498082217416</v>
      </c>
      <c r="AE7" s="107">
        <v>64.551637730098548</v>
      </c>
      <c r="AF7" s="107">
        <v>64.5557006371684</v>
      </c>
      <c r="AG7" s="107">
        <v>64.566021473903916</v>
      </c>
      <c r="AH7" s="107">
        <v>64.576839465508058</v>
      </c>
      <c r="AI7" s="107">
        <v>64.582248377598745</v>
      </c>
      <c r="AJ7" s="107">
        <v>64.582562793791624</v>
      </c>
      <c r="AK7" s="107">
        <v>64.579328824614365</v>
      </c>
      <c r="AL7" s="107">
        <v>64.577030782935608</v>
      </c>
      <c r="AM7" s="107">
        <v>64.569563055723719</v>
      </c>
      <c r="AN7" s="107">
        <v>64.561797315845126</v>
      </c>
      <c r="AO7" s="107">
        <v>64.567427583095281</v>
      </c>
      <c r="AP7" s="107">
        <v>64.583856543825448</v>
      </c>
      <c r="AQ7" s="107">
        <v>64.585296161163853</v>
      </c>
      <c r="AR7" s="107">
        <v>64.623992686389641</v>
      </c>
      <c r="AS7" s="107">
        <v>64.626134499278876</v>
      </c>
      <c r="AT7" s="107">
        <v>64.636706527037859</v>
      </c>
      <c r="AU7" s="107">
        <v>64.624879602490182</v>
      </c>
      <c r="AV7" s="107">
        <v>64.620970522991399</v>
      </c>
      <c r="AW7" s="107">
        <v>64.617434855421507</v>
      </c>
      <c r="AX7" s="108">
        <v>64.630188590414264</v>
      </c>
    </row>
    <row r="8" spans="1:52" s="6" customFormat="1" ht="15.75" thickBot="1" x14ac:dyDescent="0.3">
      <c r="B8" s="637"/>
      <c r="C8" s="106" t="s">
        <v>13</v>
      </c>
      <c r="D8" s="109">
        <v>62.996155615560319</v>
      </c>
      <c r="E8" s="109">
        <v>63.263409533042051</v>
      </c>
      <c r="F8" s="109">
        <v>63.39860488669143</v>
      </c>
      <c r="G8" s="109">
        <v>63.630473614533791</v>
      </c>
      <c r="H8" s="109">
        <v>63.848501891246229</v>
      </c>
      <c r="I8" s="109">
        <v>64.028540397739931</v>
      </c>
      <c r="J8" s="109">
        <v>64.209741946098262</v>
      </c>
      <c r="K8" s="109">
        <v>64.396421746325544</v>
      </c>
      <c r="L8" s="109">
        <v>64.496080309407162</v>
      </c>
      <c r="M8" s="109">
        <v>64.605710803317564</v>
      </c>
      <c r="N8" s="109">
        <v>64.720576107700197</v>
      </c>
      <c r="O8" s="109">
        <v>64.787506948567398</v>
      </c>
      <c r="P8" s="109">
        <v>64.878022942924105</v>
      </c>
      <c r="Q8" s="109">
        <v>64.988478906080488</v>
      </c>
      <c r="R8" s="109">
        <v>65.103144704004833</v>
      </c>
      <c r="S8" s="109">
        <v>65.217596941654122</v>
      </c>
      <c r="T8" s="109">
        <v>65.303232205222031</v>
      </c>
      <c r="U8" s="109">
        <v>65.388898928558206</v>
      </c>
      <c r="V8" s="109">
        <v>65.451578272692601</v>
      </c>
      <c r="W8" s="109">
        <v>65.526243884031089</v>
      </c>
      <c r="X8" s="109">
        <v>65.583152263661702</v>
      </c>
      <c r="Y8" s="109">
        <v>65.632681745945888</v>
      </c>
      <c r="Z8" s="109">
        <v>65.702672157123686</v>
      </c>
      <c r="AA8" s="109">
        <v>65.775841693395392</v>
      </c>
      <c r="AB8" s="109">
        <v>65.888913840984614</v>
      </c>
      <c r="AC8" s="109">
        <v>66.021243152603404</v>
      </c>
      <c r="AD8" s="109">
        <v>66.134572153639269</v>
      </c>
      <c r="AE8" s="109">
        <v>66.229189697431124</v>
      </c>
      <c r="AF8" s="109">
        <v>66.303073955979883</v>
      </c>
      <c r="AG8" s="109">
        <v>66.369674542038851</v>
      </c>
      <c r="AH8" s="109">
        <v>66.481126927474946</v>
      </c>
      <c r="AI8" s="109">
        <v>66.544636393826892</v>
      </c>
      <c r="AJ8" s="109">
        <v>66.620948519259827</v>
      </c>
      <c r="AK8" s="109">
        <v>66.668036301773597</v>
      </c>
      <c r="AL8" s="109">
        <v>66.7731639740107</v>
      </c>
      <c r="AM8" s="109">
        <v>66.80242275357169</v>
      </c>
      <c r="AN8" s="109">
        <v>66.855657796859333</v>
      </c>
      <c r="AO8" s="109">
        <v>66.929891922967883</v>
      </c>
      <c r="AP8" s="109">
        <v>66.998114310713007</v>
      </c>
      <c r="AQ8" s="109">
        <v>67.020963183720085</v>
      </c>
      <c r="AR8" s="109">
        <v>67.154195772124083</v>
      </c>
      <c r="AS8" s="109">
        <v>67.23847150402014</v>
      </c>
      <c r="AT8" s="109">
        <v>67.344038187373656</v>
      </c>
      <c r="AU8" s="109">
        <v>67.440788516675724</v>
      </c>
      <c r="AV8" s="109">
        <v>67.507583451382402</v>
      </c>
      <c r="AW8" s="109">
        <v>67.573377291327418</v>
      </c>
      <c r="AX8" s="110">
        <v>67.646360574149327</v>
      </c>
      <c r="AY8" s="111"/>
    </row>
    <row r="9" spans="1:52" s="6" customFormat="1" ht="15" customHeight="1" x14ac:dyDescent="0.25">
      <c r="B9" s="636" t="s">
        <v>15</v>
      </c>
      <c r="C9" s="105" t="s">
        <v>1</v>
      </c>
      <c r="D9" s="28">
        <v>0.31789394798103993</v>
      </c>
      <c r="E9" s="28">
        <v>0.32136152676962432</v>
      </c>
      <c r="F9" s="28">
        <v>0.32342624972627215</v>
      </c>
      <c r="G9" s="28">
        <v>0.32503840036736587</v>
      </c>
      <c r="H9" s="28">
        <v>0.32543193949164678</v>
      </c>
      <c r="I9" s="28">
        <v>0.32425247288042297</v>
      </c>
      <c r="J9" s="28">
        <v>0.32298851633280679</v>
      </c>
      <c r="K9" s="28">
        <v>0.32097707518985696</v>
      </c>
      <c r="L9" s="28">
        <v>0.31977359965574575</v>
      </c>
      <c r="M9" s="28">
        <v>0.31857407936373083</v>
      </c>
      <c r="N9" s="28">
        <v>0.31741021260179469</v>
      </c>
      <c r="O9" s="28">
        <v>0.31672511739179443</v>
      </c>
      <c r="P9" s="28">
        <v>0.31599226466396024</v>
      </c>
      <c r="Q9" s="28">
        <v>0.31518652788833063</v>
      </c>
      <c r="R9" s="28">
        <v>0.31439472518575012</v>
      </c>
      <c r="S9" s="28">
        <v>0.31352193082644297</v>
      </c>
      <c r="T9" s="28">
        <v>0.31269402379073158</v>
      </c>
      <c r="U9" s="28">
        <v>0.31193118941514086</v>
      </c>
      <c r="V9" s="28">
        <v>0.31115807824613545</v>
      </c>
      <c r="W9" s="28">
        <v>0.31047311739435823</v>
      </c>
      <c r="X9" s="28">
        <v>0.30976139675902159</v>
      </c>
      <c r="Y9" s="28">
        <v>0.30906480247972201</v>
      </c>
      <c r="Z9" s="28">
        <v>0.30839248675681602</v>
      </c>
      <c r="AA9" s="28">
        <v>0.30771478122022483</v>
      </c>
      <c r="AB9" s="28">
        <v>0.30713134905208456</v>
      </c>
      <c r="AC9" s="28">
        <v>0.30656391530920246</v>
      </c>
      <c r="AD9" s="28">
        <v>0.30601374425790911</v>
      </c>
      <c r="AE9" s="28">
        <v>0.30549343822968111</v>
      </c>
      <c r="AF9" s="28">
        <v>0.30494118967266842</v>
      </c>
      <c r="AG9" s="28">
        <v>0.30451396694285454</v>
      </c>
      <c r="AH9" s="28">
        <v>0.3040948795729479</v>
      </c>
      <c r="AI9" s="28">
        <v>0.30365091113500503</v>
      </c>
      <c r="AJ9" s="28">
        <v>0.30327370102531143</v>
      </c>
      <c r="AK9" s="28">
        <v>0.30287263294704414</v>
      </c>
      <c r="AL9" s="28">
        <v>0.30251142031633615</v>
      </c>
      <c r="AM9" s="28">
        <v>0.30213897801297196</v>
      </c>
      <c r="AN9" s="28">
        <v>0.30183195881939234</v>
      </c>
      <c r="AO9" s="28">
        <v>0.30157487715059805</v>
      </c>
      <c r="AP9" s="28">
        <v>0.30133042054640363</v>
      </c>
      <c r="AQ9" s="28">
        <v>0.30114820195569381</v>
      </c>
      <c r="AR9" s="28">
        <v>0.3010108485721677</v>
      </c>
      <c r="AS9" s="28">
        <v>0.30093435989883172</v>
      </c>
      <c r="AT9" s="28">
        <v>0.30082226862123207</v>
      </c>
      <c r="AU9" s="28">
        <v>0.3007591052410063</v>
      </c>
      <c r="AV9" s="28">
        <v>0.30068138815620832</v>
      </c>
      <c r="AW9" s="28">
        <v>0.30061264163551932</v>
      </c>
      <c r="AX9" s="30">
        <v>0.30048190341793246</v>
      </c>
      <c r="AZ9" s="35">
        <v>-2.3449949151505389E-2</v>
      </c>
    </row>
    <row r="10" spans="1:52" s="6" customFormat="1" ht="15.75" thickBot="1" x14ac:dyDescent="0.3">
      <c r="B10" s="635"/>
      <c r="C10" s="112" t="s">
        <v>13</v>
      </c>
      <c r="D10" s="37">
        <v>0.31923413111050813</v>
      </c>
      <c r="E10" s="37">
        <v>0.32526604869587938</v>
      </c>
      <c r="F10" s="37">
        <v>0.32717075624601982</v>
      </c>
      <c r="G10" s="37">
        <v>0.33023965524189991</v>
      </c>
      <c r="H10" s="37">
        <v>0.33099687720775012</v>
      </c>
      <c r="I10" s="37">
        <v>0.32825074457408931</v>
      </c>
      <c r="J10" s="37">
        <v>0.32763122792006821</v>
      </c>
      <c r="K10" s="37">
        <v>0.32664540190289792</v>
      </c>
      <c r="L10" s="37">
        <v>0.32586436512703981</v>
      </c>
      <c r="M10" s="37">
        <v>0.3249189540036902</v>
      </c>
      <c r="N10" s="37">
        <v>0.32531422058447551</v>
      </c>
      <c r="O10" s="37">
        <v>0.32564913572691334</v>
      </c>
      <c r="P10" s="37">
        <v>0.32596164319953014</v>
      </c>
      <c r="Q10" s="37">
        <v>0.32651517961887883</v>
      </c>
      <c r="R10" s="37">
        <v>0.32672944750721539</v>
      </c>
      <c r="S10" s="37">
        <v>0.32685520185605982</v>
      </c>
      <c r="T10" s="37">
        <v>0.32688002387818843</v>
      </c>
      <c r="U10" s="37">
        <v>0.32713208290777929</v>
      </c>
      <c r="V10" s="37">
        <v>0.32747021651088409</v>
      </c>
      <c r="W10" s="37">
        <v>0.32813146576048607</v>
      </c>
      <c r="X10" s="37">
        <v>0.32894952107187875</v>
      </c>
      <c r="Y10" s="37">
        <v>0.32966555853536378</v>
      </c>
      <c r="Z10" s="37">
        <v>0.3304184992660224</v>
      </c>
      <c r="AA10" s="37">
        <v>0.33106432295184202</v>
      </c>
      <c r="AB10" s="37">
        <v>0.33205249817233468</v>
      </c>
      <c r="AC10" s="37">
        <v>0.33320217519775969</v>
      </c>
      <c r="AD10" s="37">
        <v>0.33437030416445973</v>
      </c>
      <c r="AE10" s="37">
        <v>0.33549685486174979</v>
      </c>
      <c r="AF10" s="37">
        <v>0.33648999576008271</v>
      </c>
      <c r="AG10" s="37">
        <v>0.33762792522719204</v>
      </c>
      <c r="AH10" s="37">
        <v>0.33870618464476071</v>
      </c>
      <c r="AI10" s="37">
        <v>0.33945490812755302</v>
      </c>
      <c r="AJ10" s="37">
        <v>0.34030990021384433</v>
      </c>
      <c r="AK10" s="37">
        <v>0.34101485373586288</v>
      </c>
      <c r="AL10" s="37">
        <v>0.34168896896222728</v>
      </c>
      <c r="AM10" s="37">
        <v>0.34224319155025168</v>
      </c>
      <c r="AN10" s="37">
        <v>0.34300541389134109</v>
      </c>
      <c r="AO10" s="37">
        <v>0.34396214607915548</v>
      </c>
      <c r="AP10" s="37">
        <v>0.3449728439794264</v>
      </c>
      <c r="AQ10" s="37">
        <v>0.3462644991870048</v>
      </c>
      <c r="AR10" s="37">
        <v>0.34803442334199064</v>
      </c>
      <c r="AS10" s="37">
        <v>0.34995839355820929</v>
      </c>
      <c r="AT10" s="37">
        <v>0.35163542952130217</v>
      </c>
      <c r="AU10" s="37">
        <v>0.35302873848569016</v>
      </c>
      <c r="AV10" s="37">
        <v>0.35429212265995474</v>
      </c>
      <c r="AW10" s="37">
        <v>0.35533699035533806</v>
      </c>
      <c r="AX10" s="39">
        <v>0.35609633894633341</v>
      </c>
    </row>
    <row r="11" spans="1:52" s="6" customFormat="1" x14ac:dyDescent="0.25">
      <c r="B11" s="113"/>
      <c r="C11" s="114"/>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row>
    <row r="12" spans="1:52" s="126" customFormat="1" ht="12.75" x14ac:dyDescent="0.2">
      <c r="B12" s="592" t="s">
        <v>217</v>
      </c>
      <c r="C12" s="253"/>
    </row>
    <row r="13" spans="1:52" s="126" customFormat="1" ht="12.75" x14ac:dyDescent="0.2">
      <c r="B13" s="592" t="s">
        <v>222</v>
      </c>
      <c r="C13" s="253"/>
    </row>
    <row r="14" spans="1:52" s="126" customFormat="1" ht="12.75" x14ac:dyDescent="0.2">
      <c r="B14" s="592" t="s">
        <v>223</v>
      </c>
      <c r="C14" s="253"/>
    </row>
    <row r="15" spans="1:52" s="126" customFormat="1" ht="12.75" x14ac:dyDescent="0.2">
      <c r="B15" s="592" t="s">
        <v>49</v>
      </c>
      <c r="C15" s="253"/>
    </row>
    <row r="16" spans="1:52" s="126" customFormat="1" ht="12.75" x14ac:dyDescent="0.2">
      <c r="B16" s="592" t="s">
        <v>224</v>
      </c>
      <c r="C16" s="253"/>
    </row>
    <row r="17" spans="2:50" s="6" customFormat="1" x14ac:dyDescent="0.25">
      <c r="B17" s="113"/>
      <c r="C17" s="114"/>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row>
    <row r="18" spans="2:50" s="16" customFormat="1" ht="14.25" x14ac:dyDescent="0.2">
      <c r="B18" s="251"/>
      <c r="C18" s="252"/>
      <c r="D18" s="250"/>
      <c r="E18" s="250"/>
      <c r="F18" s="250"/>
      <c r="G18" s="250"/>
      <c r="H18" s="250"/>
      <c r="I18" s="250" t="s">
        <v>50</v>
      </c>
      <c r="J18" s="250"/>
      <c r="K18" s="250"/>
      <c r="L18" s="250"/>
      <c r="M18" s="250"/>
      <c r="N18" s="250"/>
      <c r="O18" s="250"/>
      <c r="P18" s="250"/>
      <c r="Q18" s="250" t="s">
        <v>30</v>
      </c>
      <c r="R18" s="250"/>
      <c r="S18" s="250"/>
      <c r="T18" s="250"/>
      <c r="U18" s="250"/>
      <c r="V18" s="250"/>
      <c r="W18" s="250"/>
      <c r="X18" s="250"/>
      <c r="Y18" s="250" t="s">
        <v>51</v>
      </c>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row>
    <row r="19" spans="2:50" s="6" customFormat="1" x14ac:dyDescent="0.25">
      <c r="B19" s="113"/>
      <c r="C19" s="114"/>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row>
    <row r="20" spans="2:50" s="6" customFormat="1" x14ac:dyDescent="0.25">
      <c r="B20" s="113"/>
      <c r="C20" s="114"/>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row>
    <row r="21" spans="2:50" s="6" customFormat="1" x14ac:dyDescent="0.25">
      <c r="B21" s="113"/>
      <c r="C21" s="114"/>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row>
    <row r="22" spans="2:50" s="6" customFormat="1" x14ac:dyDescent="0.25">
      <c r="B22" s="113"/>
      <c r="C22" s="114"/>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row>
    <row r="23" spans="2:50" s="6" customFormat="1" x14ac:dyDescent="0.25">
      <c r="B23" s="113"/>
      <c r="C23" s="114"/>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row>
    <row r="24" spans="2:50" s="6" customFormat="1" x14ac:dyDescent="0.25">
      <c r="B24" s="113"/>
      <c r="C24" s="114"/>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row>
    <row r="25" spans="2:50" s="6" customFormat="1" x14ac:dyDescent="0.25">
      <c r="B25" s="113"/>
      <c r="C25" s="114"/>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row>
    <row r="26" spans="2:50" s="6" customFormat="1" x14ac:dyDescent="0.25">
      <c r="B26" s="113"/>
      <c r="C26" s="114"/>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row>
    <row r="27" spans="2:50" s="6" customFormat="1" x14ac:dyDescent="0.25">
      <c r="B27" s="113"/>
      <c r="C27" s="114"/>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row>
    <row r="28" spans="2:50" s="6" customFormat="1" x14ac:dyDescent="0.25">
      <c r="B28" s="113"/>
      <c r="C28" s="114"/>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row>
    <row r="29" spans="2:50" s="6" customFormat="1" x14ac:dyDescent="0.25">
      <c r="B29" s="113"/>
      <c r="C29" s="114"/>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row>
    <row r="30" spans="2:50" s="6" customFormat="1" x14ac:dyDescent="0.25">
      <c r="B30" s="113"/>
      <c r="C30" s="114"/>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row>
    <row r="31" spans="2:50" s="6" customFormat="1" x14ac:dyDescent="0.25">
      <c r="B31" s="113"/>
      <c r="C31" s="114"/>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row>
    <row r="32" spans="2:50" s="6" customFormat="1" x14ac:dyDescent="0.25">
      <c r="B32" s="113"/>
      <c r="C32" s="114"/>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row>
    <row r="33" spans="2:50" s="6" customFormat="1" x14ac:dyDescent="0.25">
      <c r="B33" s="113"/>
      <c r="C33" s="114"/>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row>
    <row r="34" spans="2:50" s="6" customFormat="1" ht="15.75" thickBot="1" x14ac:dyDescent="0.3">
      <c r="B34" s="113"/>
      <c r="C34" s="114"/>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row>
    <row r="35" spans="2:50" s="6" customFormat="1" ht="15.75" thickBot="1" x14ac:dyDescent="0.3">
      <c r="B35" s="598"/>
      <c r="C35" s="599"/>
      <c r="D35" s="8">
        <v>2024</v>
      </c>
      <c r="E35" s="8">
        <v>2025</v>
      </c>
      <c r="F35" s="8">
        <v>2026</v>
      </c>
      <c r="G35" s="8">
        <v>2027</v>
      </c>
      <c r="H35" s="8">
        <v>2028</v>
      </c>
      <c r="I35" s="8">
        <v>2029</v>
      </c>
      <c r="J35" s="8">
        <v>2030</v>
      </c>
      <c r="K35" s="8">
        <v>2031</v>
      </c>
      <c r="L35" s="8">
        <v>2032</v>
      </c>
      <c r="M35" s="8">
        <v>2033</v>
      </c>
      <c r="N35" s="8">
        <v>2034</v>
      </c>
      <c r="O35" s="8">
        <v>2035</v>
      </c>
      <c r="P35" s="8">
        <v>2036</v>
      </c>
      <c r="Q35" s="8">
        <v>2037</v>
      </c>
      <c r="R35" s="8">
        <v>2038</v>
      </c>
      <c r="S35" s="8">
        <v>2039</v>
      </c>
      <c r="T35" s="8">
        <v>2040</v>
      </c>
      <c r="U35" s="8">
        <v>2041</v>
      </c>
      <c r="V35" s="8">
        <v>2042</v>
      </c>
      <c r="W35" s="8">
        <v>2043</v>
      </c>
      <c r="X35" s="8">
        <v>2044</v>
      </c>
      <c r="Y35" s="8">
        <v>2045</v>
      </c>
      <c r="Z35" s="8">
        <v>2046</v>
      </c>
      <c r="AA35" s="8">
        <v>2047</v>
      </c>
      <c r="AB35" s="8">
        <v>2048</v>
      </c>
      <c r="AC35" s="8">
        <v>2049</v>
      </c>
      <c r="AD35" s="8">
        <v>2050</v>
      </c>
      <c r="AE35" s="8">
        <v>2051</v>
      </c>
      <c r="AF35" s="8">
        <v>2052</v>
      </c>
      <c r="AG35" s="8">
        <v>2053</v>
      </c>
      <c r="AH35" s="8">
        <v>2054</v>
      </c>
      <c r="AI35" s="8">
        <v>2055</v>
      </c>
      <c r="AJ35" s="8">
        <v>2056</v>
      </c>
      <c r="AK35" s="8">
        <v>2057</v>
      </c>
      <c r="AL35" s="8">
        <v>2058</v>
      </c>
      <c r="AM35" s="8">
        <v>2059</v>
      </c>
      <c r="AN35" s="8">
        <v>2060</v>
      </c>
      <c r="AO35" s="8">
        <v>2061</v>
      </c>
      <c r="AP35" s="8">
        <v>2062</v>
      </c>
      <c r="AQ35" s="8">
        <v>2063</v>
      </c>
      <c r="AR35" s="8">
        <v>2064</v>
      </c>
      <c r="AS35" s="8">
        <v>2065</v>
      </c>
      <c r="AT35" s="8">
        <v>2066</v>
      </c>
      <c r="AU35" s="8">
        <v>2067</v>
      </c>
      <c r="AV35" s="8">
        <v>2068</v>
      </c>
      <c r="AW35" s="8">
        <v>2069</v>
      </c>
      <c r="AX35" s="9">
        <v>2070</v>
      </c>
    </row>
    <row r="36" spans="2:50" s="6" customFormat="1" ht="15" customHeight="1" x14ac:dyDescent="0.25">
      <c r="B36" s="636" t="s">
        <v>16</v>
      </c>
      <c r="C36" s="105" t="s">
        <v>17</v>
      </c>
      <c r="D36" s="68">
        <v>1.534519791675315</v>
      </c>
      <c r="E36" s="68">
        <v>1.3388221399456839</v>
      </c>
      <c r="F36" s="68">
        <v>1.3149552893451855</v>
      </c>
      <c r="G36" s="68">
        <v>1.0562260860617698</v>
      </c>
      <c r="H36" s="68">
        <v>0.65521855224221781</v>
      </c>
      <c r="I36" s="68">
        <v>0.11397108557450508</v>
      </c>
      <c r="J36" s="68">
        <v>-0.45468861703381691</v>
      </c>
      <c r="K36" s="68">
        <v>-0.92687521530255879</v>
      </c>
      <c r="L36" s="68">
        <v>-1.4960219321761059</v>
      </c>
      <c r="M36" s="68">
        <v>-2.1508722360188273</v>
      </c>
      <c r="N36" s="68">
        <v>-2.7494742463675479</v>
      </c>
      <c r="O36" s="68">
        <v>-3.2958830791784379</v>
      </c>
      <c r="P36" s="68">
        <v>-3.7871860637450681</v>
      </c>
      <c r="Q36" s="68">
        <v>-4.2978571909980232</v>
      </c>
      <c r="R36" s="68">
        <v>-4.7196531823892229</v>
      </c>
      <c r="S36" s="68">
        <v>-5.1367139918003133</v>
      </c>
      <c r="T36" s="68">
        <v>-5.5567910340731643</v>
      </c>
      <c r="U36" s="68">
        <v>-5.9416152755152467</v>
      </c>
      <c r="V36" s="68">
        <v>-6.3396234495173758</v>
      </c>
      <c r="W36" s="68">
        <v>-6.7368345819226434</v>
      </c>
      <c r="X36" s="68">
        <v>-7.1279979374280131</v>
      </c>
      <c r="Y36" s="68">
        <v>-7.5104525168030847</v>
      </c>
      <c r="Z36" s="68">
        <v>-7.8975790961382728</v>
      </c>
      <c r="AA36" s="68">
        <v>-8.2858776737814992</v>
      </c>
      <c r="AB36" s="68">
        <v>-8.6012327514803957</v>
      </c>
      <c r="AC36" s="68">
        <v>-8.92778889121508</v>
      </c>
      <c r="AD36" s="68">
        <v>-9.260407283637953</v>
      </c>
      <c r="AE36" s="68">
        <v>-9.5647945535644112</v>
      </c>
      <c r="AF36" s="68">
        <v>-9.809237008870241</v>
      </c>
      <c r="AG36" s="68">
        <v>-10.062542893702584</v>
      </c>
      <c r="AH36" s="68">
        <v>-10.280214228507695</v>
      </c>
      <c r="AI36" s="68">
        <v>-10.445865753818254</v>
      </c>
      <c r="AJ36" s="68">
        <v>-10.585068586367932</v>
      </c>
      <c r="AK36" s="68">
        <v>-10.74269386260049</v>
      </c>
      <c r="AL36" s="68">
        <v>-10.867053291690773</v>
      </c>
      <c r="AM36" s="68">
        <v>-10.962609541417208</v>
      </c>
      <c r="AN36" s="69">
        <v>-11.044360267876527</v>
      </c>
      <c r="AO36" s="69">
        <v>-11.08941216936968</v>
      </c>
      <c r="AP36" s="69">
        <v>-11.17051340574281</v>
      </c>
      <c r="AQ36" s="69">
        <v>-11.222312785021799</v>
      </c>
      <c r="AR36" s="69">
        <v>-11.257026436739146</v>
      </c>
      <c r="AS36" s="69">
        <v>-11.303642428801403</v>
      </c>
      <c r="AT36" s="69">
        <v>-11.404432084787857</v>
      </c>
      <c r="AU36" s="69">
        <v>-11.59235434073311</v>
      </c>
      <c r="AV36" s="69">
        <v>-11.762429375037307</v>
      </c>
      <c r="AW36" s="69">
        <v>-11.919838921726452</v>
      </c>
      <c r="AX36" s="70">
        <v>-12.09598194106826</v>
      </c>
    </row>
    <row r="37" spans="2:50" s="6" customFormat="1" ht="15.75" thickBot="1" x14ac:dyDescent="0.3">
      <c r="B37" s="637"/>
      <c r="C37" s="106" t="s">
        <v>18</v>
      </c>
      <c r="D37" s="115">
        <f>D6*100-D5*100</f>
        <v>-0.15296838191840578</v>
      </c>
      <c r="E37" s="115">
        <f t="shared" ref="E37:AX37" si="0">E6*100-E5*100</f>
        <v>-0.46902318147797928</v>
      </c>
      <c r="F37" s="115">
        <f t="shared" si="0"/>
        <v>-0.36600979075748086</v>
      </c>
      <c r="G37" s="115">
        <f t="shared" si="0"/>
        <v>-0.67350120417610526</v>
      </c>
      <c r="H37" s="115">
        <f t="shared" si="0"/>
        <v>-0.85390433130658039</v>
      </c>
      <c r="I37" s="115">
        <f t="shared" si="0"/>
        <v>-0.89059609656521133</v>
      </c>
      <c r="J37" s="115">
        <f t="shared" si="0"/>
        <v>-0.9646493563422851</v>
      </c>
      <c r="K37" s="115">
        <f t="shared" si="0"/>
        <v>-1.1007764068523542</v>
      </c>
      <c r="L37" s="115">
        <f t="shared" si="0"/>
        <v>-1.0823781691576357</v>
      </c>
      <c r="M37" s="115">
        <f t="shared" si="0"/>
        <v>-1.183008890420929</v>
      </c>
      <c r="N37" s="115">
        <f t="shared" si="0"/>
        <v>-1.4414492111060468</v>
      </c>
      <c r="O37" s="115">
        <f t="shared" si="0"/>
        <v>-1.5414367106876128</v>
      </c>
      <c r="P37" s="115">
        <f t="shared" si="0"/>
        <v>-1.703861465145458</v>
      </c>
      <c r="Q37" s="115">
        <f t="shared" si="0"/>
        <v>-1.8798089490010668</v>
      </c>
      <c r="R37" s="115">
        <f t="shared" si="0"/>
        <v>-2.0456839392634194</v>
      </c>
      <c r="S37" s="115">
        <f t="shared" si="0"/>
        <v>-2.2137946361289309</v>
      </c>
      <c r="T37" s="115">
        <f t="shared" si="0"/>
        <v>-2.3490303524579517</v>
      </c>
      <c r="U37" s="115">
        <f t="shared" si="0"/>
        <v>-2.5032945759563603</v>
      </c>
      <c r="V37" s="115">
        <f t="shared" si="0"/>
        <v>-2.6486985971678294</v>
      </c>
      <c r="W37" s="115">
        <f t="shared" si="0"/>
        <v>-2.8912421925179856</v>
      </c>
      <c r="X37" s="115">
        <f t="shared" si="0"/>
        <v>-3.1162326205951061</v>
      </c>
      <c r="Y37" s="115">
        <f t="shared" si="0"/>
        <v>-3.315265834786608</v>
      </c>
      <c r="Z37" s="115">
        <f t="shared" si="0"/>
        <v>-3.4932986233885046</v>
      </c>
      <c r="AA37" s="115">
        <f t="shared" si="0"/>
        <v>-3.6629644566284938</v>
      </c>
      <c r="AB37" s="115">
        <f t="shared" si="0"/>
        <v>-3.9129222650116944</v>
      </c>
      <c r="AC37" s="115">
        <f t="shared" si="0"/>
        <v>-4.1925013755679643</v>
      </c>
      <c r="AD37" s="115">
        <f t="shared" si="0"/>
        <v>-4.440488572517296</v>
      </c>
      <c r="AE37" s="115">
        <f t="shared" si="0"/>
        <v>-4.6583479817312252</v>
      </c>
      <c r="AF37" s="115">
        <f t="shared" si="0"/>
        <v>-4.8542120464568725</v>
      </c>
      <c r="AG37" s="115">
        <f t="shared" si="0"/>
        <v>-4.9975234101510324</v>
      </c>
      <c r="AH37" s="115">
        <f t="shared" si="0"/>
        <v>-5.2584775899677325</v>
      </c>
      <c r="AI37" s="115">
        <f t="shared" si="0"/>
        <v>-5.3880222325215783</v>
      </c>
      <c r="AJ37" s="115">
        <f t="shared" si="0"/>
        <v>-5.5376027677609088</v>
      </c>
      <c r="AK37" s="115">
        <f t="shared" si="0"/>
        <v>-5.6142660250993686</v>
      </c>
      <c r="AL37" s="115">
        <f t="shared" si="0"/>
        <v>-5.857324429861265</v>
      </c>
      <c r="AM37" s="115">
        <f t="shared" si="0"/>
        <v>-5.9200577502776</v>
      </c>
      <c r="AN37" s="116">
        <f t="shared" si="0"/>
        <v>-6.047326240523951</v>
      </c>
      <c r="AO37" s="116">
        <f t="shared" si="0"/>
        <v>-6.2183196460659218</v>
      </c>
      <c r="AP37" s="116">
        <f t="shared" si="0"/>
        <v>-6.3455360273257284</v>
      </c>
      <c r="AQ37" s="116">
        <f t="shared" si="0"/>
        <v>-6.4701568760494439</v>
      </c>
      <c r="AR37" s="116">
        <f t="shared" si="0"/>
        <v>-6.6940238886247343</v>
      </c>
      <c r="AS37" s="116">
        <f t="shared" si="0"/>
        <v>-6.8558459854962805</v>
      </c>
      <c r="AT37" s="116">
        <f t="shared" si="0"/>
        <v>-7.0243058089901851</v>
      </c>
      <c r="AU37" s="116">
        <f t="shared" si="0"/>
        <v>-7.207254197616102</v>
      </c>
      <c r="AV37" s="116">
        <f t="shared" si="0"/>
        <v>-7.2773147552052748</v>
      </c>
      <c r="AW37" s="116">
        <f t="shared" si="0"/>
        <v>-7.3385067029519675</v>
      </c>
      <c r="AX37" s="117">
        <f t="shared" si="0"/>
        <v>-7.3919318405848955</v>
      </c>
    </row>
    <row r="38" spans="2:50" s="6" customFormat="1" ht="15" customHeight="1" x14ac:dyDescent="0.25">
      <c r="B38" s="634" t="s">
        <v>19</v>
      </c>
      <c r="C38" s="105" t="s">
        <v>17</v>
      </c>
      <c r="D38" s="68">
        <v>0.21159950999525279</v>
      </c>
      <c r="E38" s="68">
        <v>0.15637035172905911</v>
      </c>
      <c r="F38" s="68">
        <v>0.18027859551090586</v>
      </c>
      <c r="G38" s="68">
        <v>0.12992910362920895</v>
      </c>
      <c r="H38" s="68">
        <v>0.17972060247910093</v>
      </c>
      <c r="I38" s="68">
        <v>0.16836313368556688</v>
      </c>
      <c r="J38" s="68">
        <v>0.13376576977741195</v>
      </c>
      <c r="K38" s="68">
        <v>0.10128856710457512</v>
      </c>
      <c r="L38" s="68">
        <v>7.1906414081382763E-2</v>
      </c>
      <c r="M38" s="68">
        <v>3.7552633866354768E-2</v>
      </c>
      <c r="N38" s="68">
        <v>4.9566165045320076E-2</v>
      </c>
      <c r="O38" s="68">
        <v>4.9213129276466816E-2</v>
      </c>
      <c r="P38" s="68">
        <v>5.2656293226434059E-2</v>
      </c>
      <c r="Q38" s="68">
        <v>3.9689134512556734E-2</v>
      </c>
      <c r="R38" s="68">
        <v>4.1009746382698609E-2</v>
      </c>
      <c r="S38" s="68">
        <v>1.4379882700694679E-2</v>
      </c>
      <c r="T38" s="68">
        <v>1.4576945816742182E-3</v>
      </c>
      <c r="U38" s="68">
        <v>-2.5880687403656566E-3</v>
      </c>
      <c r="V38" s="68">
        <v>-7.113147088617211E-3</v>
      </c>
      <c r="W38" s="68">
        <v>-1.306535986259405E-2</v>
      </c>
      <c r="X38" s="68">
        <v>-1.0635289896796962E-2</v>
      </c>
      <c r="Y38" s="68">
        <v>-2.3240349926823001E-4</v>
      </c>
      <c r="Z38" s="68">
        <v>-8.6955166420210617E-3</v>
      </c>
      <c r="AA38" s="68">
        <v>7.2503393093086288E-3</v>
      </c>
      <c r="AB38" s="68">
        <v>1.8328889663223435E-2</v>
      </c>
      <c r="AC38" s="68">
        <v>1.0269005972730838E-2</v>
      </c>
      <c r="AD38" s="68">
        <v>1.6688555805970395E-2</v>
      </c>
      <c r="AE38" s="68">
        <v>5.2389271551618322E-3</v>
      </c>
      <c r="AF38" s="68">
        <v>1.5281879718315849E-2</v>
      </c>
      <c r="AG38" s="68">
        <v>9.4185858166326852E-3</v>
      </c>
      <c r="AH38" s="68">
        <v>1.2571248089116693E-2</v>
      </c>
      <c r="AI38" s="68">
        <v>1.776373780435847E-2</v>
      </c>
      <c r="AJ38" s="68">
        <v>1.4608826279129516E-2</v>
      </c>
      <c r="AK38" s="68">
        <v>-1.2318470403712922E-2</v>
      </c>
      <c r="AL38" s="68">
        <v>-5.6145141776227092E-3</v>
      </c>
      <c r="AM38" s="68">
        <v>-1.1310318002657027E-2</v>
      </c>
      <c r="AN38" s="69">
        <v>-1.88890618454991E-2</v>
      </c>
      <c r="AO38" s="69">
        <v>3.2729341554471603E-3</v>
      </c>
      <c r="AP38" s="69">
        <v>-1.8179449114626323E-2</v>
      </c>
      <c r="AQ38" s="69">
        <v>-1.7427504018087348E-2</v>
      </c>
      <c r="AR38" s="69">
        <v>-9.4203396677841056E-3</v>
      </c>
      <c r="AS38" s="69">
        <v>-1.0059095294209897E-2</v>
      </c>
      <c r="AT38" s="69">
        <v>-2.8620418389749602E-2</v>
      </c>
      <c r="AU38" s="69">
        <v>-2.8712273701074764E-3</v>
      </c>
      <c r="AV38" s="69">
        <v>-4.1427552339570184E-3</v>
      </c>
      <c r="AW38" s="69">
        <v>-7.2323683628496838E-3</v>
      </c>
      <c r="AX38" s="70">
        <v>-1.3616912568522821E-2</v>
      </c>
    </row>
    <row r="39" spans="2:50" s="6" customFormat="1" ht="15.75" thickBot="1" x14ac:dyDescent="0.3">
      <c r="B39" s="637"/>
      <c r="C39" s="106" t="s">
        <v>18</v>
      </c>
      <c r="D39" s="115">
        <f>D8-D7</f>
        <v>4.4655615560316164E-2</v>
      </c>
      <c r="E39" s="115">
        <f t="shared" ref="E39:AX39" si="1">E8-E7</f>
        <v>0.13506598767131806</v>
      </c>
      <c r="F39" s="115">
        <f t="shared" si="1"/>
        <v>0.10394339912958372</v>
      </c>
      <c r="G39" s="115">
        <f t="shared" si="1"/>
        <v>0.18879049031802708</v>
      </c>
      <c r="H39" s="115">
        <f t="shared" si="1"/>
        <v>0.23903174783241354</v>
      </c>
      <c r="I39" s="115">
        <f t="shared" si="1"/>
        <v>0.24900952758989803</v>
      </c>
      <c r="J39" s="115">
        <f t="shared" si="1"/>
        <v>0.27060428122759816</v>
      </c>
      <c r="K39" s="115">
        <f t="shared" si="1"/>
        <v>0.31361355608584063</v>
      </c>
      <c r="L39" s="115">
        <f t="shared" si="1"/>
        <v>0.31320407376962578</v>
      </c>
      <c r="M39" s="115">
        <f t="shared" si="1"/>
        <v>0.35044224089729425</v>
      </c>
      <c r="N39" s="115">
        <f t="shared" si="1"/>
        <v>0.43399961493153683</v>
      </c>
      <c r="O39" s="115">
        <f t="shared" si="1"/>
        <v>0.46988676006107255</v>
      </c>
      <c r="P39" s="115">
        <f t="shared" si="1"/>
        <v>0.52557816139821512</v>
      </c>
      <c r="Q39" s="115">
        <f t="shared" si="1"/>
        <v>0.58990958704016805</v>
      </c>
      <c r="R39" s="115">
        <f t="shared" si="1"/>
        <v>0.65762573115812017</v>
      </c>
      <c r="S39" s="115">
        <f t="shared" si="1"/>
        <v>0.73230842403042118</v>
      </c>
      <c r="T39" s="115">
        <f t="shared" si="1"/>
        <v>0.7976391268040004</v>
      </c>
      <c r="U39" s="115">
        <f t="shared" si="1"/>
        <v>0.8740028610168622</v>
      </c>
      <c r="V39" s="115">
        <f t="shared" si="1"/>
        <v>0.94145517982416038</v>
      </c>
      <c r="W39" s="115">
        <f t="shared" si="1"/>
        <v>1.0279362784408335</v>
      </c>
      <c r="X39" s="115">
        <f t="shared" si="1"/>
        <v>1.1036705489313334</v>
      </c>
      <c r="Y39" s="115">
        <f t="shared" si="1"/>
        <v>1.163326485869419</v>
      </c>
      <c r="Z39" s="115">
        <f t="shared" si="1"/>
        <v>1.2317101690809409</v>
      </c>
      <c r="AA39" s="115">
        <f t="shared" si="1"/>
        <v>1.2939840123028574</v>
      </c>
      <c r="AB39" s="115">
        <f t="shared" si="1"/>
        <v>1.3830143958669936</v>
      </c>
      <c r="AC39" s="115">
        <f t="shared" si="1"/>
        <v>1.4928930057103571</v>
      </c>
      <c r="AD39" s="115">
        <f t="shared" si="1"/>
        <v>1.5900740714218529</v>
      </c>
      <c r="AE39" s="115">
        <f t="shared" si="1"/>
        <v>1.6775519673325761</v>
      </c>
      <c r="AF39" s="115">
        <f t="shared" si="1"/>
        <v>1.7473733188114835</v>
      </c>
      <c r="AG39" s="115">
        <f t="shared" si="1"/>
        <v>1.8036530681349348</v>
      </c>
      <c r="AH39" s="115">
        <f t="shared" si="1"/>
        <v>1.9042874619668879</v>
      </c>
      <c r="AI39" s="115">
        <f t="shared" si="1"/>
        <v>1.9623880162281466</v>
      </c>
      <c r="AJ39" s="115">
        <f t="shared" si="1"/>
        <v>2.0383857254682027</v>
      </c>
      <c r="AK39" s="115">
        <f t="shared" si="1"/>
        <v>2.0887074771592324</v>
      </c>
      <c r="AL39" s="115">
        <f t="shared" si="1"/>
        <v>2.1961331910750914</v>
      </c>
      <c r="AM39" s="115">
        <f t="shared" si="1"/>
        <v>2.2328596978479709</v>
      </c>
      <c r="AN39" s="116">
        <f t="shared" si="1"/>
        <v>2.2938604810142067</v>
      </c>
      <c r="AO39" s="116">
        <f t="shared" si="1"/>
        <v>2.3624643398726022</v>
      </c>
      <c r="AP39" s="116">
        <f t="shared" si="1"/>
        <v>2.4142577668875589</v>
      </c>
      <c r="AQ39" s="116">
        <f t="shared" si="1"/>
        <v>2.4356670225562311</v>
      </c>
      <c r="AR39" s="116">
        <f t="shared" si="1"/>
        <v>2.530203085734442</v>
      </c>
      <c r="AS39" s="116">
        <f t="shared" si="1"/>
        <v>2.6123370047412635</v>
      </c>
      <c r="AT39" s="116">
        <f t="shared" si="1"/>
        <v>2.7073316603357966</v>
      </c>
      <c r="AU39" s="116">
        <f t="shared" si="1"/>
        <v>2.8159089141855418</v>
      </c>
      <c r="AV39" s="116">
        <f t="shared" si="1"/>
        <v>2.8866129283910027</v>
      </c>
      <c r="AW39" s="116">
        <f t="shared" si="1"/>
        <v>2.9559424359059108</v>
      </c>
      <c r="AX39" s="117">
        <f t="shared" si="1"/>
        <v>3.0161719837350631</v>
      </c>
    </row>
    <row r="40" spans="2:50" s="6" customFormat="1" ht="15" customHeight="1" x14ac:dyDescent="0.25">
      <c r="B40" s="634" t="s">
        <v>20</v>
      </c>
      <c r="C40" s="105" t="s">
        <v>17</v>
      </c>
      <c r="D40" s="68">
        <v>0.49712618516689489</v>
      </c>
      <c r="E40" s="68">
        <v>0.82252885269922515</v>
      </c>
      <c r="F40" s="68">
        <v>0.78212900990892464</v>
      </c>
      <c r="G40" s="68">
        <v>0.65800978649361852</v>
      </c>
      <c r="H40" s="68">
        <v>0.51561267589740822</v>
      </c>
      <c r="I40" s="68">
        <v>0.43806680142759546</v>
      </c>
      <c r="J40" s="68">
        <v>0.34796878515732033</v>
      </c>
      <c r="K40" s="68">
        <v>0.28374050788630356</v>
      </c>
      <c r="L40" s="68">
        <v>0.19134961318206223</v>
      </c>
      <c r="M40" s="68">
        <v>0.23270875858186102</v>
      </c>
      <c r="N40" s="68">
        <v>0.24866138094425949</v>
      </c>
      <c r="O40" s="68">
        <v>0.23573588120762778</v>
      </c>
      <c r="P40" s="68">
        <v>0.22591355126847645</v>
      </c>
      <c r="Q40" s="68">
        <v>0.22198975606458404</v>
      </c>
      <c r="R40" s="68">
        <v>0.1857219847353484</v>
      </c>
      <c r="S40" s="68">
        <v>0.12646106306579696</v>
      </c>
      <c r="T40" s="68">
        <v>6.1298970802557307E-2</v>
      </c>
      <c r="U40" s="68">
        <v>2.4278317237715896E-3</v>
      </c>
      <c r="V40" s="68">
        <v>-4.1155730872290519E-2</v>
      </c>
      <c r="W40" s="68">
        <v>-7.2285262712245668E-2</v>
      </c>
      <c r="X40" s="68">
        <v>-8.9061376875015696E-2</v>
      </c>
      <c r="Y40" s="68">
        <v>-0.11247927072517427</v>
      </c>
      <c r="Z40" s="68">
        <v>-0.11442989054649289</v>
      </c>
      <c r="AA40" s="68">
        <v>-0.14208793023640709</v>
      </c>
      <c r="AB40" s="68">
        <v>-0.18005093824682206</v>
      </c>
      <c r="AC40" s="68">
        <v>-0.22656191374701962</v>
      </c>
      <c r="AD40" s="68">
        <v>-0.2346444615496317</v>
      </c>
      <c r="AE40" s="68">
        <v>-0.25624727493386246</v>
      </c>
      <c r="AF40" s="68">
        <v>-0.28609231478650798</v>
      </c>
      <c r="AG40" s="68">
        <v>-0.32086676452040663</v>
      </c>
      <c r="AH40" s="68">
        <v>-0.36602590708670846</v>
      </c>
      <c r="AI40" s="68">
        <v>-0.42972260849840538</v>
      </c>
      <c r="AJ40" s="68">
        <v>-0.49001510675415005</v>
      </c>
      <c r="AK40" s="68">
        <v>-0.56852488121683109</v>
      </c>
      <c r="AL40" s="68">
        <v>-0.64581697161310103</v>
      </c>
      <c r="AM40" s="68">
        <v>-0.73634675967760899</v>
      </c>
      <c r="AN40" s="69">
        <v>-0.80514666473338181</v>
      </c>
      <c r="AO40" s="69">
        <v>-0.85767694442646203</v>
      </c>
      <c r="AP40" s="69">
        <v>-0.90002271024540192</v>
      </c>
      <c r="AQ40" s="69">
        <v>-0.92530445144356577</v>
      </c>
      <c r="AR40" s="69">
        <v>-0.92717504371891835</v>
      </c>
      <c r="AS40" s="69">
        <v>-0.90238414450573501</v>
      </c>
      <c r="AT40" s="69">
        <v>-0.87511289306904771</v>
      </c>
      <c r="AU40" s="69">
        <v>-0.85087476210830459</v>
      </c>
      <c r="AV40" s="69">
        <v>-0.82660089530504521</v>
      </c>
      <c r="AW40" s="69">
        <v>-0.79433690240249888</v>
      </c>
      <c r="AX40" s="70">
        <v>-0.73585754456968644</v>
      </c>
    </row>
    <row r="41" spans="2:50" s="6" customFormat="1" ht="15.75" thickBot="1" x14ac:dyDescent="0.3">
      <c r="B41" s="635"/>
      <c r="C41" s="112" t="s">
        <v>18</v>
      </c>
      <c r="D41" s="71">
        <f>D10*100-D9*100</f>
        <v>0.13401831294682154</v>
      </c>
      <c r="E41" s="71">
        <f t="shared" ref="E41:AX41" si="2">E10*100-E9*100</f>
        <v>0.39045219262551001</v>
      </c>
      <c r="F41" s="71">
        <f t="shared" si="2"/>
        <v>0.37445065197476879</v>
      </c>
      <c r="G41" s="71">
        <f t="shared" si="2"/>
        <v>0.52012548745340581</v>
      </c>
      <c r="H41" s="71">
        <f t="shared" si="2"/>
        <v>0.55649377161032731</v>
      </c>
      <c r="I41" s="71">
        <f t="shared" si="2"/>
        <v>0.3998271693666311</v>
      </c>
      <c r="J41" s="71">
        <f t="shared" si="2"/>
        <v>0.46427115872614166</v>
      </c>
      <c r="K41" s="71">
        <f t="shared" si="2"/>
        <v>0.56683267130409831</v>
      </c>
      <c r="L41" s="71">
        <f t="shared" si="2"/>
        <v>0.6090765471294084</v>
      </c>
      <c r="M41" s="71">
        <f t="shared" si="2"/>
        <v>0.63448746399593503</v>
      </c>
      <c r="N41" s="71">
        <f t="shared" si="2"/>
        <v>0.79040079826808451</v>
      </c>
      <c r="O41" s="71">
        <f t="shared" si="2"/>
        <v>0.89240183351189017</v>
      </c>
      <c r="P41" s="71">
        <f t="shared" si="2"/>
        <v>0.99693785355698594</v>
      </c>
      <c r="Q41" s="71">
        <f t="shared" si="2"/>
        <v>1.1328651730548209</v>
      </c>
      <c r="R41" s="71">
        <f t="shared" si="2"/>
        <v>1.2334722321465286</v>
      </c>
      <c r="S41" s="71">
        <f t="shared" si="2"/>
        <v>1.3333271029616824</v>
      </c>
      <c r="T41" s="71">
        <f t="shared" si="2"/>
        <v>1.4186000087456847</v>
      </c>
      <c r="U41" s="71">
        <f t="shared" si="2"/>
        <v>1.5200893492638414</v>
      </c>
      <c r="V41" s="71">
        <f t="shared" si="2"/>
        <v>1.6312138264748661</v>
      </c>
      <c r="W41" s="71">
        <f t="shared" si="2"/>
        <v>1.7658348366127861</v>
      </c>
      <c r="X41" s="71">
        <f t="shared" si="2"/>
        <v>1.9188124312857155</v>
      </c>
      <c r="Y41" s="71">
        <f t="shared" si="2"/>
        <v>2.060075605564176</v>
      </c>
      <c r="Z41" s="71">
        <f t="shared" si="2"/>
        <v>2.2026012509206367</v>
      </c>
      <c r="AA41" s="71">
        <f t="shared" si="2"/>
        <v>2.3349541731617158</v>
      </c>
      <c r="AB41" s="71">
        <f t="shared" si="2"/>
        <v>2.4921149120250092</v>
      </c>
      <c r="AC41" s="71">
        <f t="shared" si="2"/>
        <v>2.6638259888557201</v>
      </c>
      <c r="AD41" s="71">
        <f t="shared" si="2"/>
        <v>2.8356559906550594</v>
      </c>
      <c r="AE41" s="71">
        <f t="shared" si="2"/>
        <v>3.0003416632068678</v>
      </c>
      <c r="AF41" s="71">
        <f t="shared" si="2"/>
        <v>3.1548806087414292</v>
      </c>
      <c r="AG41" s="71">
        <f t="shared" si="2"/>
        <v>3.3113958284337492</v>
      </c>
      <c r="AH41" s="71">
        <f t="shared" si="2"/>
        <v>3.4611305071812843</v>
      </c>
      <c r="AI41" s="71">
        <f t="shared" si="2"/>
        <v>3.580399699254798</v>
      </c>
      <c r="AJ41" s="71">
        <f t="shared" si="2"/>
        <v>3.7036199188532919</v>
      </c>
      <c r="AK41" s="71">
        <f t="shared" si="2"/>
        <v>3.8142220788818726</v>
      </c>
      <c r="AL41" s="71">
        <f t="shared" si="2"/>
        <v>3.91775486458911</v>
      </c>
      <c r="AM41" s="71">
        <f t="shared" si="2"/>
        <v>4.010421353727974</v>
      </c>
      <c r="AN41" s="79">
        <f t="shared" si="2"/>
        <v>4.1173455071948766</v>
      </c>
      <c r="AO41" s="79">
        <f t="shared" si="2"/>
        <v>4.2387268928557411</v>
      </c>
      <c r="AP41" s="79">
        <f t="shared" si="2"/>
        <v>4.3642423433022799</v>
      </c>
      <c r="AQ41" s="79">
        <f t="shared" si="2"/>
        <v>4.5116297231311009</v>
      </c>
      <c r="AR41" s="79">
        <f t="shared" si="2"/>
        <v>4.7023574769822929</v>
      </c>
      <c r="AS41" s="79">
        <f t="shared" si="2"/>
        <v>4.9024033659377544</v>
      </c>
      <c r="AT41" s="79">
        <f t="shared" si="2"/>
        <v>5.0813160900070073</v>
      </c>
      <c r="AU41" s="79">
        <f t="shared" si="2"/>
        <v>5.226963324468386</v>
      </c>
      <c r="AV41" s="79">
        <f t="shared" si="2"/>
        <v>5.3610734503746436</v>
      </c>
      <c r="AW41" s="79">
        <f t="shared" si="2"/>
        <v>5.4724348719818749</v>
      </c>
      <c r="AX41" s="80">
        <f t="shared" si="2"/>
        <v>5.5614435528400961</v>
      </c>
    </row>
    <row r="42" spans="2:50" x14ac:dyDescent="0.25">
      <c r="D42" s="63"/>
      <c r="E42" s="63"/>
      <c r="F42" s="63"/>
      <c r="G42" s="63"/>
      <c r="H42" s="63"/>
      <c r="I42" s="63"/>
      <c r="J42" s="63"/>
    </row>
  </sheetData>
  <mergeCells count="7">
    <mergeCell ref="B40:B41"/>
    <mergeCell ref="B5:B6"/>
    <mergeCell ref="B7:B8"/>
    <mergeCell ref="B9:B10"/>
    <mergeCell ref="B35:C35"/>
    <mergeCell ref="B36:B37"/>
    <mergeCell ref="B38:B39"/>
  </mergeCells>
  <hyperlinks>
    <hyperlink ref="A2" location="Sommaire!A1" display="Retour au sommaire" xr:uid="{00000000-0004-0000-1C00-000000000000}"/>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2060"/>
  </sheetPr>
  <dimension ref="A1:F15"/>
  <sheetViews>
    <sheetView workbookViewId="0">
      <selection activeCell="A2" sqref="A2"/>
    </sheetView>
  </sheetViews>
  <sheetFormatPr baseColWidth="10" defaultColWidth="11.42578125" defaultRowHeight="15" x14ac:dyDescent="0.25"/>
  <cols>
    <col min="1" max="1" width="11.42578125" style="86"/>
    <col min="2" max="2" width="53" style="86" customWidth="1"/>
    <col min="3" max="5" width="22.42578125" style="86" customWidth="1"/>
    <col min="6" max="6" width="16" style="86" customWidth="1"/>
    <col min="7" max="16384" width="11.42578125" style="86"/>
  </cols>
  <sheetData>
    <row r="1" spans="1:6" x14ac:dyDescent="0.25">
      <c r="A1" s="42" t="s">
        <v>225</v>
      </c>
    </row>
    <row r="2" spans="1:6" x14ac:dyDescent="0.25">
      <c r="A2" s="124" t="s">
        <v>23</v>
      </c>
    </row>
    <row r="6" spans="1:6" ht="15.75" thickBot="1" x14ac:dyDescent="0.3"/>
    <row r="7" spans="1:6" ht="32.25" thickBot="1" x14ac:dyDescent="0.3">
      <c r="B7" s="392" t="s">
        <v>244</v>
      </c>
      <c r="C7" s="393" t="s">
        <v>384</v>
      </c>
      <c r="D7" s="394" t="s">
        <v>385</v>
      </c>
      <c r="E7" s="391" t="s">
        <v>386</v>
      </c>
      <c r="F7" s="395" t="s">
        <v>387</v>
      </c>
    </row>
    <row r="8" spans="1:6" ht="15.75" x14ac:dyDescent="0.25">
      <c r="B8" s="396" t="s">
        <v>388</v>
      </c>
      <c r="C8" s="397">
        <v>-1.4244229551907028E-2</v>
      </c>
      <c r="D8" s="398">
        <v>-3.4879913525843478E-2</v>
      </c>
      <c r="E8" s="398">
        <v>-4.4535537448252165E-2</v>
      </c>
      <c r="F8" s="399">
        <v>-8.6122152768828869E-2</v>
      </c>
    </row>
    <row r="9" spans="1:6" ht="16.5" thickBot="1" x14ac:dyDescent="0.3">
      <c r="B9" s="400" t="s">
        <v>389</v>
      </c>
      <c r="C9" s="401">
        <v>0.44654535841973342</v>
      </c>
      <c r="D9" s="401">
        <v>1.0902532749905152</v>
      </c>
      <c r="E9" s="401">
        <v>1.3963089467638405</v>
      </c>
      <c r="F9" s="402">
        <v>2.7639474942212128</v>
      </c>
    </row>
    <row r="11" spans="1:6" ht="15" customHeight="1" x14ac:dyDescent="0.25">
      <c r="B11" s="126" t="s">
        <v>27</v>
      </c>
    </row>
    <row r="12" spans="1:6" ht="15" customHeight="1" x14ac:dyDescent="0.25">
      <c r="B12" s="126" t="s">
        <v>88</v>
      </c>
    </row>
    <row r="13" spans="1:6" x14ac:dyDescent="0.25">
      <c r="B13" s="126" t="s">
        <v>52</v>
      </c>
    </row>
    <row r="14" spans="1:6" x14ac:dyDescent="0.25">
      <c r="B14" s="126" t="s">
        <v>53</v>
      </c>
    </row>
    <row r="15" spans="1:6" x14ac:dyDescent="0.25">
      <c r="B15" s="126" t="s">
        <v>87</v>
      </c>
    </row>
  </sheetData>
  <hyperlinks>
    <hyperlink ref="A2" location="Sommaire!A1" display="Retour au sommaire" xr:uid="{00000000-0004-0000-1D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6C62A-31AB-49CF-8BF4-776E47CC5EB3}">
  <sheetPr>
    <tabColor theme="4"/>
  </sheetPr>
  <dimension ref="A1:AT14"/>
  <sheetViews>
    <sheetView zoomScaleNormal="100" workbookViewId="0">
      <selection activeCell="A2" sqref="A2"/>
    </sheetView>
  </sheetViews>
  <sheetFormatPr baseColWidth="10" defaultRowHeight="15" x14ac:dyDescent="0.25"/>
  <cols>
    <col min="2" max="2" width="10.140625" customWidth="1"/>
    <col min="3" max="3" width="1.42578125" customWidth="1"/>
    <col min="4" max="4" width="9.140625" customWidth="1"/>
    <col min="5" max="5" width="10.5703125" customWidth="1"/>
    <col min="6" max="6" width="2" customWidth="1"/>
    <col min="7" max="7" width="1.85546875" customWidth="1"/>
    <col min="8" max="9" width="9.140625" customWidth="1"/>
    <col min="10" max="11" width="1.85546875" customWidth="1"/>
    <col min="12" max="12" width="8.5703125" customWidth="1"/>
    <col min="13" max="13" width="9.140625" customWidth="1"/>
    <col min="14" max="14" width="1.85546875" customWidth="1"/>
    <col min="15" max="15" width="2" customWidth="1"/>
    <col min="16" max="16" width="8" customWidth="1"/>
    <col min="17" max="17" width="10" customWidth="1"/>
    <col min="18" max="18" width="1.85546875" customWidth="1"/>
    <col min="19" max="19" width="1.42578125" customWidth="1"/>
    <col min="20" max="20" width="8.5703125" customWidth="1"/>
    <col min="21" max="21" width="8.85546875" customWidth="1"/>
    <col min="22" max="22" width="1.5703125" customWidth="1"/>
    <col min="23" max="23" width="1.85546875" customWidth="1"/>
    <col min="24" max="24" width="7.85546875" customWidth="1"/>
    <col min="25" max="25" width="10.140625" customWidth="1"/>
    <col min="26" max="27" width="1.85546875" customWidth="1"/>
    <col min="28" max="28" width="9.5703125" customWidth="1"/>
    <col min="29" max="29" width="10" customWidth="1"/>
    <col min="30" max="31" width="1.85546875" customWidth="1"/>
    <col min="32" max="33" width="8.85546875" customWidth="1"/>
    <col min="34" max="34" width="1.5703125" customWidth="1"/>
    <col min="35" max="35" width="2.140625" customWidth="1"/>
    <col min="36" max="36" width="9" customWidth="1"/>
    <col min="37" max="37" width="8.42578125" customWidth="1"/>
    <col min="38" max="39" width="2.140625" customWidth="1"/>
    <col min="40" max="40" width="9" customWidth="1"/>
    <col min="41" max="41" width="8.85546875" customWidth="1"/>
    <col min="42" max="43" width="1.85546875" customWidth="1"/>
    <col min="44" max="44" width="9.140625" customWidth="1"/>
    <col min="45" max="45" width="9.85546875" customWidth="1"/>
    <col min="46" max="46" width="2" customWidth="1"/>
  </cols>
  <sheetData>
    <row r="1" spans="1:46" x14ac:dyDescent="0.25">
      <c r="A1" s="405" t="s">
        <v>85</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row>
    <row r="2" spans="1:46" x14ac:dyDescent="0.25">
      <c r="A2" s="406" t="s">
        <v>23</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row>
    <row r="3" spans="1:46" x14ac:dyDescent="0.25">
      <c r="A3" s="425"/>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row>
    <row r="4" spans="1:46" x14ac:dyDescent="0.25">
      <c r="B4" s="426" t="s">
        <v>260</v>
      </c>
      <c r="C4" s="426"/>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6"/>
      <c r="AR4" s="426"/>
      <c r="AS4" s="426"/>
      <c r="AT4" s="426"/>
    </row>
    <row r="5" spans="1:46" x14ac:dyDescent="0.25">
      <c r="B5" s="425"/>
      <c r="C5" s="596" t="s">
        <v>261</v>
      </c>
      <c r="D5" s="596"/>
      <c r="E5" s="596"/>
      <c r="F5" s="596"/>
      <c r="G5" s="596" t="s">
        <v>247</v>
      </c>
      <c r="H5" s="596"/>
      <c r="I5" s="596"/>
      <c r="J5" s="596"/>
      <c r="K5" s="596" t="s">
        <v>256</v>
      </c>
      <c r="L5" s="596"/>
      <c r="M5" s="596"/>
      <c r="N5" s="596"/>
      <c r="O5" s="596" t="s">
        <v>255</v>
      </c>
      <c r="P5" s="596"/>
      <c r="Q5" s="596"/>
      <c r="R5" s="596"/>
      <c r="S5" s="596" t="s">
        <v>253</v>
      </c>
      <c r="T5" s="596"/>
      <c r="U5" s="596"/>
      <c r="V5" s="596"/>
      <c r="W5" s="596" t="s">
        <v>250</v>
      </c>
      <c r="X5" s="596"/>
      <c r="Y5" s="596"/>
      <c r="Z5" s="596"/>
      <c r="AA5" s="596" t="s">
        <v>258</v>
      </c>
      <c r="AB5" s="596"/>
      <c r="AC5" s="596"/>
      <c r="AD5" s="596"/>
      <c r="AE5" s="596" t="s">
        <v>254</v>
      </c>
      <c r="AF5" s="596"/>
      <c r="AG5" s="596"/>
      <c r="AH5" s="596"/>
      <c r="AI5" s="596" t="s">
        <v>257</v>
      </c>
      <c r="AJ5" s="596"/>
      <c r="AK5" s="596"/>
      <c r="AL5" s="596"/>
      <c r="AM5" s="596" t="s">
        <v>252</v>
      </c>
      <c r="AN5" s="596"/>
      <c r="AO5" s="596"/>
      <c r="AP5" s="596"/>
      <c r="AQ5" s="596" t="s">
        <v>259</v>
      </c>
      <c r="AR5" s="596"/>
      <c r="AS5" s="596"/>
      <c r="AT5" s="596"/>
    </row>
    <row r="6" spans="1:46" x14ac:dyDescent="0.25">
      <c r="B6" s="425"/>
      <c r="C6" s="428"/>
      <c r="D6" s="429">
        <v>2000</v>
      </c>
      <c r="E6" s="428">
        <v>2021</v>
      </c>
      <c r="F6" s="429"/>
      <c r="G6" s="428"/>
      <c r="H6" s="429">
        <v>2000</v>
      </c>
      <c r="I6" s="428">
        <v>2021</v>
      </c>
      <c r="J6" s="429"/>
      <c r="K6" s="428"/>
      <c r="L6" s="429">
        <v>2000</v>
      </c>
      <c r="M6" s="428">
        <v>2021</v>
      </c>
      <c r="N6" s="429"/>
      <c r="O6" s="428"/>
      <c r="P6" s="429">
        <v>2000</v>
      </c>
      <c r="Q6" s="428">
        <v>2021</v>
      </c>
      <c r="R6" s="429"/>
      <c r="S6" s="428"/>
      <c r="T6" s="429">
        <v>2000</v>
      </c>
      <c r="U6" s="428">
        <v>2021</v>
      </c>
      <c r="V6" s="429"/>
      <c r="W6" s="428"/>
      <c r="X6" s="429">
        <v>2000</v>
      </c>
      <c r="Y6" s="428">
        <v>2021</v>
      </c>
      <c r="Z6" s="429"/>
      <c r="AA6" s="428"/>
      <c r="AB6" s="429">
        <v>2000</v>
      </c>
      <c r="AC6" s="428">
        <v>2021</v>
      </c>
      <c r="AD6" s="429"/>
      <c r="AE6" s="428"/>
      <c r="AF6" s="429">
        <v>2000</v>
      </c>
      <c r="AG6" s="428">
        <v>2021</v>
      </c>
      <c r="AH6" s="429"/>
      <c r="AI6" s="428"/>
      <c r="AJ6" s="429">
        <v>2000</v>
      </c>
      <c r="AK6" s="428">
        <v>2021</v>
      </c>
      <c r="AL6" s="429"/>
      <c r="AM6" s="428"/>
      <c r="AN6" s="429">
        <v>2000</v>
      </c>
      <c r="AO6" s="428">
        <v>2021</v>
      </c>
      <c r="AP6" s="429"/>
      <c r="AQ6" s="428"/>
      <c r="AR6" s="429">
        <v>2000</v>
      </c>
      <c r="AS6" s="428">
        <v>2021</v>
      </c>
      <c r="AT6" s="429"/>
    </row>
    <row r="7" spans="1:46" x14ac:dyDescent="0.25">
      <c r="B7" s="425" t="s">
        <v>248</v>
      </c>
      <c r="C7" s="430"/>
      <c r="D7" s="431">
        <v>2748.1010000000001</v>
      </c>
      <c r="E7" s="431">
        <v>4460.7510000000002</v>
      </c>
      <c r="F7" s="432"/>
      <c r="G7" s="430"/>
      <c r="H7" s="431">
        <v>5394.0950000000003</v>
      </c>
      <c r="I7" s="431">
        <v>6363.5129999999999</v>
      </c>
      <c r="J7" s="432"/>
      <c r="K7" s="430"/>
      <c r="L7" s="431">
        <v>3752.826</v>
      </c>
      <c r="M7" s="431">
        <v>5341.6880000000001</v>
      </c>
      <c r="N7" s="432"/>
      <c r="O7" s="430"/>
      <c r="P7" s="431">
        <v>4698.8900000000003</v>
      </c>
      <c r="Q7" s="431">
        <v>5910.2309999999998</v>
      </c>
      <c r="R7" s="432"/>
      <c r="S7" s="430"/>
      <c r="T7" s="431">
        <v>3706.9389999999999</v>
      </c>
      <c r="U7" s="431">
        <v>5693.3270000000002</v>
      </c>
      <c r="V7" s="432"/>
      <c r="W7" s="430"/>
      <c r="X7" s="431">
        <v>4362.1400000000003</v>
      </c>
      <c r="Y7" s="431">
        <v>5931.2479999999996</v>
      </c>
      <c r="Z7" s="432"/>
      <c r="AA7" s="430"/>
      <c r="AB7" s="431">
        <v>2839.0529999999999</v>
      </c>
      <c r="AC7" s="431">
        <v>4134.3559999999998</v>
      </c>
      <c r="AD7" s="432"/>
      <c r="AE7" s="430"/>
      <c r="AF7" s="431">
        <v>2763.4140000000002</v>
      </c>
      <c r="AG7" s="431">
        <v>4009.8069999999998</v>
      </c>
      <c r="AH7" s="432"/>
      <c r="AI7" s="430"/>
      <c r="AJ7" s="431">
        <v>2842.8679999999999</v>
      </c>
      <c r="AK7" s="431">
        <v>3412.2420000000002</v>
      </c>
      <c r="AL7" s="432"/>
      <c r="AM7" s="430"/>
      <c r="AN7" s="431">
        <v>2725.5320000000002</v>
      </c>
      <c r="AO7" s="431">
        <v>4616.1819999999998</v>
      </c>
      <c r="AP7" s="432"/>
      <c r="AQ7" s="430"/>
      <c r="AR7" s="431">
        <v>1947.4079999999999</v>
      </c>
      <c r="AS7" s="431">
        <v>2818.614</v>
      </c>
      <c r="AT7" s="433"/>
    </row>
    <row r="8" spans="1:46" x14ac:dyDescent="0.25">
      <c r="B8" s="425" t="s">
        <v>249</v>
      </c>
      <c r="C8" s="430"/>
      <c r="D8" s="431">
        <v>1763.577</v>
      </c>
      <c r="E8" s="431">
        <v>3933.4409999999998</v>
      </c>
      <c r="F8" s="432"/>
      <c r="G8" s="430"/>
      <c r="H8" s="431">
        <v>428.80500000000001</v>
      </c>
      <c r="I8" s="431">
        <v>315.28399999999999</v>
      </c>
      <c r="J8" s="432"/>
      <c r="K8" s="430"/>
      <c r="L8" s="431">
        <v>415.42099999999999</v>
      </c>
      <c r="M8" s="431">
        <v>1014.843</v>
      </c>
      <c r="N8" s="432"/>
      <c r="O8" s="430"/>
      <c r="P8" s="431">
        <v>236.90100000000001</v>
      </c>
      <c r="Q8" s="431">
        <v>357.10199999999998</v>
      </c>
      <c r="R8" s="432"/>
      <c r="S8" s="430"/>
      <c r="T8" s="431">
        <v>390.90199999999999</v>
      </c>
      <c r="U8" s="431">
        <v>556.45000000000005</v>
      </c>
      <c r="V8" s="432"/>
      <c r="W8" s="430"/>
      <c r="X8" s="431">
        <v>50.070999999999998</v>
      </c>
      <c r="Y8" s="431">
        <v>111.18</v>
      </c>
      <c r="Z8" s="432"/>
      <c r="AA8" s="430"/>
      <c r="AB8" s="431">
        <v>913.19600000000003</v>
      </c>
      <c r="AC8" s="431">
        <v>1733.345</v>
      </c>
      <c r="AD8" s="432"/>
      <c r="AE8" s="430"/>
      <c r="AF8" s="431">
        <v>1167.692</v>
      </c>
      <c r="AG8" s="431">
        <v>1140.4269999999999</v>
      </c>
      <c r="AH8" s="432"/>
      <c r="AI8" s="430"/>
      <c r="AJ8" s="431">
        <v>1049.74</v>
      </c>
      <c r="AK8" s="431">
        <v>1345.4960000000001</v>
      </c>
      <c r="AL8" s="432"/>
      <c r="AM8" s="430"/>
      <c r="AN8" s="431">
        <v>34.271000000000001</v>
      </c>
      <c r="AO8" s="431">
        <v>97.832999999999998</v>
      </c>
      <c r="AP8" s="432"/>
      <c r="AQ8" s="430"/>
      <c r="AR8" s="431">
        <v>1210.914</v>
      </c>
      <c r="AS8" s="431">
        <v>1832.2470000000001</v>
      </c>
      <c r="AT8" s="433"/>
    </row>
    <row r="9" spans="1:46" x14ac:dyDescent="0.25">
      <c r="B9" s="434"/>
      <c r="C9" s="435"/>
      <c r="D9" s="436">
        <v>4511.6779999999999</v>
      </c>
      <c r="E9" s="436">
        <v>8394.1919999999991</v>
      </c>
      <c r="F9" s="437"/>
      <c r="G9" s="438"/>
      <c r="H9" s="436">
        <v>5822.9000000000005</v>
      </c>
      <c r="I9" s="436">
        <v>6678.7969999999996</v>
      </c>
      <c r="J9" s="437"/>
      <c r="K9" s="438"/>
      <c r="L9" s="436">
        <v>4168.2470000000003</v>
      </c>
      <c r="M9" s="436">
        <v>6356.5309999999999</v>
      </c>
      <c r="N9" s="437"/>
      <c r="O9" s="438"/>
      <c r="P9" s="436">
        <v>4935.7910000000002</v>
      </c>
      <c r="Q9" s="436">
        <v>6267.3329999999996</v>
      </c>
      <c r="R9" s="437"/>
      <c r="S9" s="438"/>
      <c r="T9" s="436">
        <v>4097.8409999999994</v>
      </c>
      <c r="U9" s="436">
        <v>6249.777</v>
      </c>
      <c r="V9" s="437"/>
      <c r="W9" s="438"/>
      <c r="X9" s="436">
        <v>4412.2110000000002</v>
      </c>
      <c r="Y9" s="436">
        <v>6042.4279999999999</v>
      </c>
      <c r="Z9" s="437"/>
      <c r="AA9" s="438"/>
      <c r="AB9" s="436">
        <v>3752.2489999999998</v>
      </c>
      <c r="AC9" s="436">
        <v>5867.701</v>
      </c>
      <c r="AD9" s="437"/>
      <c r="AE9" s="438"/>
      <c r="AF9" s="436">
        <v>3931.1060000000002</v>
      </c>
      <c r="AG9" s="436">
        <v>5150.2339999999995</v>
      </c>
      <c r="AH9" s="437"/>
      <c r="AI9" s="438"/>
      <c r="AJ9" s="436">
        <v>3892.6080000000002</v>
      </c>
      <c r="AK9" s="436">
        <v>4757.7380000000003</v>
      </c>
      <c r="AL9" s="437"/>
      <c r="AM9" s="438"/>
      <c r="AN9" s="436">
        <v>2759.8030000000003</v>
      </c>
      <c r="AO9" s="436">
        <v>4714.0149999999994</v>
      </c>
      <c r="AP9" s="437"/>
      <c r="AQ9" s="438"/>
      <c r="AR9" s="436">
        <v>3158.3220000000001</v>
      </c>
      <c r="AS9" s="436">
        <v>4650.8609999999999</v>
      </c>
      <c r="AT9" s="439"/>
    </row>
    <row r="11" spans="1:46" ht="14.45" customHeight="1" x14ac:dyDescent="0.25">
      <c r="D11" s="597" t="s">
        <v>91</v>
      </c>
      <c r="E11" s="597"/>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row>
    <row r="12" spans="1:46" ht="15" customHeight="1" x14ac:dyDescent="0.25">
      <c r="D12" s="597" t="s">
        <v>92</v>
      </c>
      <c r="E12" s="597"/>
      <c r="F12" s="597"/>
      <c r="G12" s="597"/>
      <c r="H12" s="597"/>
      <c r="I12" s="597"/>
      <c r="J12" s="597"/>
      <c r="K12" s="597"/>
      <c r="L12" s="597"/>
      <c r="M12" s="597"/>
      <c r="N12" s="597"/>
      <c r="O12" s="597"/>
      <c r="P12" s="597"/>
      <c r="Q12" s="597"/>
      <c r="R12" s="597"/>
      <c r="S12" s="597"/>
      <c r="T12" s="597"/>
      <c r="U12" s="597"/>
      <c r="V12" s="597"/>
      <c r="W12" s="597"/>
      <c r="X12" s="597"/>
      <c r="Y12" s="597"/>
      <c r="Z12" s="597"/>
      <c r="AA12" s="440"/>
      <c r="AB12" s="440"/>
      <c r="AC12" s="440"/>
      <c r="AD12" s="440"/>
      <c r="AE12" s="440"/>
      <c r="AF12" s="440"/>
    </row>
    <row r="13" spans="1:46" ht="16.5" customHeight="1" x14ac:dyDescent="0.25">
      <c r="D13" s="597" t="s">
        <v>93</v>
      </c>
      <c r="E13" s="597"/>
      <c r="F13" s="597"/>
      <c r="G13" s="597"/>
      <c r="H13" s="597"/>
      <c r="I13" s="597"/>
      <c r="J13" s="597"/>
      <c r="K13" s="597"/>
      <c r="L13" s="597"/>
      <c r="M13" s="597"/>
      <c r="N13" s="597"/>
      <c r="O13" s="597"/>
      <c r="P13" s="597"/>
      <c r="Q13" s="597"/>
      <c r="R13" s="597"/>
      <c r="S13" s="597"/>
      <c r="T13" s="597"/>
      <c r="U13" s="597"/>
      <c r="V13" s="597"/>
      <c r="W13" s="597"/>
      <c r="X13" s="597"/>
      <c r="Y13" s="597"/>
      <c r="Z13" s="597"/>
      <c r="AA13" s="440"/>
      <c r="AB13" s="440"/>
      <c r="AC13" s="440"/>
      <c r="AD13" s="440"/>
      <c r="AE13" s="440"/>
      <c r="AF13" s="440"/>
    </row>
    <row r="14" spans="1:46" x14ac:dyDescent="0.25">
      <c r="D14" s="150" t="s">
        <v>94</v>
      </c>
    </row>
  </sheetData>
  <mergeCells count="14">
    <mergeCell ref="D12:Z12"/>
    <mergeCell ref="D13:Z13"/>
    <mergeCell ref="AA5:AD5"/>
    <mergeCell ref="AE5:AH5"/>
    <mergeCell ref="AI5:AL5"/>
    <mergeCell ref="AM5:AP5"/>
    <mergeCell ref="AQ5:AT5"/>
    <mergeCell ref="D11:AF11"/>
    <mergeCell ref="C5:F5"/>
    <mergeCell ref="G5:J5"/>
    <mergeCell ref="K5:N5"/>
    <mergeCell ref="O5:R5"/>
    <mergeCell ref="S5:V5"/>
    <mergeCell ref="W5:Z5"/>
  </mergeCells>
  <hyperlinks>
    <hyperlink ref="A2" location="SOMMAIRE!A1" display="Retour au sommaire" xr:uid="{52B9BF81-8DDF-49CF-AA31-C2838ED91E39}"/>
    <hyperlink ref="D14" r:id="rId1" display="https://data-explorer.oecd.org/vis?lc=fr&amp;fs%5b0%5d=Type%20de%20programme%2C0%7CVieillesse%20et%20survie%23TP01%23&amp;pg=0&amp;fc=Type%20de%20programme&amp;snb=3&amp;vw=tb&amp;df%5bds%5d=dsDisseminateFinalDMZ&amp;df%5bid%5d=DSD_SOCX_AGG%40DF_PUB_PRV&amp;df%5bag%5d=OECD.ELS.SPD&amp;df%5bvs%5d=1.0&amp;pd=2000%2C2021&amp;dq=SWE%2BESP%2BUSA%2BGBR%2BNLD%2BDEU%2BFRA%2BJPN%2BITA%2BCAN%2BBEL.A..USD_PPP_PS.ES10%2BES20_30._T.TP01.&amp;ly%5bcl%5d=REF_AREA%2CEXPEND_SOURCE&amp;ly%5brw%5d=TIME_PERIOD&amp;to%5bTIME_PERIOD%5d=false&amp;tm=d%C3%A9penses%20vieillesse%20survie" xr:uid="{574A526C-3605-4B2A-A425-8BB3419643EA}"/>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BV42"/>
  <sheetViews>
    <sheetView zoomScaleNormal="100" workbookViewId="0">
      <selection activeCell="B12" sqref="B1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 t="s">
        <v>70</v>
      </c>
    </row>
    <row r="2" spans="1:74" ht="15.75" x14ac:dyDescent="0.25">
      <c r="A2" s="124" t="s">
        <v>23</v>
      </c>
      <c r="B2" s="3"/>
      <c r="AH2" s="25"/>
    </row>
    <row r="3" spans="1:74" customFormat="1" ht="15.75" thickBot="1" x14ac:dyDescent="0.3">
      <c r="C3" s="4"/>
      <c r="V3" s="5"/>
      <c r="AH3" s="5"/>
    </row>
    <row r="4" spans="1:74" s="6" customFormat="1" ht="15.75" thickBot="1" x14ac:dyDescent="0.3">
      <c r="B4" s="598"/>
      <c r="C4" s="599"/>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4" s="6" customFormat="1" ht="15" customHeight="1" x14ac:dyDescent="0.25">
      <c r="B5" s="600" t="s">
        <v>3</v>
      </c>
      <c r="C5" s="10" t="s">
        <v>0</v>
      </c>
      <c r="D5" s="27"/>
      <c r="E5" s="28"/>
      <c r="F5" s="28">
        <v>0.11776097476021076</v>
      </c>
      <c r="G5" s="28">
        <v>0.11877421947838636</v>
      </c>
      <c r="H5" s="28">
        <v>0.11957073610816439</v>
      </c>
      <c r="I5" s="28">
        <v>0.121331345511986</v>
      </c>
      <c r="J5" s="28">
        <v>0.12153543894611246</v>
      </c>
      <c r="K5" s="28">
        <v>0.1230522480273292</v>
      </c>
      <c r="L5" s="28">
        <v>0.12426435234811276</v>
      </c>
      <c r="M5" s="28">
        <v>0.13317628453019179</v>
      </c>
      <c r="N5" s="28">
        <v>0.13357609281407218</v>
      </c>
      <c r="O5" s="28">
        <v>0.13486467963794899</v>
      </c>
      <c r="P5" s="28">
        <v>0.13793610788326846</v>
      </c>
      <c r="Q5" s="28">
        <v>0.13959135121771699</v>
      </c>
      <c r="R5" s="28">
        <v>0.14071889890144174</v>
      </c>
      <c r="S5" s="28">
        <v>0.13995978312516927</v>
      </c>
      <c r="T5" s="28">
        <v>0.13990991239167341</v>
      </c>
      <c r="U5" s="28">
        <v>0.13879173807963557</v>
      </c>
      <c r="V5" s="28">
        <v>0.13839547029663749</v>
      </c>
      <c r="W5" s="28">
        <v>0.13662181064117807</v>
      </c>
      <c r="X5" s="28">
        <v>0.1470129509936341</v>
      </c>
      <c r="Y5" s="28">
        <v>0.13785955533357561</v>
      </c>
      <c r="Z5" s="28">
        <v>0.13631247172202146</v>
      </c>
      <c r="AA5" s="28">
        <v>0.13532822814493065</v>
      </c>
      <c r="AB5" s="28">
        <v>0.13863968589158696</v>
      </c>
      <c r="AC5" s="28">
        <v>0.14116445335913447</v>
      </c>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9"/>
      <c r="BM5" s="29"/>
      <c r="BN5" s="29"/>
      <c r="BO5" s="29"/>
      <c r="BP5" s="29"/>
      <c r="BQ5" s="29"/>
      <c r="BR5" s="29"/>
      <c r="BS5" s="29"/>
      <c r="BT5" s="28"/>
      <c r="BU5" s="28"/>
      <c r="BV5" s="30"/>
    </row>
    <row r="6" spans="1:74" s="6" customFormat="1" ht="15.75" thickBot="1" x14ac:dyDescent="0.3">
      <c r="B6" s="601"/>
      <c r="C6" s="84" t="s">
        <v>1</v>
      </c>
      <c r="D6" s="36"/>
      <c r="E6" s="37"/>
      <c r="F6" s="37"/>
      <c r="G6" s="37"/>
      <c r="H6" s="37"/>
      <c r="I6" s="37"/>
      <c r="J6" s="37"/>
      <c r="K6" s="37"/>
      <c r="L6" s="37"/>
      <c r="M6" s="37"/>
      <c r="N6" s="37"/>
      <c r="O6" s="37"/>
      <c r="P6" s="37"/>
      <c r="Q6" s="37"/>
      <c r="R6" s="37"/>
      <c r="S6" s="37"/>
      <c r="T6" s="37"/>
      <c r="U6" s="37"/>
      <c r="V6" s="37"/>
      <c r="W6" s="37"/>
      <c r="X6" s="37"/>
      <c r="Y6" s="37"/>
      <c r="Z6" s="37"/>
      <c r="AA6" s="37"/>
      <c r="AB6" s="37"/>
      <c r="AC6" s="37">
        <v>0.14116445335913447</v>
      </c>
      <c r="AD6" s="37">
        <v>0.1412620966139406</v>
      </c>
      <c r="AE6" s="37">
        <v>0.14224745205163186</v>
      </c>
      <c r="AF6" s="37">
        <v>0.14229363460118818</v>
      </c>
      <c r="AG6" s="37">
        <v>0.14101827874692369</v>
      </c>
      <c r="AH6" s="37">
        <v>0.14074427756215882</v>
      </c>
      <c r="AI6" s="37">
        <v>0.14032701891801186</v>
      </c>
      <c r="AJ6" s="37">
        <v>0.13999719756560819</v>
      </c>
      <c r="AK6" s="37">
        <v>0.13958255557627702</v>
      </c>
      <c r="AL6" s="37">
        <v>0.13974132727865149</v>
      </c>
      <c r="AM6" s="37">
        <v>0.1398881003991107</v>
      </c>
      <c r="AN6" s="37">
        <v>0.14002449874584302</v>
      </c>
      <c r="AO6" s="37">
        <v>0.14027781119478433</v>
      </c>
      <c r="AP6" s="37">
        <v>0.14037156817174454</v>
      </c>
      <c r="AQ6" s="37">
        <v>0.14042747299337954</v>
      </c>
      <c r="AR6" s="37">
        <v>0.140439307415478</v>
      </c>
      <c r="AS6" s="37">
        <v>0.140547893968303</v>
      </c>
      <c r="AT6" s="37">
        <v>0.14069316851726762</v>
      </c>
      <c r="AU6" s="37">
        <v>0.14097638258052236</v>
      </c>
      <c r="AV6" s="37">
        <v>0.14132656803330579</v>
      </c>
      <c r="AW6" s="37">
        <v>0.14164661259988134</v>
      </c>
      <c r="AX6" s="37">
        <v>0.14196745509712869</v>
      </c>
      <c r="AY6" s="37">
        <v>0.1422421630543467</v>
      </c>
      <c r="AZ6" s="37">
        <v>0.14266355002520281</v>
      </c>
      <c r="BA6" s="37">
        <v>0.14315430445596428</v>
      </c>
      <c r="BB6" s="37">
        <v>0.14365236093132491</v>
      </c>
      <c r="BC6" s="37">
        <v>0.14414679765547583</v>
      </c>
      <c r="BD6" s="37">
        <v>0.14456956768232795</v>
      </c>
      <c r="BE6" s="37">
        <v>0.14505441822991241</v>
      </c>
      <c r="BF6" s="37">
        <v>0.14551370833716412</v>
      </c>
      <c r="BG6" s="37">
        <v>0.14584624477901961</v>
      </c>
      <c r="BH6" s="37">
        <v>0.14620940653134593</v>
      </c>
      <c r="BI6" s="37">
        <v>0.14650818991518963</v>
      </c>
      <c r="BJ6" s="37">
        <v>0.14680834492270781</v>
      </c>
      <c r="BK6" s="37">
        <v>0.14704246741913723</v>
      </c>
      <c r="BL6" s="38">
        <v>0.1473657337939446</v>
      </c>
      <c r="BM6" s="38">
        <v>0.14778707833959473</v>
      </c>
      <c r="BN6" s="38">
        <v>0.14823156702683132</v>
      </c>
      <c r="BO6" s="38">
        <v>0.14878190395875154</v>
      </c>
      <c r="BP6" s="38">
        <v>0.14953749106997735</v>
      </c>
      <c r="BQ6" s="38">
        <v>0.15037390489079419</v>
      </c>
      <c r="BR6" s="38">
        <v>0.15108880957985449</v>
      </c>
      <c r="BS6" s="38">
        <v>0.15168196753660226</v>
      </c>
      <c r="BT6" s="37">
        <v>0.15223466773908448</v>
      </c>
      <c r="BU6" s="37">
        <v>0.15267819318359047</v>
      </c>
      <c r="BV6" s="39">
        <v>0.15300019235384871</v>
      </c>
    </row>
    <row r="7" spans="1:74" x14ac:dyDescent="0.25">
      <c r="B7" s="13"/>
      <c r="C7" s="14"/>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row>
    <row r="8" spans="1:74" x14ac:dyDescent="0.25">
      <c r="B8" s="119" t="s">
        <v>118</v>
      </c>
      <c r="C8" s="14"/>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row>
    <row r="9" spans="1:74" x14ac:dyDescent="0.25">
      <c r="B9" s="119" t="s">
        <v>39</v>
      </c>
      <c r="C9" s="14"/>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row>
    <row r="10" spans="1:74" x14ac:dyDescent="0.25">
      <c r="B10" s="119" t="s">
        <v>26</v>
      </c>
      <c r="C10" s="14"/>
      <c r="Y10" s="25"/>
      <c r="BT10" s="40"/>
    </row>
    <row r="11" spans="1:74" ht="15.75" x14ac:dyDescent="0.25">
      <c r="B11" s="119" t="s">
        <v>106</v>
      </c>
      <c r="C11" s="14"/>
      <c r="D11" s="26"/>
      <c r="E11" s="26"/>
      <c r="F11" s="26"/>
      <c r="G11" s="26"/>
      <c r="M11" s="26"/>
      <c r="N11" s="26"/>
      <c r="O11" s="26"/>
      <c r="P11" s="26"/>
    </row>
    <row r="12" spans="1:74" x14ac:dyDescent="0.25">
      <c r="C12" s="14"/>
    </row>
    <row r="24" spans="3:3" ht="18" customHeight="1" x14ac:dyDescent="0.25"/>
    <row r="28" spans="3:3" x14ac:dyDescent="0.25">
      <c r="C28"/>
    </row>
    <row r="40" spans="36:36" x14ac:dyDescent="0.25">
      <c r="AJ40" s="25"/>
    </row>
    <row r="41" spans="36:36" x14ac:dyDescent="0.25">
      <c r="AJ41" s="25"/>
    </row>
    <row r="42" spans="36:36" x14ac:dyDescent="0.25">
      <c r="AJ42" s="25"/>
    </row>
  </sheetData>
  <mergeCells count="2">
    <mergeCell ref="B4:C4"/>
    <mergeCell ref="B5:B6"/>
  </mergeCells>
  <hyperlinks>
    <hyperlink ref="A2" location="Sommaire!A1" display="Retour au sommaire"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F15"/>
  <sheetViews>
    <sheetView workbookViewId="0">
      <selection activeCell="A2" sqref="A2"/>
    </sheetView>
  </sheetViews>
  <sheetFormatPr baseColWidth="10" defaultRowHeight="15" x14ac:dyDescent="0.25"/>
  <cols>
    <col min="2" max="2" width="25.140625" customWidth="1"/>
    <col min="3" max="6" width="18.42578125" customWidth="1"/>
  </cols>
  <sheetData>
    <row r="1" spans="1:6" x14ac:dyDescent="0.25">
      <c r="A1" s="42" t="s">
        <v>86</v>
      </c>
    </row>
    <row r="2" spans="1:6" x14ac:dyDescent="0.25">
      <c r="A2" s="124" t="s">
        <v>23</v>
      </c>
    </row>
    <row r="3" spans="1:6" x14ac:dyDescent="0.25">
      <c r="A3" s="42"/>
    </row>
    <row r="4" spans="1:6" ht="15.75" thickBot="1" x14ac:dyDescent="0.3"/>
    <row r="5" spans="1:6" ht="16.5" thickBot="1" x14ac:dyDescent="0.3">
      <c r="B5" s="44" t="s">
        <v>229</v>
      </c>
      <c r="C5" s="45" t="s">
        <v>230</v>
      </c>
      <c r="D5" s="46" t="s">
        <v>231</v>
      </c>
      <c r="E5" s="46" t="s">
        <v>232</v>
      </c>
      <c r="F5" s="47" t="s">
        <v>233</v>
      </c>
    </row>
    <row r="6" spans="1:6" ht="15.75" customHeight="1" x14ac:dyDescent="0.25">
      <c r="B6" s="48" t="s">
        <v>7</v>
      </c>
      <c r="C6" s="49">
        <v>1.9384557515154111E-2</v>
      </c>
      <c r="D6" s="50">
        <v>8.9469857100081818E-3</v>
      </c>
      <c r="E6" s="50">
        <v>9.48011450033448E-3</v>
      </c>
      <c r="F6" s="51">
        <v>5.9615158171471005E-3</v>
      </c>
    </row>
    <row r="7" spans="1:6" ht="15.75" x14ac:dyDescent="0.25">
      <c r="B7" s="52" t="s">
        <v>234</v>
      </c>
      <c r="C7" s="53">
        <v>1.516745470441605E-2</v>
      </c>
      <c r="D7" s="54">
        <v>5.3024110862869289E-3</v>
      </c>
      <c r="E7" s="54">
        <v>8.0871393586046114E-3</v>
      </c>
      <c r="F7" s="55">
        <v>3.8702003227788495E-3</v>
      </c>
    </row>
    <row r="8" spans="1:6" ht="15.75" x14ac:dyDescent="0.25">
      <c r="B8" s="52" t="s">
        <v>235</v>
      </c>
      <c r="C8" s="53">
        <v>4.0911541930990225E-3</v>
      </c>
      <c r="D8" s="54">
        <v>5.3674065640616497E-3</v>
      </c>
      <c r="E8" s="54">
        <v>1.2072045622808503E-3</v>
      </c>
      <c r="F8" s="55">
        <v>2.2834519431567113E-3</v>
      </c>
    </row>
    <row r="9" spans="1:6" ht="16.5" thickBot="1" x14ac:dyDescent="0.3">
      <c r="B9" s="56" t="s">
        <v>236</v>
      </c>
      <c r="C9" s="57">
        <v>1.2175853645635781E-2</v>
      </c>
      <c r="D9" s="58">
        <v>1.1338630049979814E-2</v>
      </c>
      <c r="E9" s="58">
        <v>9.0501202877226739E-3</v>
      </c>
      <c r="F9" s="59">
        <v>2.8637543640133156E-3</v>
      </c>
    </row>
    <row r="11" spans="1:6" x14ac:dyDescent="0.25">
      <c r="B11" s="126" t="s">
        <v>118</v>
      </c>
    </row>
    <row r="12" spans="1:6" x14ac:dyDescent="0.25">
      <c r="B12" s="126" t="s">
        <v>180</v>
      </c>
    </row>
    <row r="13" spans="1:6" x14ac:dyDescent="0.25">
      <c r="B13" s="119" t="s">
        <v>39</v>
      </c>
    </row>
    <row r="14" spans="1:6" x14ac:dyDescent="0.25">
      <c r="B14" s="126" t="s">
        <v>28</v>
      </c>
    </row>
    <row r="15" spans="1:6" x14ac:dyDescent="0.25">
      <c r="B15" s="586" t="s">
        <v>181</v>
      </c>
    </row>
  </sheetData>
  <hyperlinks>
    <hyperlink ref="A2" location="Sommaire!A1" display="Retour au sommaire"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7A87-0F44-4149-A098-F8A47CACC324}">
  <sheetPr>
    <tabColor theme="4"/>
  </sheetPr>
  <dimension ref="A1:G59"/>
  <sheetViews>
    <sheetView zoomScale="115" zoomScaleNormal="115" workbookViewId="0">
      <selection activeCell="A2" sqref="A2"/>
    </sheetView>
  </sheetViews>
  <sheetFormatPr baseColWidth="10" defaultRowHeight="15" x14ac:dyDescent="0.25"/>
  <cols>
    <col min="2" max="2" width="14.42578125" customWidth="1"/>
    <col min="4" max="5" width="13.5703125" customWidth="1"/>
    <col min="6" max="6" width="13.140625" customWidth="1"/>
    <col min="7" max="7" width="13" customWidth="1"/>
  </cols>
  <sheetData>
    <row r="1" spans="1:7" x14ac:dyDescent="0.25">
      <c r="A1" s="405" t="s">
        <v>189</v>
      </c>
    </row>
    <row r="2" spans="1:7" x14ac:dyDescent="0.25">
      <c r="A2" s="406" t="s">
        <v>23</v>
      </c>
    </row>
    <row r="3" spans="1:7" ht="15.75" thickBot="1" x14ac:dyDescent="0.3"/>
    <row r="4" spans="1:7" ht="27" customHeight="1" x14ac:dyDescent="0.25">
      <c r="B4" s="602" t="s">
        <v>89</v>
      </c>
      <c r="C4" s="603"/>
      <c r="D4" s="604"/>
      <c r="E4" s="602" t="s">
        <v>90</v>
      </c>
      <c r="F4" s="603"/>
      <c r="G4" s="604"/>
    </row>
    <row r="5" spans="1:7" s="412" customFormat="1" ht="30" x14ac:dyDescent="0.25">
      <c r="A5" s="407" t="s">
        <v>262</v>
      </c>
      <c r="B5" s="408" t="s">
        <v>263</v>
      </c>
      <c r="C5" s="409" t="s">
        <v>264</v>
      </c>
      <c r="D5" s="410" t="s">
        <v>265</v>
      </c>
      <c r="E5" s="411" t="s">
        <v>263</v>
      </c>
      <c r="F5" s="409" t="s">
        <v>264</v>
      </c>
      <c r="G5" s="410" t="s">
        <v>265</v>
      </c>
    </row>
    <row r="6" spans="1:7" s="412" customFormat="1" ht="45" x14ac:dyDescent="0.25">
      <c r="A6" s="407" t="s">
        <v>262</v>
      </c>
      <c r="B6" s="413" t="s">
        <v>266</v>
      </c>
      <c r="C6" s="407" t="s">
        <v>267</v>
      </c>
      <c r="D6" s="414" t="s">
        <v>268</v>
      </c>
      <c r="E6" s="415" t="s">
        <v>266</v>
      </c>
      <c r="F6" s="407" t="s">
        <v>267</v>
      </c>
      <c r="G6" s="414" t="s">
        <v>268</v>
      </c>
    </row>
    <row r="7" spans="1:7" x14ac:dyDescent="0.25">
      <c r="A7" s="416">
        <v>43282</v>
      </c>
      <c r="B7" s="417">
        <v>0.16170000000000001</v>
      </c>
      <c r="C7" s="418">
        <v>0.16170000000000001</v>
      </c>
      <c r="D7" s="419">
        <v>0.16170000000000001</v>
      </c>
      <c r="E7" s="420">
        <v>0.12479999999999999</v>
      </c>
      <c r="F7" s="418">
        <v>0.12479999999999999</v>
      </c>
      <c r="G7" s="419">
        <v>0.12479999999999999</v>
      </c>
    </row>
    <row r="8" spans="1:7" x14ac:dyDescent="0.25">
      <c r="A8" s="416">
        <v>43647</v>
      </c>
      <c r="B8" s="417">
        <v>0.1641</v>
      </c>
      <c r="C8" s="418">
        <v>0.1641</v>
      </c>
      <c r="D8" s="419">
        <v>0.1641</v>
      </c>
      <c r="E8" s="420">
        <v>0.12429999999999999</v>
      </c>
      <c r="F8" s="418">
        <v>0.12429999999999999</v>
      </c>
      <c r="G8" s="419">
        <v>0.12429999999999999</v>
      </c>
    </row>
    <row r="9" spans="1:7" x14ac:dyDescent="0.25">
      <c r="A9" s="416">
        <v>44013</v>
      </c>
      <c r="B9" s="417">
        <v>0.16869999999999999</v>
      </c>
      <c r="C9" s="418">
        <v>0.16869999999999999</v>
      </c>
      <c r="D9" s="419">
        <v>0.16869999999999999</v>
      </c>
      <c r="E9" s="420">
        <v>0.1338</v>
      </c>
      <c r="F9" s="418">
        <v>0.1338</v>
      </c>
      <c r="G9" s="419">
        <v>0.1338</v>
      </c>
    </row>
    <row r="10" spans="1:7" x14ac:dyDescent="0.25">
      <c r="A10" s="416">
        <v>44378</v>
      </c>
      <c r="B10" s="417">
        <v>0.16600000000000001</v>
      </c>
      <c r="C10" s="418">
        <v>0.16600000000000001</v>
      </c>
      <c r="D10" s="419">
        <v>0.16600000000000001</v>
      </c>
      <c r="E10" s="420">
        <v>0.12590000000000001</v>
      </c>
      <c r="F10" s="418">
        <v>0.12590000000000001</v>
      </c>
      <c r="G10" s="419">
        <v>0.12590000000000001</v>
      </c>
    </row>
    <row r="11" spans="1:7" x14ac:dyDescent="0.25">
      <c r="A11" s="416">
        <v>44743</v>
      </c>
      <c r="B11" s="417">
        <v>0.16719999999999999</v>
      </c>
      <c r="C11" s="418">
        <v>0.16719999999999999</v>
      </c>
      <c r="D11" s="419">
        <v>0.16719999999999999</v>
      </c>
      <c r="E11" s="420">
        <v>0.12759999999999999</v>
      </c>
      <c r="F11" s="418">
        <v>0.12759999999999999</v>
      </c>
      <c r="G11" s="419">
        <v>0.12759999999999999</v>
      </c>
    </row>
    <row r="12" spans="1:7" x14ac:dyDescent="0.25">
      <c r="A12" s="416">
        <v>45108</v>
      </c>
      <c r="B12" s="417">
        <v>0.16589999999999999</v>
      </c>
      <c r="C12" s="418">
        <v>0.16589999999999999</v>
      </c>
      <c r="D12" s="419">
        <v>0.16589999999999999</v>
      </c>
      <c r="E12" s="420">
        <v>0.1236</v>
      </c>
      <c r="F12" s="418">
        <v>0.1236</v>
      </c>
      <c r="G12" s="419">
        <v>0.1236</v>
      </c>
    </row>
    <row r="13" spans="1:7" x14ac:dyDescent="0.25">
      <c r="A13" s="416">
        <v>45474</v>
      </c>
      <c r="B13" s="417">
        <v>0.1673</v>
      </c>
      <c r="C13" s="418">
        <v>0.1673</v>
      </c>
      <c r="D13" s="419">
        <v>0.1673</v>
      </c>
      <c r="E13" s="420">
        <v>0.12509999999999999</v>
      </c>
      <c r="F13" s="418">
        <v>0.12509999999999999</v>
      </c>
      <c r="G13" s="419">
        <v>0.12509999999999999</v>
      </c>
    </row>
    <row r="14" spans="1:7" x14ac:dyDescent="0.25">
      <c r="A14" s="416">
        <v>45839</v>
      </c>
      <c r="B14" s="417">
        <v>0.1686</v>
      </c>
      <c r="C14" s="418">
        <v>0.1686</v>
      </c>
      <c r="D14" s="419">
        <v>0.1686</v>
      </c>
      <c r="E14" s="420">
        <v>0.12620000000000001</v>
      </c>
      <c r="F14" s="418">
        <v>0.12620000000000001</v>
      </c>
      <c r="G14" s="419">
        <v>0.12620000000000001</v>
      </c>
    </row>
    <row r="15" spans="1:7" x14ac:dyDescent="0.25">
      <c r="A15" s="416">
        <v>46204</v>
      </c>
      <c r="B15" s="417">
        <v>0.1691</v>
      </c>
      <c r="C15" s="418">
        <v>0.1691</v>
      </c>
      <c r="D15" s="419">
        <v>0.1691</v>
      </c>
      <c r="E15" s="420">
        <v>0.126</v>
      </c>
      <c r="F15" s="418">
        <v>0.126</v>
      </c>
      <c r="G15" s="419">
        <v>0.126</v>
      </c>
    </row>
    <row r="16" spans="1:7" x14ac:dyDescent="0.25">
      <c r="A16" s="416">
        <v>46569</v>
      </c>
      <c r="B16" s="417">
        <v>0.16889999999999999</v>
      </c>
      <c r="C16" s="418">
        <v>0.16889999999999999</v>
      </c>
      <c r="D16" s="419">
        <v>0.16889999999999999</v>
      </c>
      <c r="E16" s="420">
        <v>0.12509999999999999</v>
      </c>
      <c r="F16" s="418">
        <v>0.12520000000000001</v>
      </c>
      <c r="G16" s="419">
        <v>0.12509999999999999</v>
      </c>
    </row>
    <row r="17" spans="1:7" x14ac:dyDescent="0.25">
      <c r="A17" s="416">
        <v>46935</v>
      </c>
      <c r="B17" s="417">
        <v>0.16850000000000001</v>
      </c>
      <c r="C17" s="418">
        <v>0.16850000000000001</v>
      </c>
      <c r="D17" s="419">
        <v>0.16850000000000001</v>
      </c>
      <c r="E17" s="420">
        <v>0.1244</v>
      </c>
      <c r="F17" s="418">
        <v>0.1244</v>
      </c>
      <c r="G17" s="419">
        <v>0.1244</v>
      </c>
    </row>
    <row r="18" spans="1:7" x14ac:dyDescent="0.25">
      <c r="A18" s="416">
        <v>47300</v>
      </c>
      <c r="B18" s="417">
        <v>0.16839999999999999</v>
      </c>
      <c r="C18" s="418">
        <v>0.16839999999999999</v>
      </c>
      <c r="D18" s="419">
        <v>0.16839999999999999</v>
      </c>
      <c r="E18" s="420">
        <v>0.1236</v>
      </c>
      <c r="F18" s="418">
        <v>0.1236</v>
      </c>
      <c r="G18" s="419">
        <v>0.1236</v>
      </c>
    </row>
    <row r="19" spans="1:7" x14ac:dyDescent="0.25">
      <c r="A19" s="416">
        <v>47665</v>
      </c>
      <c r="B19" s="417">
        <v>0.16880000000000001</v>
      </c>
      <c r="C19" s="418">
        <v>0.16880000000000001</v>
      </c>
      <c r="D19" s="419">
        <v>0.16880000000000001</v>
      </c>
      <c r="E19" s="420">
        <v>0.1227</v>
      </c>
      <c r="F19" s="418">
        <v>0.1226</v>
      </c>
      <c r="G19" s="419">
        <v>0.1226</v>
      </c>
    </row>
    <row r="20" spans="1:7" x14ac:dyDescent="0.25">
      <c r="A20" s="416">
        <v>48030</v>
      </c>
      <c r="B20" s="417">
        <v>0.16930000000000001</v>
      </c>
      <c r="C20" s="418">
        <v>0.16919999999999999</v>
      </c>
      <c r="D20" s="419">
        <v>0.16919999999999999</v>
      </c>
      <c r="E20" s="420">
        <v>0.1221</v>
      </c>
      <c r="F20" s="418">
        <v>0.122</v>
      </c>
      <c r="G20" s="419">
        <v>0.12189999999999999</v>
      </c>
    </row>
    <row r="21" spans="1:7" x14ac:dyDescent="0.25">
      <c r="A21" s="416">
        <v>48396</v>
      </c>
      <c r="B21" s="417">
        <v>0.1699</v>
      </c>
      <c r="C21" s="418">
        <v>0.1699</v>
      </c>
      <c r="D21" s="419">
        <v>0.1699</v>
      </c>
      <c r="E21" s="420">
        <v>0.1216</v>
      </c>
      <c r="F21" s="418">
        <v>0.12139999999999999</v>
      </c>
      <c r="G21" s="419">
        <v>0.12130000000000001</v>
      </c>
    </row>
    <row r="22" spans="1:7" x14ac:dyDescent="0.25">
      <c r="A22" s="416">
        <v>48761</v>
      </c>
      <c r="B22" s="417">
        <v>0.1706</v>
      </c>
      <c r="C22" s="418">
        <v>0.1706</v>
      </c>
      <c r="D22" s="419">
        <v>0.1706</v>
      </c>
      <c r="E22" s="420">
        <v>0.12189999999999999</v>
      </c>
      <c r="F22" s="418">
        <v>0.1217</v>
      </c>
      <c r="G22" s="419">
        <v>0.12139999999999999</v>
      </c>
    </row>
    <row r="23" spans="1:7" x14ac:dyDescent="0.25">
      <c r="A23" s="416">
        <v>49126</v>
      </c>
      <c r="B23" s="417">
        <v>0.1714</v>
      </c>
      <c r="C23" s="418">
        <v>0.17130000000000001</v>
      </c>
      <c r="D23" s="419">
        <v>0.17130000000000001</v>
      </c>
      <c r="E23" s="420">
        <v>0.1227</v>
      </c>
      <c r="F23" s="418">
        <v>0.12230000000000001</v>
      </c>
      <c r="G23" s="419">
        <v>0.12189999999999999</v>
      </c>
    </row>
    <row r="24" spans="1:7" x14ac:dyDescent="0.25">
      <c r="A24" s="416">
        <v>49491</v>
      </c>
      <c r="B24" s="417">
        <v>0.17219999999999999</v>
      </c>
      <c r="C24" s="418">
        <v>0.17219999999999999</v>
      </c>
      <c r="D24" s="419">
        <v>0.17219999999999999</v>
      </c>
      <c r="E24" s="420">
        <v>0.1229</v>
      </c>
      <c r="F24" s="418">
        <v>0.12230000000000001</v>
      </c>
      <c r="G24" s="419">
        <v>0.12180000000000001</v>
      </c>
    </row>
    <row r="25" spans="1:7" x14ac:dyDescent="0.25">
      <c r="A25" s="416">
        <v>49857</v>
      </c>
      <c r="B25" s="417">
        <v>0.17319999999999999</v>
      </c>
      <c r="C25" s="418">
        <v>0.17319999999999999</v>
      </c>
      <c r="D25" s="419">
        <v>0.17319999999999999</v>
      </c>
      <c r="E25" s="420">
        <v>0.1229</v>
      </c>
      <c r="F25" s="418">
        <v>0.12230000000000001</v>
      </c>
      <c r="G25" s="419">
        <v>0.1216</v>
      </c>
    </row>
    <row r="26" spans="1:7" x14ac:dyDescent="0.25">
      <c r="A26" s="416">
        <v>50222</v>
      </c>
      <c r="B26" s="417">
        <v>0.17419999999999999</v>
      </c>
      <c r="C26" s="418">
        <v>0.1741</v>
      </c>
      <c r="D26" s="419">
        <v>0.1741</v>
      </c>
      <c r="E26" s="420">
        <v>0.1234</v>
      </c>
      <c r="F26" s="418">
        <v>0.1225</v>
      </c>
      <c r="G26" s="419">
        <v>0.1216</v>
      </c>
    </row>
    <row r="27" spans="1:7" x14ac:dyDescent="0.25">
      <c r="A27" s="416">
        <v>50587</v>
      </c>
      <c r="B27" s="417">
        <v>0.1749</v>
      </c>
      <c r="C27" s="418">
        <v>0.17480000000000001</v>
      </c>
      <c r="D27" s="419">
        <v>0.17480000000000001</v>
      </c>
      <c r="E27" s="420">
        <v>0.1235</v>
      </c>
      <c r="F27" s="418">
        <v>0.1225</v>
      </c>
      <c r="G27" s="419">
        <v>0.12139999999999999</v>
      </c>
    </row>
    <row r="28" spans="1:7" x14ac:dyDescent="0.25">
      <c r="A28" s="416">
        <v>50952</v>
      </c>
      <c r="B28" s="417">
        <v>0.17560000000000001</v>
      </c>
      <c r="C28" s="418">
        <v>0.17560000000000001</v>
      </c>
      <c r="D28" s="419">
        <v>0.17549999999999999</v>
      </c>
      <c r="E28" s="420">
        <v>0.1237</v>
      </c>
      <c r="F28" s="418">
        <v>0.12239999999999999</v>
      </c>
      <c r="G28" s="419">
        <v>0.1211</v>
      </c>
    </row>
    <row r="29" spans="1:7" x14ac:dyDescent="0.25">
      <c r="A29" s="416">
        <v>51318</v>
      </c>
      <c r="B29" s="417">
        <v>0.1764</v>
      </c>
      <c r="C29" s="418">
        <v>0.1764</v>
      </c>
      <c r="D29" s="419">
        <v>0.17630000000000001</v>
      </c>
      <c r="E29" s="420">
        <v>0.124</v>
      </c>
      <c r="F29" s="418">
        <v>0.12239999999999999</v>
      </c>
      <c r="G29" s="419">
        <v>0.12089999999999999</v>
      </c>
    </row>
    <row r="30" spans="1:7" x14ac:dyDescent="0.25">
      <c r="A30" s="416">
        <v>51683</v>
      </c>
      <c r="B30" s="417">
        <v>0.17680000000000001</v>
      </c>
      <c r="C30" s="418">
        <v>0.1767</v>
      </c>
      <c r="D30" s="419">
        <v>0.1767</v>
      </c>
      <c r="E30" s="420">
        <v>0.12509999999999999</v>
      </c>
      <c r="F30" s="418">
        <v>0.1232</v>
      </c>
      <c r="G30" s="419">
        <v>0.1215</v>
      </c>
    </row>
    <row r="31" spans="1:7" x14ac:dyDescent="0.25">
      <c r="A31" s="416">
        <v>52048</v>
      </c>
      <c r="B31" s="417">
        <v>0.17749999999999999</v>
      </c>
      <c r="C31" s="418">
        <v>0.17749999999999999</v>
      </c>
      <c r="D31" s="419">
        <v>0.1774</v>
      </c>
      <c r="E31" s="420">
        <v>0.1265</v>
      </c>
      <c r="F31" s="418">
        <v>0.1244</v>
      </c>
      <c r="G31" s="419">
        <v>0.12239999999999999</v>
      </c>
    </row>
    <row r="32" spans="1:7" x14ac:dyDescent="0.25">
      <c r="A32" s="416">
        <v>52413</v>
      </c>
      <c r="B32" s="417">
        <v>0.17810000000000001</v>
      </c>
      <c r="C32" s="418">
        <v>0.17810000000000001</v>
      </c>
      <c r="D32" s="419">
        <v>0.17799999999999999</v>
      </c>
      <c r="E32" s="420">
        <v>0.12709999999999999</v>
      </c>
      <c r="F32" s="418">
        <v>0.12479999999999999</v>
      </c>
      <c r="G32" s="419">
        <v>0.1225</v>
      </c>
    </row>
    <row r="33" spans="1:7" x14ac:dyDescent="0.25">
      <c r="A33" s="416">
        <v>52779</v>
      </c>
      <c r="B33" s="417">
        <v>0.17849999999999999</v>
      </c>
      <c r="C33" s="418">
        <v>0.17849999999999999</v>
      </c>
      <c r="D33" s="419">
        <v>0.1784</v>
      </c>
      <c r="E33" s="420">
        <v>0.12770000000000001</v>
      </c>
      <c r="F33" s="418">
        <v>0.12509999999999999</v>
      </c>
      <c r="G33" s="419">
        <v>0.1226</v>
      </c>
    </row>
    <row r="34" spans="1:7" x14ac:dyDescent="0.25">
      <c r="A34" s="416">
        <v>53144</v>
      </c>
      <c r="B34" s="417">
        <v>0.1787</v>
      </c>
      <c r="C34" s="418">
        <v>0.1787</v>
      </c>
      <c r="D34" s="419">
        <v>0.17860000000000001</v>
      </c>
      <c r="E34" s="420">
        <v>0.128</v>
      </c>
      <c r="F34" s="418">
        <v>0.12520000000000001</v>
      </c>
      <c r="G34" s="419">
        <v>0.1225</v>
      </c>
    </row>
    <row r="35" spans="1:7" x14ac:dyDescent="0.25">
      <c r="A35" s="416">
        <v>53509</v>
      </c>
      <c r="B35" s="417">
        <v>0.1792</v>
      </c>
      <c r="C35" s="418">
        <v>0.1792</v>
      </c>
      <c r="D35" s="419">
        <v>0.17899999999999999</v>
      </c>
      <c r="E35" s="420">
        <v>0.1285</v>
      </c>
      <c r="F35" s="418">
        <v>0.12540000000000001</v>
      </c>
      <c r="G35" s="419">
        <v>0.1225</v>
      </c>
    </row>
    <row r="36" spans="1:7" x14ac:dyDescent="0.25">
      <c r="A36" s="416">
        <v>53874</v>
      </c>
      <c r="B36" s="417">
        <v>0.1794</v>
      </c>
      <c r="C36" s="418">
        <v>0.1794</v>
      </c>
      <c r="D36" s="419">
        <v>0.1792</v>
      </c>
      <c r="E36" s="420">
        <v>0.1293</v>
      </c>
      <c r="F36" s="418">
        <v>0.126</v>
      </c>
      <c r="G36" s="419">
        <v>0.1229</v>
      </c>
    </row>
    <row r="37" spans="1:7" x14ac:dyDescent="0.25">
      <c r="A37" s="416">
        <v>54240</v>
      </c>
      <c r="B37" s="417">
        <v>0.17979999999999999</v>
      </c>
      <c r="C37" s="418">
        <v>0.17979999999999999</v>
      </c>
      <c r="D37" s="419">
        <v>0.17960000000000001</v>
      </c>
      <c r="E37" s="420">
        <v>0.13039999999999999</v>
      </c>
      <c r="F37" s="418">
        <v>0.12690000000000001</v>
      </c>
      <c r="G37" s="419">
        <v>0.1235</v>
      </c>
    </row>
    <row r="38" spans="1:7" x14ac:dyDescent="0.25">
      <c r="A38" s="416">
        <v>54605</v>
      </c>
      <c r="B38" s="417">
        <v>0.18</v>
      </c>
      <c r="C38" s="418">
        <v>0.18010000000000001</v>
      </c>
      <c r="D38" s="419">
        <v>0.1799</v>
      </c>
      <c r="E38" s="420">
        <v>0.13139999999999999</v>
      </c>
      <c r="F38" s="418">
        <v>0.12770000000000001</v>
      </c>
      <c r="G38" s="419">
        <v>0.1241</v>
      </c>
    </row>
    <row r="39" spans="1:7" x14ac:dyDescent="0.25">
      <c r="A39" s="416">
        <v>54970</v>
      </c>
      <c r="B39" s="417">
        <v>0.18099999999999999</v>
      </c>
      <c r="C39" s="418">
        <v>0.18110000000000001</v>
      </c>
      <c r="D39" s="419">
        <v>0.18090000000000001</v>
      </c>
      <c r="E39" s="420">
        <v>0.13159999999999999</v>
      </c>
      <c r="F39" s="418">
        <v>0.12759999999999999</v>
      </c>
      <c r="G39" s="419">
        <v>0.12379999999999999</v>
      </c>
    </row>
    <row r="40" spans="1:7" x14ac:dyDescent="0.25">
      <c r="A40" s="416">
        <v>55335</v>
      </c>
      <c r="B40" s="417">
        <v>0.18129999999999999</v>
      </c>
      <c r="C40" s="418">
        <v>0.18140000000000001</v>
      </c>
      <c r="D40" s="419">
        <v>0.18110000000000001</v>
      </c>
      <c r="E40" s="420">
        <v>0.13139999999999999</v>
      </c>
      <c r="F40" s="418">
        <v>0.12720000000000001</v>
      </c>
      <c r="G40" s="419">
        <v>0.12330000000000001</v>
      </c>
    </row>
    <row r="41" spans="1:7" x14ac:dyDescent="0.25">
      <c r="A41" s="416">
        <v>55701</v>
      </c>
      <c r="B41" s="417">
        <v>0.18179999999999999</v>
      </c>
      <c r="C41" s="418">
        <v>0.18179999999999999</v>
      </c>
      <c r="D41" s="419">
        <v>0.18160000000000001</v>
      </c>
      <c r="E41" s="420">
        <v>0.13170000000000001</v>
      </c>
      <c r="F41" s="418">
        <v>0.12740000000000001</v>
      </c>
      <c r="G41" s="419">
        <v>0.1232</v>
      </c>
    </row>
    <row r="42" spans="1:7" x14ac:dyDescent="0.25">
      <c r="A42" s="416">
        <v>56066</v>
      </c>
      <c r="B42" s="417">
        <v>0.182</v>
      </c>
      <c r="C42" s="418">
        <v>0.18210000000000001</v>
      </c>
      <c r="D42" s="419">
        <v>0.18179999999999999</v>
      </c>
      <c r="E42" s="420">
        <v>0.1318</v>
      </c>
      <c r="F42" s="418">
        <v>0.12720000000000001</v>
      </c>
      <c r="G42" s="419">
        <v>0.1229</v>
      </c>
    </row>
    <row r="43" spans="1:7" x14ac:dyDescent="0.25">
      <c r="A43" s="416">
        <v>56431</v>
      </c>
      <c r="B43" s="417">
        <v>0.18260000000000001</v>
      </c>
      <c r="C43" s="418">
        <v>0.1827</v>
      </c>
      <c r="D43" s="419">
        <v>0.18240000000000001</v>
      </c>
      <c r="E43" s="420">
        <v>0.1323</v>
      </c>
      <c r="F43" s="418">
        <v>0.1275</v>
      </c>
      <c r="G43" s="419">
        <v>0.123</v>
      </c>
    </row>
    <row r="44" spans="1:7" x14ac:dyDescent="0.25">
      <c r="A44" s="416">
        <v>56796</v>
      </c>
      <c r="B44" s="417">
        <v>0.1835</v>
      </c>
      <c r="C44" s="418">
        <v>0.18360000000000001</v>
      </c>
      <c r="D44" s="419">
        <v>0.1832</v>
      </c>
      <c r="E44" s="420">
        <v>0.13239999999999999</v>
      </c>
      <c r="F44" s="418">
        <v>0.12740000000000001</v>
      </c>
      <c r="G44" s="419">
        <v>0.12280000000000001</v>
      </c>
    </row>
    <row r="45" spans="1:7" x14ac:dyDescent="0.25">
      <c r="A45" s="416">
        <v>57162</v>
      </c>
      <c r="B45" s="417">
        <v>0.18429999999999999</v>
      </c>
      <c r="C45" s="418">
        <v>0.18440000000000001</v>
      </c>
      <c r="D45" s="419">
        <v>0.184</v>
      </c>
      <c r="E45" s="420">
        <v>0.13270000000000001</v>
      </c>
      <c r="F45" s="418">
        <v>0.12759999999999999</v>
      </c>
      <c r="G45" s="419">
        <v>0.12280000000000001</v>
      </c>
    </row>
    <row r="46" spans="1:7" x14ac:dyDescent="0.25">
      <c r="A46" s="416">
        <v>57527</v>
      </c>
      <c r="B46" s="417">
        <v>0.1847</v>
      </c>
      <c r="C46" s="418">
        <v>0.18490000000000001</v>
      </c>
      <c r="D46" s="419">
        <v>0.1845</v>
      </c>
      <c r="E46" s="420">
        <v>0.1331</v>
      </c>
      <c r="F46" s="418">
        <v>0.1278</v>
      </c>
      <c r="G46" s="419">
        <v>0.1229</v>
      </c>
    </row>
    <row r="47" spans="1:7" x14ac:dyDescent="0.25">
      <c r="A47" s="416">
        <v>57892</v>
      </c>
      <c r="B47" s="417">
        <v>0.18490000000000001</v>
      </c>
      <c r="C47" s="418">
        <v>0.18509999999999999</v>
      </c>
      <c r="D47" s="419">
        <v>0.1847</v>
      </c>
      <c r="E47" s="420">
        <v>0.1341</v>
      </c>
      <c r="F47" s="418">
        <v>0.12859999999999999</v>
      </c>
      <c r="G47" s="419">
        <v>0.1235</v>
      </c>
    </row>
    <row r="48" spans="1:7" x14ac:dyDescent="0.25">
      <c r="A48" s="416">
        <v>58257</v>
      </c>
      <c r="B48" s="417">
        <v>0.18509999999999999</v>
      </c>
      <c r="C48" s="418">
        <v>0.18540000000000001</v>
      </c>
      <c r="D48" s="419">
        <v>0.18490000000000001</v>
      </c>
      <c r="E48" s="420">
        <v>0.13500000000000001</v>
      </c>
      <c r="F48" s="418">
        <v>0.12939999999999999</v>
      </c>
      <c r="G48" s="419">
        <v>0.1241</v>
      </c>
    </row>
    <row r="49" spans="1:7" x14ac:dyDescent="0.25">
      <c r="A49" s="416">
        <v>58623</v>
      </c>
      <c r="B49" s="417">
        <v>0.1857</v>
      </c>
      <c r="C49" s="418">
        <v>0.18590000000000001</v>
      </c>
      <c r="D49" s="419">
        <v>0.18540000000000001</v>
      </c>
      <c r="E49" s="420">
        <v>0.13569999999999999</v>
      </c>
      <c r="F49" s="418">
        <v>0.12989999999999999</v>
      </c>
      <c r="G49" s="419">
        <v>0.1245</v>
      </c>
    </row>
    <row r="50" spans="1:7" x14ac:dyDescent="0.25">
      <c r="A50" s="416">
        <v>58988</v>
      </c>
      <c r="B50" s="417">
        <v>0.18659999999999999</v>
      </c>
      <c r="C50" s="418">
        <v>0.18679999999999999</v>
      </c>
      <c r="D50" s="419">
        <v>0.18629999999999999</v>
      </c>
      <c r="E50" s="420">
        <v>0.1363</v>
      </c>
      <c r="F50" s="418">
        <v>0.13020000000000001</v>
      </c>
      <c r="G50" s="419">
        <v>0.12470000000000001</v>
      </c>
    </row>
    <row r="51" spans="1:7" x14ac:dyDescent="0.25">
      <c r="A51" s="416">
        <v>59353</v>
      </c>
      <c r="B51" s="417">
        <v>0.18729999999999999</v>
      </c>
      <c r="C51" s="418">
        <v>0.1875</v>
      </c>
      <c r="D51" s="419">
        <v>0.187</v>
      </c>
      <c r="E51" s="420">
        <v>0.13639999999999999</v>
      </c>
      <c r="F51" s="418">
        <v>0.13020000000000001</v>
      </c>
      <c r="G51" s="419">
        <v>0.1245</v>
      </c>
    </row>
    <row r="52" spans="1:7" x14ac:dyDescent="0.25">
      <c r="A52" s="416">
        <v>59718</v>
      </c>
      <c r="B52" s="417">
        <v>0.18729999999999999</v>
      </c>
      <c r="C52" s="418">
        <v>0.18759999999999999</v>
      </c>
      <c r="D52" s="419">
        <v>0.187</v>
      </c>
      <c r="E52" s="420">
        <v>0.1361</v>
      </c>
      <c r="F52" s="418">
        <v>0.1298</v>
      </c>
      <c r="G52" s="419">
        <v>0.1241</v>
      </c>
    </row>
    <row r="53" spans="1:7" x14ac:dyDescent="0.25">
      <c r="A53" s="416">
        <v>60084</v>
      </c>
      <c r="B53" s="417">
        <v>0.18759999999999999</v>
      </c>
      <c r="C53" s="418">
        <v>0.188</v>
      </c>
      <c r="D53" s="419">
        <v>0.18729999999999999</v>
      </c>
      <c r="E53" s="420">
        <v>0.13589999999999999</v>
      </c>
      <c r="F53" s="418">
        <v>0.1295</v>
      </c>
      <c r="G53" s="419">
        <v>0.1236</v>
      </c>
    </row>
    <row r="54" spans="1:7" x14ac:dyDescent="0.25">
      <c r="A54" s="416">
        <v>60449</v>
      </c>
      <c r="B54" s="417">
        <v>0.18890000000000001</v>
      </c>
      <c r="C54" s="418">
        <v>0.1893</v>
      </c>
      <c r="D54" s="419">
        <v>0.18859999999999999</v>
      </c>
      <c r="E54" s="420">
        <v>0.1363</v>
      </c>
      <c r="F54" s="418">
        <v>0.12970000000000001</v>
      </c>
      <c r="G54" s="419">
        <v>0.1237</v>
      </c>
    </row>
    <row r="55" spans="1:7" x14ac:dyDescent="0.25">
      <c r="A55" s="416">
        <v>60814</v>
      </c>
      <c r="B55" s="417">
        <v>0.1903</v>
      </c>
      <c r="C55" s="418">
        <v>0.19070000000000001</v>
      </c>
      <c r="D55" s="419">
        <v>0.19</v>
      </c>
      <c r="E55" s="420">
        <v>0.1366</v>
      </c>
      <c r="F55" s="418">
        <v>0.12989999999999999</v>
      </c>
      <c r="G55" s="419">
        <v>0.12379999999999999</v>
      </c>
    </row>
    <row r="56" spans="1:7" x14ac:dyDescent="0.25">
      <c r="A56" s="416">
        <v>61179</v>
      </c>
      <c r="B56" s="417">
        <v>0.191</v>
      </c>
      <c r="C56" s="418">
        <v>0.19139999999999999</v>
      </c>
      <c r="D56" s="419">
        <v>0.19059999999999999</v>
      </c>
      <c r="E56" s="420">
        <v>0.13719999999999999</v>
      </c>
      <c r="F56" s="418">
        <v>0.13039999999999999</v>
      </c>
      <c r="G56" s="419">
        <v>0.1242</v>
      </c>
    </row>
    <row r="57" spans="1:7" x14ac:dyDescent="0.25">
      <c r="A57" s="416">
        <v>61545</v>
      </c>
      <c r="B57" s="417">
        <v>0.19220000000000001</v>
      </c>
      <c r="C57" s="418">
        <v>0.19270000000000001</v>
      </c>
      <c r="D57" s="419">
        <v>0.19189999999999999</v>
      </c>
      <c r="E57" s="420">
        <v>0.13780000000000001</v>
      </c>
      <c r="F57" s="418">
        <v>0.13089999999999999</v>
      </c>
      <c r="G57" s="419">
        <v>0.1246</v>
      </c>
    </row>
    <row r="58" spans="1:7" x14ac:dyDescent="0.25">
      <c r="A58" s="416">
        <v>61910</v>
      </c>
      <c r="B58" s="417">
        <v>0.19320000000000001</v>
      </c>
      <c r="C58" s="418">
        <v>0.19370000000000001</v>
      </c>
      <c r="D58" s="419">
        <v>0.19289999999999999</v>
      </c>
      <c r="E58" s="420">
        <v>0.1384</v>
      </c>
      <c r="F58" s="418">
        <v>0.1313</v>
      </c>
      <c r="G58" s="419">
        <v>0.125</v>
      </c>
    </row>
    <row r="59" spans="1:7" ht="15.75" thickBot="1" x14ac:dyDescent="0.3">
      <c r="A59" s="416">
        <v>62275</v>
      </c>
      <c r="B59" s="421">
        <v>0.19439999999999999</v>
      </c>
      <c r="C59" s="422">
        <v>0.19500000000000001</v>
      </c>
      <c r="D59" s="423">
        <v>0.19400000000000001</v>
      </c>
      <c r="E59" s="424">
        <v>0.1391</v>
      </c>
      <c r="F59" s="422">
        <v>0.13189999999999999</v>
      </c>
      <c r="G59" s="423">
        <v>0.12540000000000001</v>
      </c>
    </row>
  </sheetData>
  <mergeCells count="2">
    <mergeCell ref="B4:D4"/>
    <mergeCell ref="E4:G4"/>
  </mergeCells>
  <hyperlinks>
    <hyperlink ref="A2" location="SOMMAIRE!A1" display="Retour au sommaire" xr:uid="{DF725D7E-C970-42BA-B8DE-AC823BA35D28}"/>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BY33"/>
  <sheetViews>
    <sheetView workbookViewId="0">
      <selection activeCell="A2" sqref="A2"/>
    </sheetView>
  </sheetViews>
  <sheetFormatPr baseColWidth="10" defaultRowHeight="15" x14ac:dyDescent="0.25"/>
  <cols>
    <col min="2" max="2" width="35.140625" customWidth="1"/>
    <col min="3" max="3" width="13.85546875" style="4" customWidth="1"/>
    <col min="4" max="52" width="5.85546875" customWidth="1"/>
    <col min="53" max="74" width="5.42578125" customWidth="1"/>
  </cols>
  <sheetData>
    <row r="1" spans="1:77" x14ac:dyDescent="0.25">
      <c r="A1" s="152" t="s">
        <v>101</v>
      </c>
    </row>
    <row r="2" spans="1:77" x14ac:dyDescent="0.25">
      <c r="A2" s="124" t="s">
        <v>23</v>
      </c>
    </row>
    <row r="3" spans="1:77" ht="15.75" thickBot="1" x14ac:dyDescent="0.3"/>
    <row r="4" spans="1:77" ht="15.75" thickBot="1" x14ac:dyDescent="0.3">
      <c r="B4" s="60"/>
      <c r="C4" s="61"/>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7" ht="15" customHeight="1" x14ac:dyDescent="0.25">
      <c r="B5" s="605" t="s">
        <v>8</v>
      </c>
      <c r="C5" s="62" t="s">
        <v>0</v>
      </c>
      <c r="D5" s="27"/>
      <c r="E5" s="28"/>
      <c r="F5" s="28"/>
      <c r="G5" s="28"/>
      <c r="H5" s="28"/>
      <c r="I5" s="28">
        <v>0.50171087944350068</v>
      </c>
      <c r="J5" s="28">
        <v>0.5009018634458775</v>
      </c>
      <c r="K5" s="28">
        <v>0.50309529932093344</v>
      </c>
      <c r="L5" s="28">
        <v>0.507313248736176</v>
      </c>
      <c r="M5" s="28">
        <v>0.51567938741849595</v>
      </c>
      <c r="N5" s="28">
        <v>0.51094533544814269</v>
      </c>
      <c r="O5" s="28">
        <v>0.51829663670933013</v>
      </c>
      <c r="P5" s="28">
        <v>0.52639612598664087</v>
      </c>
      <c r="Q5" s="28">
        <v>0.53106316910644957</v>
      </c>
      <c r="R5" s="28">
        <v>0.53087633097702558</v>
      </c>
      <c r="S5" s="28">
        <v>0.52832522648165881</v>
      </c>
      <c r="T5" s="28">
        <v>0.52604059049556873</v>
      </c>
      <c r="U5" s="28">
        <v>0.52445375070588229</v>
      </c>
      <c r="V5" s="28">
        <v>0.52141204162847321</v>
      </c>
      <c r="W5" s="28">
        <v>0.51529349164172222</v>
      </c>
      <c r="X5" s="28">
        <v>0.53173135131138816</v>
      </c>
      <c r="Y5" s="28">
        <v>0.52315489239561386</v>
      </c>
      <c r="Z5" s="28">
        <v>0.52850206681750878</v>
      </c>
      <c r="AA5" s="28">
        <v>0.52117548031428063</v>
      </c>
      <c r="AB5" s="28">
        <v>0.53930818090148225</v>
      </c>
      <c r="AC5" s="28">
        <v>0.54623033450162883</v>
      </c>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9"/>
      <c r="BM5" s="29"/>
      <c r="BN5" s="29"/>
      <c r="BO5" s="29"/>
      <c r="BP5" s="29"/>
      <c r="BQ5" s="29"/>
      <c r="BR5" s="29"/>
      <c r="BS5" s="29"/>
      <c r="BT5" s="29"/>
      <c r="BU5" s="29"/>
      <c r="BV5" s="30"/>
    </row>
    <row r="6" spans="1:77" ht="15.75" thickBot="1" x14ac:dyDescent="0.3">
      <c r="B6" s="606"/>
      <c r="C6" s="11" t="s">
        <v>1</v>
      </c>
      <c r="D6" s="31"/>
      <c r="E6" s="32"/>
      <c r="F6" s="32"/>
      <c r="G6" s="32"/>
      <c r="H6" s="32"/>
      <c r="I6" s="32"/>
      <c r="J6" s="32"/>
      <c r="K6" s="32"/>
      <c r="L6" s="32"/>
      <c r="M6" s="32"/>
      <c r="N6" s="32"/>
      <c r="O6" s="32"/>
      <c r="P6" s="32"/>
      <c r="Q6" s="32"/>
      <c r="R6" s="32"/>
      <c r="S6" s="32"/>
      <c r="T6" s="32"/>
      <c r="U6" s="32"/>
      <c r="V6" s="32"/>
      <c r="W6" s="32"/>
      <c r="X6" s="32"/>
      <c r="Y6" s="32"/>
      <c r="Z6" s="32"/>
      <c r="AA6" s="32"/>
      <c r="AB6" s="32"/>
      <c r="AC6" s="32">
        <v>0.54623033450162883</v>
      </c>
      <c r="AD6" s="32">
        <v>0.54993877465501018</v>
      </c>
      <c r="AE6" s="32">
        <v>0.55275366510513935</v>
      </c>
      <c r="AF6" s="32">
        <v>0.55272587862614042</v>
      </c>
      <c r="AG6" s="32">
        <v>0.55174180462900002</v>
      </c>
      <c r="AH6" s="32">
        <v>0.55192673077289367</v>
      </c>
      <c r="AI6" s="32">
        <v>0.54760586749598861</v>
      </c>
      <c r="AJ6" s="32">
        <v>0.54440260737762558</v>
      </c>
      <c r="AK6" s="32">
        <v>0.53849706877747916</v>
      </c>
      <c r="AL6" s="32">
        <v>0.53391110200613823</v>
      </c>
      <c r="AM6" s="32">
        <v>0.52977678073400081</v>
      </c>
      <c r="AN6" s="32">
        <v>0.52575399289612879</v>
      </c>
      <c r="AO6" s="32">
        <v>0.52250730887806984</v>
      </c>
      <c r="AP6" s="32">
        <v>0.51973256414075464</v>
      </c>
      <c r="AQ6" s="32">
        <v>0.51778796079935641</v>
      </c>
      <c r="AR6" s="32">
        <v>0.51567653667770141</v>
      </c>
      <c r="AS6" s="32">
        <v>0.51338170082448387</v>
      </c>
      <c r="AT6" s="32">
        <v>0.5117928925517693</v>
      </c>
      <c r="AU6" s="32">
        <v>0.50985591730627988</v>
      </c>
      <c r="AV6" s="32">
        <v>0.50779726754130561</v>
      </c>
      <c r="AW6" s="32">
        <v>0.50592313141504952</v>
      </c>
      <c r="AX6" s="32">
        <v>0.50346872806492993</v>
      </c>
      <c r="AY6" s="32">
        <v>0.50095330681066153</v>
      </c>
      <c r="AZ6" s="32">
        <v>0.49939967515952804</v>
      </c>
      <c r="BA6" s="32">
        <v>0.49843454901738027</v>
      </c>
      <c r="BB6" s="32">
        <v>0.49705831763300357</v>
      </c>
      <c r="BC6" s="32">
        <v>0.49528873798844897</v>
      </c>
      <c r="BD6" s="32">
        <v>0.49324665599799594</v>
      </c>
      <c r="BE6" s="32">
        <v>0.49077166726976612</v>
      </c>
      <c r="BF6" s="32">
        <v>0.48988733924910077</v>
      </c>
      <c r="BG6" s="32">
        <v>0.48842373793057214</v>
      </c>
      <c r="BH6" s="32">
        <v>0.48686904261947656</v>
      </c>
      <c r="BI6" s="32">
        <v>0.48535540738400373</v>
      </c>
      <c r="BJ6" s="32">
        <v>0.48365053712932776</v>
      </c>
      <c r="BK6" s="32">
        <v>0.48221309866853196</v>
      </c>
      <c r="BL6" s="33">
        <v>0.48027899232556209</v>
      </c>
      <c r="BM6" s="33">
        <v>0.47875801631984954</v>
      </c>
      <c r="BN6" s="33">
        <v>0.4759734939463241</v>
      </c>
      <c r="BO6" s="33">
        <v>0.47501802688609079</v>
      </c>
      <c r="BP6" s="33">
        <v>0.47253766263603492</v>
      </c>
      <c r="BQ6" s="33">
        <v>0.47015574999687204</v>
      </c>
      <c r="BR6" s="33">
        <v>0.46721080035401785</v>
      </c>
      <c r="BS6" s="33">
        <v>0.4641006610184204</v>
      </c>
      <c r="BT6" s="33">
        <v>0.46021562725988197</v>
      </c>
      <c r="BU6" s="33">
        <v>0.45640021640663025</v>
      </c>
      <c r="BV6" s="34">
        <v>0.45250086206785239</v>
      </c>
      <c r="BX6" s="19"/>
      <c r="BY6" s="63"/>
    </row>
    <row r="7" spans="1:77" ht="15" customHeight="1" x14ac:dyDescent="0.25">
      <c r="B7" s="605" t="s">
        <v>9</v>
      </c>
      <c r="C7" s="62" t="s">
        <v>0</v>
      </c>
      <c r="D7" s="27"/>
      <c r="E7" s="65"/>
      <c r="F7" s="66">
        <v>2.1386933442221316</v>
      </c>
      <c r="G7" s="66">
        <v>2.0982939527432922</v>
      </c>
      <c r="H7" s="66">
        <v>2.0526134585289517</v>
      </c>
      <c r="I7" s="66">
        <v>2.0144655241645641</v>
      </c>
      <c r="J7" s="66">
        <v>1.9853506383003086</v>
      </c>
      <c r="K7" s="66">
        <v>1.9588234477444617</v>
      </c>
      <c r="L7" s="66">
        <v>1.9147178246358272</v>
      </c>
      <c r="M7" s="66">
        <v>1.8464601352485084</v>
      </c>
      <c r="N7" s="66">
        <v>1.8070825407010667</v>
      </c>
      <c r="O7" s="66">
        <v>1.7881659808066304</v>
      </c>
      <c r="P7" s="66">
        <v>1.7789430317795825</v>
      </c>
      <c r="Q7" s="66">
        <v>1.7628351993353868</v>
      </c>
      <c r="R7" s="66">
        <v>1.7453185320759816</v>
      </c>
      <c r="S7" s="66">
        <v>1.7304121577782878</v>
      </c>
      <c r="T7" s="67">
        <v>1.7262442217366016</v>
      </c>
      <c r="U7" s="67">
        <v>1.7319588800252836</v>
      </c>
      <c r="V7" s="67">
        <v>1.7300551910923514</v>
      </c>
      <c r="W7" s="67">
        <v>1.726223963074635</v>
      </c>
      <c r="X7" s="67">
        <v>1.7159784918171685</v>
      </c>
      <c r="Y7" s="67">
        <v>1.7562120088057946</v>
      </c>
      <c r="Z7" s="68">
        <v>1.7801947757705945</v>
      </c>
      <c r="AA7" s="68">
        <v>1.778476340725867</v>
      </c>
      <c r="AB7" s="68">
        <v>1.7743430959256212</v>
      </c>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9"/>
      <c r="BM7" s="69"/>
      <c r="BN7" s="69"/>
      <c r="BO7" s="69"/>
      <c r="BP7" s="69"/>
      <c r="BQ7" s="69"/>
      <c r="BR7" s="69"/>
      <c r="BS7" s="69"/>
      <c r="BT7" s="69"/>
      <c r="BU7" s="69"/>
      <c r="BV7" s="70"/>
    </row>
    <row r="8" spans="1:77" ht="15.75" thickBot="1" x14ac:dyDescent="0.3">
      <c r="B8" s="607"/>
      <c r="C8" s="64" t="str">
        <f>C6</f>
        <v>Sc. Ref</v>
      </c>
      <c r="D8" s="36"/>
      <c r="E8" s="37"/>
      <c r="F8" s="71"/>
      <c r="G8" s="71"/>
      <c r="H8" s="71"/>
      <c r="I8" s="71"/>
      <c r="J8" s="71"/>
      <c r="K8" s="71"/>
      <c r="L8" s="71"/>
      <c r="M8" s="71"/>
      <c r="N8" s="71"/>
      <c r="O8" s="71"/>
      <c r="P8" s="71"/>
      <c r="Q8" s="71"/>
      <c r="R8" s="71"/>
      <c r="S8" s="72"/>
      <c r="T8" s="72"/>
      <c r="U8" s="72"/>
      <c r="V8" s="72"/>
      <c r="W8" s="72"/>
      <c r="X8" s="72"/>
      <c r="Y8" s="72"/>
      <c r="Z8" s="72"/>
      <c r="AA8" s="72"/>
      <c r="AB8" s="72">
        <v>1.7743430959256212</v>
      </c>
      <c r="AC8" s="72">
        <v>1.7698549454904033</v>
      </c>
      <c r="AD8" s="72">
        <v>1.7591831304004046</v>
      </c>
      <c r="AE8" s="72">
        <v>1.7515305584849621</v>
      </c>
      <c r="AF8" s="72">
        <v>1.747047802212464</v>
      </c>
      <c r="AG8" s="72">
        <v>1.7497964291272758</v>
      </c>
      <c r="AH8" s="72">
        <v>1.7503623259564176</v>
      </c>
      <c r="AI8" s="72">
        <v>1.7424084708658021</v>
      </c>
      <c r="AJ8" s="72">
        <v>1.7365638490739477</v>
      </c>
      <c r="AK8" s="72">
        <v>1.7225889892744424</v>
      </c>
      <c r="AL8" s="72">
        <v>1.7055823972723103</v>
      </c>
      <c r="AM8" s="72">
        <v>1.6907306149978398</v>
      </c>
      <c r="AN8" s="72">
        <v>1.6764294834625164</v>
      </c>
      <c r="AO8" s="72">
        <v>1.663521861717572</v>
      </c>
      <c r="AP8" s="72">
        <v>1.6536764179668675</v>
      </c>
      <c r="AQ8" s="72">
        <v>1.6466458282062497</v>
      </c>
      <c r="AR8" s="72">
        <v>1.639604596825589</v>
      </c>
      <c r="AS8" s="72">
        <v>1.6307545471316924</v>
      </c>
      <c r="AT8" s="72">
        <v>1.6233001959331936</v>
      </c>
      <c r="AU8" s="72">
        <v>1.6134998245302372</v>
      </c>
      <c r="AV8" s="72">
        <v>1.6024972893163281</v>
      </c>
      <c r="AW8" s="72">
        <v>1.5925607051836606</v>
      </c>
      <c r="AX8" s="72">
        <v>1.5806946280240677</v>
      </c>
      <c r="AY8" s="72">
        <v>1.5692239042991907</v>
      </c>
      <c r="AZ8" s="72">
        <v>1.5584182058035814</v>
      </c>
      <c r="BA8" s="72">
        <v>1.549468503440508</v>
      </c>
      <c r="BB8" s="72">
        <v>1.5393283903644854</v>
      </c>
      <c r="BC8" s="72">
        <v>1.5283774408313262</v>
      </c>
      <c r="BD8" s="72">
        <v>1.516992562855259</v>
      </c>
      <c r="BE8" s="72">
        <v>1.5036263537514731</v>
      </c>
      <c r="BF8" s="72">
        <v>1.495472753577568</v>
      </c>
      <c r="BG8" s="72">
        <v>1.4872968224403005</v>
      </c>
      <c r="BH8" s="72">
        <v>1.4782102553252314</v>
      </c>
      <c r="BI8" s="72">
        <v>1.4701013446257971</v>
      </c>
      <c r="BJ8" s="72">
        <v>1.4614308868328438</v>
      </c>
      <c r="BK8" s="72">
        <v>1.4539517397614294</v>
      </c>
      <c r="BL8" s="73">
        <v>1.444276481768979</v>
      </c>
      <c r="BM8" s="73">
        <v>1.4351336501614731</v>
      </c>
      <c r="BN8" s="73">
        <v>1.4218081387374153</v>
      </c>
      <c r="BO8" s="73">
        <v>1.4130490247269354</v>
      </c>
      <c r="BP8" s="73">
        <v>1.3978138488105667</v>
      </c>
      <c r="BQ8" s="73">
        <v>1.3824408598504609</v>
      </c>
      <c r="BR8" s="73">
        <v>1.3665149025467065</v>
      </c>
      <c r="BS8" s="73">
        <v>1.3513907801523981</v>
      </c>
      <c r="BT8" s="73">
        <v>1.3347477983361884</v>
      </c>
      <c r="BU8" s="73">
        <v>1.31902855616627</v>
      </c>
      <c r="BV8" s="74">
        <v>1.3045490222429938</v>
      </c>
    </row>
    <row r="9" spans="1:77" s="76" customFormat="1" x14ac:dyDescent="0.25">
      <c r="C9" s="75"/>
      <c r="F9" s="77"/>
      <c r="G9" s="77"/>
      <c r="H9" s="77"/>
    </row>
    <row r="10" spans="1:77" s="76" customFormat="1" x14ac:dyDescent="0.25">
      <c r="B10" s="153" t="s">
        <v>118</v>
      </c>
      <c r="C10" s="75"/>
      <c r="F10" s="77"/>
      <c r="G10" s="77"/>
      <c r="H10" s="77"/>
    </row>
    <row r="11" spans="1:77" s="76" customFormat="1" x14ac:dyDescent="0.25">
      <c r="B11" s="153" t="s">
        <v>32</v>
      </c>
      <c r="C11" s="75"/>
      <c r="F11" s="77"/>
      <c r="G11" s="77"/>
      <c r="H11" s="77"/>
    </row>
    <row r="12" spans="1:77" s="76" customFormat="1" x14ac:dyDescent="0.25">
      <c r="B12" s="153" t="s">
        <v>33</v>
      </c>
      <c r="C12" s="75"/>
      <c r="F12" s="77"/>
      <c r="G12" s="77"/>
      <c r="H12" s="77"/>
    </row>
    <row r="13" spans="1:77" s="76" customFormat="1" x14ac:dyDescent="0.25">
      <c r="B13" s="153" t="s">
        <v>183</v>
      </c>
      <c r="C13" s="75"/>
      <c r="F13" s="77"/>
      <c r="G13" s="77"/>
      <c r="H13" s="77"/>
    </row>
    <row r="14" spans="1:77" s="76" customFormat="1" x14ac:dyDescent="0.25">
      <c r="C14" s="75"/>
      <c r="F14" s="77"/>
      <c r="G14" s="77"/>
      <c r="H14" s="77"/>
    </row>
    <row r="15" spans="1:77" s="76" customFormat="1" x14ac:dyDescent="0.25">
      <c r="C15" s="78"/>
      <c r="F15" s="77"/>
      <c r="G15" s="77"/>
      <c r="H15" s="77"/>
      <c r="V15" s="78"/>
    </row>
    <row r="16" spans="1:77" s="76" customFormat="1" x14ac:dyDescent="0.25">
      <c r="C16" s="78"/>
      <c r="F16" s="77"/>
      <c r="G16" s="77"/>
      <c r="H16" s="77"/>
      <c r="V16" s="78"/>
    </row>
    <row r="17" spans="3:22" s="133" customFormat="1" x14ac:dyDescent="0.25">
      <c r="C17" s="125"/>
      <c r="F17" s="77"/>
      <c r="G17" s="77"/>
      <c r="H17" s="77"/>
      <c r="K17" s="152" t="s">
        <v>30</v>
      </c>
      <c r="T17" s="152" t="s">
        <v>31</v>
      </c>
      <c r="V17" s="125"/>
    </row>
    <row r="18" spans="3:22" s="76" customFormat="1" x14ac:dyDescent="0.25">
      <c r="C18" s="78"/>
      <c r="V18" s="78"/>
    </row>
    <row r="19" spans="3:22" s="76" customFormat="1" x14ac:dyDescent="0.25">
      <c r="C19" s="78"/>
      <c r="V19" s="78"/>
    </row>
    <row r="20" spans="3:22" s="76" customFormat="1" x14ac:dyDescent="0.25">
      <c r="C20" s="78"/>
      <c r="V20" s="78"/>
    </row>
    <row r="21" spans="3:22" s="76" customFormat="1" x14ac:dyDescent="0.25">
      <c r="C21" s="78"/>
      <c r="V21" s="78"/>
    </row>
    <row r="22" spans="3:22" s="76" customFormat="1" x14ac:dyDescent="0.25">
      <c r="C22" s="78"/>
      <c r="V22" s="78"/>
    </row>
    <row r="23" spans="3:22" s="76" customFormat="1" x14ac:dyDescent="0.25">
      <c r="C23" s="78"/>
      <c r="V23" s="78"/>
    </row>
    <row r="24" spans="3:22" s="76" customFormat="1" x14ac:dyDescent="0.25">
      <c r="C24" s="78"/>
      <c r="V24" s="78"/>
    </row>
    <row r="25" spans="3:22" s="76" customFormat="1" x14ac:dyDescent="0.25">
      <c r="C25" s="78"/>
      <c r="V25" s="78"/>
    </row>
    <row r="26" spans="3:22" s="76" customFormat="1" x14ac:dyDescent="0.25">
      <c r="C26" s="78"/>
      <c r="V26" s="78"/>
    </row>
    <row r="27" spans="3:22" s="76" customFormat="1" x14ac:dyDescent="0.25">
      <c r="C27" s="78"/>
      <c r="V27" s="78"/>
    </row>
    <row r="28" spans="3:22" s="76" customFormat="1" x14ac:dyDescent="0.25">
      <c r="C28" s="78"/>
      <c r="V28" s="78"/>
    </row>
    <row r="29" spans="3:22" s="76" customFormat="1" x14ac:dyDescent="0.25">
      <c r="C29" s="78"/>
      <c r="V29" s="78"/>
    </row>
    <row r="30" spans="3:22" s="76" customFormat="1" x14ac:dyDescent="0.25">
      <c r="C30" s="78"/>
      <c r="V30" s="78"/>
    </row>
    <row r="31" spans="3:22" s="76" customFormat="1" x14ac:dyDescent="0.25">
      <c r="C31" s="78"/>
      <c r="V31" s="78"/>
    </row>
    <row r="32" spans="3:22" s="76" customFormat="1" x14ac:dyDescent="0.25">
      <c r="C32" s="78"/>
      <c r="V32" s="78"/>
    </row>
    <row r="33" spans="3:22" s="76" customFormat="1" x14ac:dyDescent="0.25">
      <c r="C33" s="78"/>
      <c r="V33" s="78"/>
    </row>
  </sheetData>
  <mergeCells count="2">
    <mergeCell ref="B5:B6"/>
    <mergeCell ref="B7:B8"/>
  </mergeCells>
  <hyperlinks>
    <hyperlink ref="A2" location="Sommaire!A1" display="Retour au sommaire" xr:uid="{00000000-0004-0000-07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BY36"/>
  <sheetViews>
    <sheetView workbookViewId="0">
      <selection activeCell="A2" sqref="A2"/>
    </sheetView>
  </sheetViews>
  <sheetFormatPr baseColWidth="10" defaultRowHeight="15" x14ac:dyDescent="0.25"/>
  <cols>
    <col min="2" max="2" width="35.140625" customWidth="1"/>
    <col min="3" max="3" width="13.85546875" style="4" customWidth="1"/>
    <col min="4" max="74" width="7.42578125" customWidth="1"/>
  </cols>
  <sheetData>
    <row r="1" spans="1:77" x14ac:dyDescent="0.25">
      <c r="A1" s="42" t="s">
        <v>102</v>
      </c>
    </row>
    <row r="2" spans="1:77" x14ac:dyDescent="0.25">
      <c r="A2" s="124" t="s">
        <v>23</v>
      </c>
    </row>
    <row r="3" spans="1:77" ht="15.75" thickBot="1" x14ac:dyDescent="0.3"/>
    <row r="4" spans="1:77" ht="15.75" thickBot="1" x14ac:dyDescent="0.3">
      <c r="B4" s="60">
        <v>0</v>
      </c>
      <c r="C4" s="61">
        <v>0</v>
      </c>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7" ht="15" customHeight="1" x14ac:dyDescent="0.25">
      <c r="B5" s="608" t="s">
        <v>237</v>
      </c>
      <c r="C5" s="283" t="s">
        <v>0</v>
      </c>
      <c r="D5" s="284"/>
      <c r="E5" s="284"/>
      <c r="F5" s="284"/>
      <c r="G5" s="284"/>
      <c r="H5" s="284"/>
      <c r="I5" s="284"/>
      <c r="J5" s="284"/>
      <c r="K5" s="284"/>
      <c r="L5" s="284"/>
      <c r="M5" s="466">
        <v>1744.6841442803598</v>
      </c>
      <c r="N5" s="466">
        <v>1743.7083824593853</v>
      </c>
      <c r="O5" s="466">
        <v>1761.9580441377914</v>
      </c>
      <c r="P5" s="466">
        <v>1780.2579974529299</v>
      </c>
      <c r="Q5" s="466">
        <v>1788.415820870553</v>
      </c>
      <c r="R5" s="466">
        <v>1783.8626607411234</v>
      </c>
      <c r="S5" s="466">
        <v>1788.0028667762326</v>
      </c>
      <c r="T5" s="466">
        <v>1800.8704249291854</v>
      </c>
      <c r="U5" s="466">
        <v>1813.0949971070311</v>
      </c>
      <c r="V5" s="466">
        <v>1788.1426071524177</v>
      </c>
      <c r="W5" s="466">
        <v>1770.5530433152378</v>
      </c>
      <c r="X5" s="466">
        <v>1788.8743254345329</v>
      </c>
      <c r="Y5" s="466">
        <v>1784.0718908059916</v>
      </c>
      <c r="Z5" s="467">
        <v>1782.2043315658771</v>
      </c>
      <c r="AA5" s="467">
        <v>1743.3708660749087</v>
      </c>
      <c r="AB5" s="467">
        <v>1805.5337756921219</v>
      </c>
      <c r="AC5" s="467"/>
      <c r="AD5" s="467"/>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c r="BD5" s="467"/>
      <c r="BE5" s="467"/>
      <c r="BF5" s="467"/>
      <c r="BG5" s="467"/>
      <c r="BH5" s="467"/>
      <c r="BI5" s="467"/>
      <c r="BJ5" s="467"/>
      <c r="BK5" s="467"/>
      <c r="BL5" s="467"/>
      <c r="BM5" s="467"/>
      <c r="BN5" s="467"/>
      <c r="BO5" s="467"/>
      <c r="BP5" s="467"/>
      <c r="BQ5" s="467"/>
      <c r="BR5" s="467"/>
      <c r="BS5" s="467"/>
      <c r="BT5" s="467"/>
      <c r="BU5" s="467"/>
      <c r="BV5" s="468"/>
    </row>
    <row r="6" spans="1:77" ht="15.75" thickBot="1" x14ac:dyDescent="0.3">
      <c r="B6" s="609"/>
      <c r="C6" s="285" t="s">
        <v>1</v>
      </c>
      <c r="D6" s="286"/>
      <c r="E6" s="287"/>
      <c r="F6" s="288"/>
      <c r="G6" s="288"/>
      <c r="H6" s="288"/>
      <c r="I6" s="288"/>
      <c r="J6" s="288"/>
      <c r="K6" s="288"/>
      <c r="L6" s="288"/>
      <c r="M6" s="469"/>
      <c r="N6" s="469"/>
      <c r="O6" s="469"/>
      <c r="P6" s="469"/>
      <c r="Q6" s="469"/>
      <c r="R6" s="469"/>
      <c r="S6" s="469"/>
      <c r="T6" s="469"/>
      <c r="U6" s="469"/>
      <c r="V6" s="469"/>
      <c r="W6" s="469"/>
      <c r="X6" s="469"/>
      <c r="Y6" s="469"/>
      <c r="Z6" s="469"/>
      <c r="AA6" s="469"/>
      <c r="AB6" s="469">
        <v>1805.5337756921219</v>
      </c>
      <c r="AC6" s="469">
        <v>1839.8354143358663</v>
      </c>
      <c r="AD6" s="469">
        <v>1844.3699656777064</v>
      </c>
      <c r="AE6" s="469">
        <v>1857.9429925242389</v>
      </c>
      <c r="AF6" s="469">
        <v>1863.9144755560919</v>
      </c>
      <c r="AG6" s="469">
        <v>1868.0635762869899</v>
      </c>
      <c r="AH6" s="469">
        <v>1881.3623094342463</v>
      </c>
      <c r="AI6" s="469">
        <v>1880.2930308350892</v>
      </c>
      <c r="AJ6" s="469">
        <v>1883.3206796969239</v>
      </c>
      <c r="AK6" s="469">
        <v>1877.4102008451159</v>
      </c>
      <c r="AL6" s="469">
        <v>1876.6027111162166</v>
      </c>
      <c r="AM6" s="469">
        <v>1877.7258458205981</v>
      </c>
      <c r="AN6" s="469">
        <v>1879.6672029692536</v>
      </c>
      <c r="AO6" s="469">
        <v>1884.6234625763832</v>
      </c>
      <c r="AP6" s="469">
        <v>1890.7241074285023</v>
      </c>
      <c r="AQ6" s="469">
        <v>1899.9043367272398</v>
      </c>
      <c r="AR6" s="469">
        <v>1907.8468331987913</v>
      </c>
      <c r="AS6" s="469">
        <v>1915.5587955648109</v>
      </c>
      <c r="AT6" s="469">
        <v>1925.7781588035832</v>
      </c>
      <c r="AU6" s="469">
        <v>1934.4395991274669</v>
      </c>
      <c r="AV6" s="469">
        <v>1943.0092284937577</v>
      </c>
      <c r="AW6" s="469">
        <v>1952.2391985805514</v>
      </c>
      <c r="AX6" s="469">
        <v>1958.6533018605917</v>
      </c>
      <c r="AY6" s="469">
        <v>1965.1034802580923</v>
      </c>
      <c r="AZ6" s="469">
        <v>1974.6632905163458</v>
      </c>
      <c r="BA6" s="469">
        <v>1985.9700556674468</v>
      </c>
      <c r="BB6" s="469">
        <v>1995.8963995795857</v>
      </c>
      <c r="BC6" s="469">
        <v>2003.6937202424012</v>
      </c>
      <c r="BD6" s="469">
        <v>2010.1517166682356</v>
      </c>
      <c r="BE6" s="469">
        <v>2014.6625985827047</v>
      </c>
      <c r="BF6" s="469">
        <v>2025.1459161554615</v>
      </c>
      <c r="BG6" s="469">
        <v>2033.5890477495661</v>
      </c>
      <c r="BH6" s="469">
        <v>2041.9865607853574</v>
      </c>
      <c r="BI6" s="469">
        <v>2050.2838161645373</v>
      </c>
      <c r="BJ6" s="469">
        <v>2058.4040709820397</v>
      </c>
      <c r="BK6" s="469">
        <v>2067.4194852724536</v>
      </c>
      <c r="BL6" s="469">
        <v>2074.3299298864663</v>
      </c>
      <c r="BM6" s="469">
        <v>2083.2630815150851</v>
      </c>
      <c r="BN6" s="469">
        <v>2086.8372391027574</v>
      </c>
      <c r="BO6" s="469">
        <v>2099.2949149627816</v>
      </c>
      <c r="BP6" s="469">
        <v>2103.2664796682207</v>
      </c>
      <c r="BQ6" s="469">
        <v>2108.2857860957702</v>
      </c>
      <c r="BR6" s="469">
        <v>2110.1018099291859</v>
      </c>
      <c r="BS6" s="469">
        <v>2112.770991619368</v>
      </c>
      <c r="BT6" s="469">
        <v>2112.6049308559586</v>
      </c>
      <c r="BU6" s="469">
        <v>2112.6443277637363</v>
      </c>
      <c r="BV6" s="470">
        <v>2113.0109634212563</v>
      </c>
      <c r="BX6" s="19"/>
      <c r="BY6" s="63"/>
    </row>
    <row r="7" spans="1:77" x14ac:dyDescent="0.25">
      <c r="B7" s="610" t="s">
        <v>238</v>
      </c>
      <c r="C7" s="289" t="s">
        <v>0</v>
      </c>
      <c r="D7" s="202"/>
      <c r="E7" s="281"/>
      <c r="F7" s="282"/>
      <c r="G7" s="282"/>
      <c r="H7" s="282"/>
      <c r="I7" s="282"/>
      <c r="J7" s="282"/>
      <c r="K7" s="282"/>
      <c r="L7" s="282"/>
      <c r="M7" s="460">
        <v>2672.572598466862</v>
      </c>
      <c r="N7" s="460">
        <v>2697.9724838286529</v>
      </c>
      <c r="O7" s="460">
        <v>2689.0548693335727</v>
      </c>
      <c r="P7" s="460">
        <v>2661.7704302936054</v>
      </c>
      <c r="Q7" s="460">
        <v>2629.762834932948</v>
      </c>
      <c r="R7" s="460">
        <v>2627.5847063287006</v>
      </c>
      <c r="S7" s="460">
        <v>2657.5113616047593</v>
      </c>
      <c r="T7" s="461">
        <v>2683.2066039350557</v>
      </c>
      <c r="U7" s="461">
        <v>2710.5935001456633</v>
      </c>
      <c r="V7" s="461">
        <v>2699.2798664520287</v>
      </c>
      <c r="W7" s="461">
        <v>2726.6841045987767</v>
      </c>
      <c r="X7" s="461">
        <v>2696.232093102476</v>
      </c>
      <c r="Y7" s="461">
        <v>2736.2249469495873</v>
      </c>
      <c r="Z7" s="461">
        <v>2707.5890072883635</v>
      </c>
      <c r="AA7" s="461">
        <v>2695.7447688303396</v>
      </c>
      <c r="AB7" s="461">
        <v>2688.2985760773963</v>
      </c>
      <c r="AC7" s="461"/>
      <c r="AD7" s="461"/>
      <c r="AE7" s="461"/>
      <c r="AF7" s="461"/>
      <c r="AG7" s="461"/>
      <c r="AH7" s="461"/>
      <c r="AI7" s="461"/>
      <c r="AJ7" s="461"/>
      <c r="AK7" s="461"/>
      <c r="AL7" s="461"/>
      <c r="AM7" s="461"/>
      <c r="AN7" s="461"/>
      <c r="AO7" s="461"/>
      <c r="AP7" s="461"/>
      <c r="AQ7" s="461"/>
      <c r="AR7" s="461"/>
      <c r="AS7" s="461"/>
      <c r="AT7" s="461"/>
      <c r="AU7" s="461"/>
      <c r="AV7" s="461"/>
      <c r="AW7" s="461"/>
      <c r="AX7" s="461"/>
      <c r="AY7" s="461"/>
      <c r="AZ7" s="461"/>
      <c r="BA7" s="461"/>
      <c r="BB7" s="461"/>
      <c r="BC7" s="461"/>
      <c r="BD7" s="461"/>
      <c r="BE7" s="461"/>
      <c r="BF7" s="461"/>
      <c r="BG7" s="461"/>
      <c r="BH7" s="461"/>
      <c r="BI7" s="461"/>
      <c r="BJ7" s="461"/>
      <c r="BK7" s="461"/>
      <c r="BL7" s="461"/>
      <c r="BM7" s="461"/>
      <c r="BN7" s="461"/>
      <c r="BO7" s="461"/>
      <c r="BP7" s="461"/>
      <c r="BQ7" s="461"/>
      <c r="BR7" s="461"/>
      <c r="BS7" s="461"/>
      <c r="BT7" s="461"/>
      <c r="BU7" s="461"/>
      <c r="BV7" s="462"/>
    </row>
    <row r="8" spans="1:77" ht="15.75" thickBot="1" x14ac:dyDescent="0.3">
      <c r="B8" s="611"/>
      <c r="C8" s="290" t="s">
        <v>1</v>
      </c>
      <c r="D8" s="37"/>
      <c r="E8" s="155"/>
      <c r="F8" s="72"/>
      <c r="G8" s="72"/>
      <c r="H8" s="72"/>
      <c r="I8" s="72"/>
      <c r="J8" s="72"/>
      <c r="K8" s="72"/>
      <c r="L8" s="72"/>
      <c r="M8" s="463"/>
      <c r="N8" s="463"/>
      <c r="O8" s="463"/>
      <c r="P8" s="463"/>
      <c r="Q8" s="463"/>
      <c r="R8" s="463"/>
      <c r="S8" s="463"/>
      <c r="T8" s="464"/>
      <c r="U8" s="464"/>
      <c r="V8" s="464"/>
      <c r="W8" s="464"/>
      <c r="X8" s="464"/>
      <c r="Y8" s="464"/>
      <c r="Z8" s="464"/>
      <c r="AA8" s="464"/>
      <c r="AB8" s="464">
        <v>2688.2985760773963</v>
      </c>
      <c r="AC8" s="464">
        <v>2707.9088188596606</v>
      </c>
      <c r="AD8" s="464">
        <v>2702.4930012219415</v>
      </c>
      <c r="AE8" s="464">
        <v>2715.4649676278059</v>
      </c>
      <c r="AF8" s="464">
        <v>2729.8569319562339</v>
      </c>
      <c r="AG8" s="464">
        <v>2746.2360735479715</v>
      </c>
      <c r="AH8" s="464">
        <v>2767.9313385290002</v>
      </c>
      <c r="AI8" s="464">
        <v>2789.7979961033789</v>
      </c>
      <c r="AJ8" s="464">
        <v>2811.5584204729857</v>
      </c>
      <c r="AK8" s="464">
        <v>2833.2074203106276</v>
      </c>
      <c r="AL8" s="464">
        <v>2854.456475962957</v>
      </c>
      <c r="AM8" s="464">
        <v>2875.8648995326794</v>
      </c>
      <c r="AN8" s="464">
        <v>2897.1462997892218</v>
      </c>
      <c r="AO8" s="464">
        <v>2918.2954677776834</v>
      </c>
      <c r="AP8" s="464">
        <v>2939.3071951456832</v>
      </c>
      <c r="AQ8" s="464">
        <v>2960.1762762312169</v>
      </c>
      <c r="AR8" s="464">
        <v>2980.8975101648348</v>
      </c>
      <c r="AS8" s="464">
        <v>3001.7637927359888</v>
      </c>
      <c r="AT8" s="464">
        <v>3022.7761392851398</v>
      </c>
      <c r="AU8" s="464">
        <v>3043.9355722601363</v>
      </c>
      <c r="AV8" s="464">
        <v>3065.2431212659571</v>
      </c>
      <c r="AW8" s="464">
        <v>3086.6998231148186</v>
      </c>
      <c r="AX8" s="464">
        <v>3108.3067218766219</v>
      </c>
      <c r="AY8" s="464">
        <v>3130.0648689297582</v>
      </c>
      <c r="AZ8" s="464">
        <v>3151.9753230122647</v>
      </c>
      <c r="BA8" s="464">
        <v>3174.0391502733501</v>
      </c>
      <c r="BB8" s="464">
        <v>3196.2574243252634</v>
      </c>
      <c r="BC8" s="464">
        <v>3218.6312262955403</v>
      </c>
      <c r="BD8" s="464">
        <v>3241.161644879608</v>
      </c>
      <c r="BE8" s="464">
        <v>3263.8497763937648</v>
      </c>
      <c r="BF8" s="464">
        <v>3286.6967248285214</v>
      </c>
      <c r="BG8" s="464">
        <v>3309.7036019023203</v>
      </c>
      <c r="BH8" s="464">
        <v>3332.8715271156361</v>
      </c>
      <c r="BI8" s="464">
        <v>3356.2016278054448</v>
      </c>
      <c r="BJ8" s="464">
        <v>3379.6950392000826</v>
      </c>
      <c r="BK8" s="464">
        <v>3403.3529044744828</v>
      </c>
      <c r="BL8" s="464">
        <v>3427.1763748058038</v>
      </c>
      <c r="BM8" s="464">
        <v>3451.1666094294446</v>
      </c>
      <c r="BN8" s="464">
        <v>3475.3247756954502</v>
      </c>
      <c r="BO8" s="464">
        <v>3499.6520491253173</v>
      </c>
      <c r="BP8" s="464">
        <v>3524.1496134691947</v>
      </c>
      <c r="BQ8" s="464">
        <v>3548.8186607634784</v>
      </c>
      <c r="BR8" s="464">
        <v>3573.6603913888216</v>
      </c>
      <c r="BS8" s="464">
        <v>3598.6760141285436</v>
      </c>
      <c r="BT8" s="464">
        <v>3623.8667462274434</v>
      </c>
      <c r="BU8" s="464">
        <v>3649.2338134510346</v>
      </c>
      <c r="BV8" s="465">
        <v>3674.7784501451911</v>
      </c>
    </row>
    <row r="9" spans="1:77" x14ac:dyDescent="0.25">
      <c r="B9" s="13"/>
      <c r="C9" s="14"/>
      <c r="D9" s="81"/>
      <c r="E9" s="81"/>
      <c r="F9" s="81"/>
      <c r="G9" s="81"/>
      <c r="H9" s="81"/>
      <c r="I9" s="81"/>
      <c r="J9" s="81"/>
      <c r="K9" s="81"/>
      <c r="L9" s="81"/>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row>
    <row r="10" spans="1:77" x14ac:dyDescent="0.25">
      <c r="B10" s="153" t="s">
        <v>72</v>
      </c>
      <c r="C10" s="14"/>
      <c r="D10" s="83"/>
      <c r="E10" s="83"/>
      <c r="F10" s="81"/>
      <c r="G10" s="81"/>
      <c r="H10" s="81"/>
      <c r="I10" s="81"/>
      <c r="J10" s="81"/>
      <c r="K10" s="81"/>
      <c r="L10" s="81"/>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row>
    <row r="11" spans="1:77" x14ac:dyDescent="0.25">
      <c r="B11" s="153" t="s">
        <v>32</v>
      </c>
      <c r="C11" s="14"/>
      <c r="D11" s="83"/>
      <c r="E11" s="83"/>
      <c r="F11" s="81"/>
      <c r="G11" s="81"/>
      <c r="H11" s="81"/>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7" s="2" customFormat="1" x14ac:dyDescent="0.25">
      <c r="B12" s="153" t="s">
        <v>33</v>
      </c>
      <c r="C12" s="78"/>
      <c r="D12" s="76"/>
      <c r="E12" s="76"/>
      <c r="F12" s="77"/>
      <c r="G12" s="77"/>
      <c r="H12" s="77"/>
      <c r="I12" s="76"/>
      <c r="J12" s="76"/>
      <c r="K12" s="76"/>
      <c r="L12" s="76"/>
      <c r="M12" s="76"/>
      <c r="N12" s="76"/>
      <c r="O12" s="76"/>
      <c r="P12" s="76"/>
      <c r="Q12" s="76"/>
      <c r="R12" s="76"/>
      <c r="S12" s="76"/>
      <c r="T12" s="76"/>
      <c r="U12" s="76"/>
      <c r="V12" s="78"/>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row>
    <row r="13" spans="1:77" s="2" customFormat="1" x14ac:dyDescent="0.25">
      <c r="B13" s="153" t="s">
        <v>96</v>
      </c>
      <c r="C13" s="78"/>
      <c r="D13" s="76"/>
      <c r="E13" s="76"/>
      <c r="F13" s="77"/>
      <c r="G13" s="77"/>
      <c r="H13" s="77"/>
      <c r="I13" s="76"/>
      <c r="J13" s="76"/>
      <c r="K13" s="76"/>
      <c r="L13" s="76"/>
      <c r="M13" s="76"/>
      <c r="N13" s="76"/>
      <c r="O13" s="76"/>
      <c r="P13" s="76"/>
      <c r="Q13" s="76"/>
      <c r="R13" s="76"/>
      <c r="S13" s="76"/>
      <c r="T13" s="76"/>
      <c r="U13" s="76"/>
      <c r="V13" s="78"/>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row>
    <row r="14" spans="1:77" x14ac:dyDescent="0.25">
      <c r="B14" s="153"/>
      <c r="C14" s="125"/>
      <c r="D14" s="133"/>
      <c r="E14" s="133"/>
      <c r="F14" s="77"/>
      <c r="G14" s="77"/>
      <c r="H14" s="77"/>
      <c r="I14" s="152" t="s">
        <v>35</v>
      </c>
      <c r="J14" s="133"/>
      <c r="K14" s="133"/>
      <c r="L14" s="133"/>
      <c r="M14" s="133"/>
      <c r="N14" s="133"/>
      <c r="O14" s="133"/>
      <c r="P14" s="152" t="s">
        <v>36</v>
      </c>
      <c r="Q14" s="133"/>
      <c r="R14" s="133"/>
      <c r="S14" s="133"/>
      <c r="T14" s="133"/>
      <c r="U14" s="133"/>
      <c r="V14" s="125"/>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row>
    <row r="15" spans="1:77" x14ac:dyDescent="0.25">
      <c r="B15" s="133"/>
      <c r="C15" s="78"/>
      <c r="D15" s="76"/>
      <c r="E15" s="76"/>
      <c r="F15" s="77"/>
      <c r="G15" s="77"/>
      <c r="H15" s="77"/>
      <c r="I15" s="76"/>
      <c r="J15" s="76"/>
      <c r="K15" s="76"/>
      <c r="L15" s="76"/>
      <c r="M15" s="76"/>
      <c r="N15" s="76"/>
      <c r="O15" s="76"/>
      <c r="P15" s="76"/>
      <c r="Q15" s="76"/>
      <c r="R15" s="76"/>
      <c r="S15" s="76"/>
      <c r="T15" s="76"/>
      <c r="U15" s="76"/>
      <c r="V15" s="78"/>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row>
    <row r="16" spans="1:77" s="76" customFormat="1" x14ac:dyDescent="0.25">
      <c r="C16" s="78"/>
      <c r="V16" s="78"/>
    </row>
    <row r="17" spans="2:74" s="76" customFormat="1" x14ac:dyDescent="0.25">
      <c r="C17" s="78"/>
      <c r="V17" s="78"/>
    </row>
    <row r="18" spans="2:74" s="133" customFormat="1" x14ac:dyDescent="0.25">
      <c r="B18" s="76"/>
      <c r="C18" s="78"/>
      <c r="D18" s="76"/>
      <c r="E18" s="76"/>
      <c r="F18" s="76"/>
      <c r="G18" s="76"/>
      <c r="H18" s="76"/>
      <c r="I18" s="76"/>
      <c r="J18" s="76"/>
      <c r="K18" s="76"/>
      <c r="L18" s="76"/>
      <c r="M18" s="76"/>
      <c r="N18" s="76"/>
      <c r="O18" s="76"/>
      <c r="P18" s="76"/>
      <c r="Q18" s="76"/>
      <c r="R18" s="76"/>
      <c r="S18" s="76"/>
      <c r="T18" s="76"/>
      <c r="U18" s="76"/>
      <c r="V18" s="78"/>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row>
    <row r="19" spans="2:74" s="76" customFormat="1" x14ac:dyDescent="0.25">
      <c r="C19" s="78"/>
      <c r="V19" s="78"/>
    </row>
    <row r="20" spans="2:74" s="76" customFormat="1" x14ac:dyDescent="0.25">
      <c r="C20" s="78"/>
      <c r="V20" s="78"/>
    </row>
    <row r="21" spans="2:74" s="76" customFormat="1" x14ac:dyDescent="0.25">
      <c r="C21" s="78"/>
      <c r="V21" s="78"/>
    </row>
    <row r="22" spans="2:74" s="76" customFormat="1" x14ac:dyDescent="0.25">
      <c r="C22" s="78"/>
      <c r="V22" s="78"/>
    </row>
    <row r="23" spans="2:74" s="76" customFormat="1" x14ac:dyDescent="0.25">
      <c r="C23" s="78"/>
      <c r="V23" s="78"/>
    </row>
    <row r="24" spans="2:74" s="76" customFormat="1" x14ac:dyDescent="0.25">
      <c r="C24" s="78"/>
      <c r="V24" s="78"/>
    </row>
    <row r="25" spans="2:74" s="76" customFormat="1" x14ac:dyDescent="0.25">
      <c r="C25" s="78"/>
      <c r="V25" s="78"/>
    </row>
    <row r="26" spans="2:74" s="76" customFormat="1" x14ac:dyDescent="0.25">
      <c r="C26" s="78"/>
      <c r="V26" s="78"/>
    </row>
    <row r="27" spans="2:74" s="76" customFormat="1" x14ac:dyDescent="0.25">
      <c r="C27" s="78"/>
      <c r="V27" s="78"/>
    </row>
    <row r="28" spans="2:74" s="76" customFormat="1" x14ac:dyDescent="0.25">
      <c r="C28" s="78"/>
      <c r="V28" s="78"/>
    </row>
    <row r="29" spans="2:74" s="76" customFormat="1" x14ac:dyDescent="0.25">
      <c r="C29" s="78"/>
      <c r="V29" s="78"/>
    </row>
    <row r="30" spans="2:74" s="76" customFormat="1" x14ac:dyDescent="0.25">
      <c r="C30" s="78"/>
      <c r="V30" s="78"/>
    </row>
    <row r="31" spans="2:74" s="76" customFormat="1" x14ac:dyDescent="0.25">
      <c r="C31" s="78"/>
      <c r="V31" s="78"/>
    </row>
    <row r="32" spans="2:74" s="76" customFormat="1" x14ac:dyDescent="0.25">
      <c r="C32" s="78"/>
    </row>
    <row r="33" spans="2:74" s="76" customFormat="1" x14ac:dyDescent="0.25">
      <c r="C33" s="4"/>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2:74" s="76" customFormat="1" x14ac:dyDescent="0.25">
      <c r="B34"/>
      <c r="C34" s="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2:74" s="76" customFormat="1" x14ac:dyDescent="0.25">
      <c r="B35"/>
      <c r="C35" s="4"/>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2:74" s="76" customFormat="1" x14ac:dyDescent="0.25">
      <c r="B36"/>
      <c r="C36" s="4"/>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row>
  </sheetData>
  <mergeCells count="2">
    <mergeCell ref="B5:B6"/>
    <mergeCell ref="B7:B8"/>
  </mergeCells>
  <hyperlinks>
    <hyperlink ref="A2" location="Sommaire!A1" display="Retour au sommaire" xr:uid="{00000000-0004-0000-0900-000000000000}"/>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39</vt:i4>
      </vt:variant>
      <vt:variant>
        <vt:lpstr>Plages nommées</vt:lpstr>
      </vt:variant>
      <vt:variant>
        <vt:i4>1</vt:i4>
      </vt:variant>
    </vt:vector>
  </HeadingPairs>
  <TitlesOfParts>
    <vt:vector size="40" baseType="lpstr">
      <vt:lpstr>SOMMAIRE</vt:lpstr>
      <vt:lpstr>Fig 2.1</vt:lpstr>
      <vt:lpstr>Fig 2.A</vt:lpstr>
      <vt:lpstr>Fig 2.B</vt:lpstr>
      <vt:lpstr>Fig 2.2</vt:lpstr>
      <vt:lpstr>Tab 2.1</vt:lpstr>
      <vt:lpstr>Fig 2.C</vt:lpstr>
      <vt:lpstr>Fig 2.3</vt:lpstr>
      <vt:lpstr>Fig 2.4</vt:lpstr>
      <vt:lpstr>Fig 2.5</vt:lpstr>
      <vt:lpstr>Fig 2.6</vt:lpstr>
      <vt:lpstr>Fig 2.7</vt:lpstr>
      <vt:lpstr>Fig 2.8</vt:lpstr>
      <vt:lpstr>Fig 2.9</vt:lpstr>
      <vt:lpstr>Fig 2.10</vt:lpstr>
      <vt:lpstr>Tab 2.2</vt:lpstr>
      <vt:lpstr>Fig 2.11</vt:lpstr>
      <vt:lpstr>Fig 2.12</vt:lpstr>
      <vt:lpstr>Fig 2.13</vt:lpstr>
      <vt:lpstr>Fig 2.14</vt:lpstr>
      <vt:lpstr>Fig 2.15</vt:lpstr>
      <vt:lpstr>Fig 2.16</vt:lpstr>
      <vt:lpstr>Tab 2.3</vt:lpstr>
      <vt:lpstr>Tab 2.4</vt:lpstr>
      <vt:lpstr>Fig 2.17</vt:lpstr>
      <vt:lpstr>Tab 2.5</vt:lpstr>
      <vt:lpstr>Tab 2.6</vt:lpstr>
      <vt:lpstr>Tab 2.7</vt:lpstr>
      <vt:lpstr>Fig 2.18</vt:lpstr>
      <vt:lpstr>Fig 2.19</vt:lpstr>
      <vt:lpstr>Fig 2.20</vt:lpstr>
      <vt:lpstr>Tab 2.8</vt:lpstr>
      <vt:lpstr>Fig 2.21</vt:lpstr>
      <vt:lpstr>Fig 2.22</vt:lpstr>
      <vt:lpstr>Tab 2.9</vt:lpstr>
      <vt:lpstr>Fig 2.23</vt:lpstr>
      <vt:lpstr>Tab 2.10</vt:lpstr>
      <vt:lpstr>Fig 2.24</vt:lpstr>
      <vt:lpstr>Tab 2.11</vt:lpstr>
      <vt:lpstr>'Fig 2.18'!_Hlk231314727</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NORTIER-RIBORDY Frederique</dc:creator>
  <cp:lastModifiedBy>DOS-SANTOS Julien</cp:lastModifiedBy>
  <cp:lastPrinted>2024-07-07T14:50:25Z</cp:lastPrinted>
  <dcterms:created xsi:type="dcterms:W3CDTF">2024-07-05T17:16:41Z</dcterms:created>
  <dcterms:modified xsi:type="dcterms:W3CDTF">2026-06-10T14:37:05Z</dcterms:modified>
</cp:coreProperties>
</file>