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theme/themeOverride3.xml" ContentType="application/vnd.openxmlformats-officedocument.themeOverride+xml"/>
  <Override PartName="/xl/drawings/drawing1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3.xml" ContentType="application/vnd.openxmlformats-officedocument.drawing+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7.xml" ContentType="application/vnd.openxmlformats-officedocument.drawingml.chart+xml"/>
  <Override PartName="/xl/drawings/drawing16.xml" ContentType="application/vnd.openxmlformats-officedocument.drawing+xml"/>
  <Override PartName="/xl/charts/chart18.xml" ContentType="application/vnd.openxmlformats-officedocument.drawingml.chart+xml"/>
  <Override PartName="/xl/theme/themeOverride4.xml" ContentType="application/vnd.openxmlformats-officedocument.themeOverride+xml"/>
  <Override PartName="/xl/drawings/drawing17.xml" ContentType="application/vnd.openxmlformats-officedocument.drawing+xml"/>
  <Override PartName="/xl/charts/chart19.xml" ContentType="application/vnd.openxmlformats-officedocument.drawingml.chart+xml"/>
  <Override PartName="/xl/theme/themeOverride5.xml" ContentType="application/vnd.openxmlformats-officedocument.themeOverride+xml"/>
  <Override PartName="/xl/charts/chart20.xml" ContentType="application/vnd.openxmlformats-officedocument.drawingml.chart+xml"/>
  <Override PartName="/xl/theme/themeOverride6.xml" ContentType="application/vnd.openxmlformats-officedocument.themeOverride+xml"/>
  <Override PartName="/xl/drawings/drawing18.xml" ContentType="application/vnd.openxmlformats-officedocument.drawing+xml"/>
  <Override PartName="/xl/charts/chart21.xml" ContentType="application/vnd.openxmlformats-officedocument.drawingml.chart+xml"/>
  <Override PartName="/xl/charts/style7.xml" ContentType="application/vnd.ms-office.chartstyle+xml"/>
  <Override PartName="/xl/charts/colors7.xml" ContentType="application/vnd.ms-office.chartcolorstyle+xml"/>
  <Override PartName="/xl/charts/chart22.xml" ContentType="application/vnd.openxmlformats-officedocument.drawingml.chart+xml"/>
  <Override PartName="/xl/charts/style8.xml" ContentType="application/vnd.ms-office.chartstyle+xml"/>
  <Override PartName="/xl/charts/colors8.xml" ContentType="application/vnd.ms-office.chartcolorstyle+xml"/>
  <Override PartName="/xl/charts/chart2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charts/chart2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xml"/>
  <Override PartName="/xl/charts/chart25.xml" ContentType="application/vnd.openxmlformats-officedocument.drawingml.chart+xml"/>
  <Override PartName="/xl/charts/style11.xml" ContentType="application/vnd.ms-office.chartstyle+xml"/>
  <Override PartName="/xl/charts/colors11.xml" ContentType="application/vnd.ms-office.chartcolorstyle+xml"/>
  <Override PartName="/xl/charts/chart2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1.xml" ContentType="application/vnd.openxmlformats-officedocument.drawing+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xml"/>
  <Override PartName="/xl/charts/chart29.xml" ContentType="application/vnd.openxmlformats-officedocument.drawingml.chart+xml"/>
  <Override PartName="/xl/charts/style15.xml" ContentType="application/vnd.ms-office.chartstyle+xml"/>
  <Override PartName="/xl/charts/colors15.xml" ContentType="application/vnd.ms-office.chartcolorstyle+xml"/>
  <Override PartName="/xl/charts/chart3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17.xml" ContentType="application/vnd.ms-office.chartstyle+xml"/>
  <Override PartName="/xl/charts/colors17.xml" ContentType="application/vnd.ms-office.chartcolorstyle+xml"/>
  <Override PartName="/xl/charts/chart3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4.xml" ContentType="application/vnd.openxmlformats-officedocument.drawing+xml"/>
  <Override PartName="/xl/charts/chart33.xml" ContentType="application/vnd.openxmlformats-officedocument.drawingml.chart+xml"/>
  <Override PartName="/xl/charts/style19.xml" ContentType="application/vnd.ms-office.chartstyle+xml"/>
  <Override PartName="/xl/charts/colors19.xml" ContentType="application/vnd.ms-office.chartcolorstyle+xml"/>
  <Override PartName="/xl/charts/chart34.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5.xml" ContentType="application/vnd.openxmlformats-officedocument.drawing+xml"/>
  <Override PartName="/xl/charts/chart35.xml" ContentType="application/vnd.openxmlformats-officedocument.drawingml.chart+xml"/>
  <Override PartName="/xl/charts/style21.xml" ContentType="application/vnd.ms-office.chartstyle+xml"/>
  <Override PartName="/xl/charts/colors21.xml" ContentType="application/vnd.ms-office.chartcolorstyle+xml"/>
  <Override PartName="/xl/charts/chart36.xml" ContentType="application/vnd.openxmlformats-officedocument.drawingml.chart+xml"/>
  <Override PartName="/xl/charts/style22.xml" ContentType="application/vnd.ms-office.chartstyle+xml"/>
  <Override PartName="/xl/charts/colors22.xml" ContentType="application/vnd.ms-office.chartcolorstyle+xml"/>
  <Override PartName="/xl/charts/chart37.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F:\03 - Publications\02 - Rapports annuels du COR\Juin 2025\4_Documents diffusés\Tableaux_graphiques_diffusés\"/>
    </mc:Choice>
  </mc:AlternateContent>
  <xr:revisionPtr revIDLastSave="0" documentId="13_ncr:1_{6B20EEB1-7BEA-4C59-BFA7-937C9460BCDB}" xr6:coauthVersionLast="47" xr6:coauthVersionMax="47" xr10:uidLastSave="{00000000-0000-0000-0000-000000000000}"/>
  <bookViews>
    <workbookView xWindow="-120" yWindow="-120" windowWidth="29040" windowHeight="15720" activeTab="6" xr2:uid="{00000000-000D-0000-FFFF-FFFF00000000}"/>
  </bookViews>
  <sheets>
    <sheet name="SOMMAIRE" sheetId="37" r:id="rId1"/>
    <sheet name="Fig 2.1" sheetId="2" r:id="rId2"/>
    <sheet name="Fig 2.A" sheetId="38" r:id="rId3"/>
    <sheet name="Fig 2.B" sheetId="63" r:id="rId4"/>
    <sheet name="Fig 2.2" sheetId="3" r:id="rId5"/>
    <sheet name="Tab 2.1" sheetId="5" r:id="rId6"/>
    <sheet name="Fig 2.3" sheetId="39" r:id="rId7"/>
    <sheet name="Fig 2.4" sheetId="7" r:id="rId8"/>
    <sheet name="Fig 2.5" sheetId="11" r:id="rId9"/>
    <sheet name="Fig 2.6" sheetId="9" r:id="rId10"/>
    <sheet name="Fig 2.7" sheetId="42" r:id="rId11"/>
    <sheet name="Fig 2.8" sheetId="44" r:id="rId12"/>
    <sheet name="Tab 2.2" sheetId="45" r:id="rId13"/>
    <sheet name="Fig 2.10" sheetId="46" r:id="rId14"/>
    <sheet name="Fig 2.11" sheetId="48" r:id="rId15"/>
    <sheet name="Fig 2.12" sheetId="47" r:id="rId16"/>
    <sheet name="Fig 2.13" sheetId="49" r:id="rId17"/>
    <sheet name="Tab 2.A" sheetId="50" r:id="rId18"/>
    <sheet name="Fig 2.14" sheetId="51" r:id="rId19"/>
    <sheet name="Fig 2.15" sheetId="20" r:id="rId20"/>
    <sheet name="Tab 2.3" sheetId="53" r:id="rId21"/>
    <sheet name="Tab 2.4" sheetId="54" r:id="rId22"/>
    <sheet name="Tab 2.5" sheetId="65" r:id="rId23"/>
    <sheet name="Fig 2.16" sheetId="56" r:id="rId24"/>
    <sheet name="Fig 2.17" sheetId="57" r:id="rId25"/>
    <sheet name="Fig 2.18" sheetId="58" r:id="rId26"/>
    <sheet name="Fig 2.19" sheetId="59" r:id="rId27"/>
    <sheet name="Fig 2.20" sheetId="60" r:id="rId28"/>
    <sheet name="Fig 2.21" sheetId="33" r:id="rId29"/>
    <sheet name="Tab 2.6" sheetId="61" r:id="rId30"/>
  </sheets>
  <definedNames>
    <definedName name="__123Graph_A" localSheetId="13" hidden="1">#REF!</definedName>
    <definedName name="__123Graph_A" localSheetId="15" hidden="1">#REF!</definedName>
    <definedName name="__123Graph_A" localSheetId="16" hidden="1">#REF!</definedName>
    <definedName name="__123Graph_A" localSheetId="18" hidden="1">#REF!</definedName>
    <definedName name="__123Graph_A" localSheetId="23" hidden="1">#REF!</definedName>
    <definedName name="__123Graph_A" localSheetId="24" hidden="1">#REF!</definedName>
    <definedName name="__123Graph_A" localSheetId="25" hidden="1">#REF!</definedName>
    <definedName name="__123Graph_A" localSheetId="26" hidden="1">#REF!</definedName>
    <definedName name="__123Graph_A" localSheetId="27" hidden="1">#REF!</definedName>
    <definedName name="__123Graph_A" localSheetId="10" hidden="1">#REF!</definedName>
    <definedName name="__123Graph_A" localSheetId="11" hidden="1">#REF!</definedName>
    <definedName name="__123Graph_A" localSheetId="12" hidden="1">#REF!</definedName>
    <definedName name="__123Graph_A" localSheetId="22" hidden="1">#REF!</definedName>
    <definedName name="__123Graph_A" hidden="1">#REF!</definedName>
    <definedName name="__123Graph_ABERLGRAP" localSheetId="1" hidden="1">#REF!</definedName>
    <definedName name="__123Graph_ABERLGRAP" localSheetId="13" hidden="1">#REF!</definedName>
    <definedName name="__123Graph_ABERLGRAP" localSheetId="14" hidden="1">#REF!</definedName>
    <definedName name="__123Graph_ABERLGRAP" localSheetId="15" hidden="1">#REF!</definedName>
    <definedName name="__123Graph_ABERLGRAP" localSheetId="16" hidden="1">#REF!</definedName>
    <definedName name="__123Graph_ABERLGRAP" localSheetId="18" hidden="1">#REF!</definedName>
    <definedName name="__123Graph_ABERLGRAP" localSheetId="19" hidden="1">#REF!</definedName>
    <definedName name="__123Graph_ABERLGRAP" localSheetId="23" hidden="1">#REF!</definedName>
    <definedName name="__123Graph_ABERLGRAP" localSheetId="24" hidden="1">#REF!</definedName>
    <definedName name="__123Graph_ABERLGRAP" localSheetId="25" hidden="1">#REF!</definedName>
    <definedName name="__123Graph_ABERLGRAP" localSheetId="26" hidden="1">#REF!</definedName>
    <definedName name="__123Graph_ABERLGRAP" localSheetId="27" hidden="1">#REF!</definedName>
    <definedName name="__123Graph_ABERLGRAP" localSheetId="28" hidden="1">#REF!</definedName>
    <definedName name="__123Graph_ABERLGRAP" localSheetId="6" hidden="1">#REF!</definedName>
    <definedName name="__123Graph_ABERLGRAP" localSheetId="9" hidden="1">#REF!</definedName>
    <definedName name="__123Graph_ABERLGRAP" localSheetId="10" hidden="1">#REF!</definedName>
    <definedName name="__123Graph_ABERLGRAP" localSheetId="11" hidden="1">#REF!</definedName>
    <definedName name="__123Graph_ABERLGRAP" localSheetId="2" hidden="1">#REF!</definedName>
    <definedName name="__123Graph_ABERLGRAP" localSheetId="3" hidden="1">#REF!</definedName>
    <definedName name="__123Graph_ABERLGRAP" localSheetId="12" hidden="1">#REF!</definedName>
    <definedName name="__123Graph_ABERLGRAP" localSheetId="20" hidden="1">#REF!</definedName>
    <definedName name="__123Graph_ABERLGRAP" localSheetId="21" hidden="1">#REF!</definedName>
    <definedName name="__123Graph_ABERLGRAP" localSheetId="22" hidden="1">#REF!</definedName>
    <definedName name="__123Graph_ABERLGRAP" localSheetId="17" hidden="1">#REF!</definedName>
    <definedName name="__123Graph_ABERLGRAP" hidden="1">#REF!</definedName>
    <definedName name="__123Graph_ACATCH1" localSheetId="1" hidden="1">#REF!</definedName>
    <definedName name="__123Graph_ACATCH1" localSheetId="13" hidden="1">#REF!</definedName>
    <definedName name="__123Graph_ACATCH1" localSheetId="14" hidden="1">#REF!</definedName>
    <definedName name="__123Graph_ACATCH1" localSheetId="15" hidden="1">#REF!</definedName>
    <definedName name="__123Graph_ACATCH1" localSheetId="16" hidden="1">#REF!</definedName>
    <definedName name="__123Graph_ACATCH1" localSheetId="18" hidden="1">#REF!</definedName>
    <definedName name="__123Graph_ACATCH1" localSheetId="19" hidden="1">#REF!</definedName>
    <definedName name="__123Graph_ACATCH1" localSheetId="23" hidden="1">#REF!</definedName>
    <definedName name="__123Graph_ACATCH1" localSheetId="24" hidden="1">#REF!</definedName>
    <definedName name="__123Graph_ACATCH1" localSheetId="25" hidden="1">#REF!</definedName>
    <definedName name="__123Graph_ACATCH1" localSheetId="26" hidden="1">#REF!</definedName>
    <definedName name="__123Graph_ACATCH1" localSheetId="27" hidden="1">#REF!</definedName>
    <definedName name="__123Graph_ACATCH1" localSheetId="28" hidden="1">#REF!</definedName>
    <definedName name="__123Graph_ACATCH1" localSheetId="6" hidden="1">#REF!</definedName>
    <definedName name="__123Graph_ACATCH1" localSheetId="9" hidden="1">#REF!</definedName>
    <definedName name="__123Graph_ACATCH1" localSheetId="10" hidden="1">#REF!</definedName>
    <definedName name="__123Graph_ACATCH1" localSheetId="11" hidden="1">#REF!</definedName>
    <definedName name="__123Graph_ACATCH1" localSheetId="2" hidden="1">#REF!</definedName>
    <definedName name="__123Graph_ACATCH1" localSheetId="3" hidden="1">#REF!</definedName>
    <definedName name="__123Graph_ACATCH1" localSheetId="12" hidden="1">#REF!</definedName>
    <definedName name="__123Graph_ACATCH1" localSheetId="20" hidden="1">#REF!</definedName>
    <definedName name="__123Graph_ACATCH1" localSheetId="21" hidden="1">#REF!</definedName>
    <definedName name="__123Graph_ACATCH1" localSheetId="22" hidden="1">#REF!</definedName>
    <definedName name="__123Graph_ACATCH1" localSheetId="17" hidden="1">#REF!</definedName>
    <definedName name="__123Graph_ACATCH1" hidden="1">#REF!</definedName>
    <definedName name="__123Graph_ACONVERG1" localSheetId="1" hidden="1">#REF!</definedName>
    <definedName name="__123Graph_ACONVERG1" localSheetId="13" hidden="1">#REF!</definedName>
    <definedName name="__123Graph_ACONVERG1" localSheetId="14" hidden="1">#REF!</definedName>
    <definedName name="__123Graph_ACONVERG1" localSheetId="15" hidden="1">#REF!</definedName>
    <definedName name="__123Graph_ACONVERG1" localSheetId="16" hidden="1">#REF!</definedName>
    <definedName name="__123Graph_ACONVERG1" localSheetId="18" hidden="1">#REF!</definedName>
    <definedName name="__123Graph_ACONVERG1" localSheetId="19" hidden="1">#REF!</definedName>
    <definedName name="__123Graph_ACONVERG1" localSheetId="23" hidden="1">#REF!</definedName>
    <definedName name="__123Graph_ACONVERG1" localSheetId="24" hidden="1">#REF!</definedName>
    <definedName name="__123Graph_ACONVERG1" localSheetId="25" hidden="1">#REF!</definedName>
    <definedName name="__123Graph_ACONVERG1" localSheetId="26" hidden="1">#REF!</definedName>
    <definedName name="__123Graph_ACONVERG1" localSheetId="27" hidden="1">#REF!</definedName>
    <definedName name="__123Graph_ACONVERG1" localSheetId="28" hidden="1">#REF!</definedName>
    <definedName name="__123Graph_ACONVERG1" localSheetId="6" hidden="1">#REF!</definedName>
    <definedName name="__123Graph_ACONVERG1" localSheetId="9" hidden="1">#REF!</definedName>
    <definedName name="__123Graph_ACONVERG1" localSheetId="10" hidden="1">#REF!</definedName>
    <definedName name="__123Graph_ACONVERG1" localSheetId="11" hidden="1">#REF!</definedName>
    <definedName name="__123Graph_ACONVERG1" localSheetId="2" hidden="1">#REF!</definedName>
    <definedName name="__123Graph_ACONVERG1" localSheetId="3" hidden="1">#REF!</definedName>
    <definedName name="__123Graph_ACONVERG1" localSheetId="12" hidden="1">#REF!</definedName>
    <definedName name="__123Graph_ACONVERG1" localSheetId="20" hidden="1">#REF!</definedName>
    <definedName name="__123Graph_ACONVERG1" localSheetId="21" hidden="1">#REF!</definedName>
    <definedName name="__123Graph_ACONVERG1" localSheetId="22" hidden="1">#REF!</definedName>
    <definedName name="__123Graph_ACONVERG1" localSheetId="17" hidden="1">#REF!</definedName>
    <definedName name="__123Graph_ACONVERG1" hidden="1">#REF!</definedName>
    <definedName name="__123Graph_AECTOT" localSheetId="13" hidden="1">#REF!</definedName>
    <definedName name="__123Graph_AECTOT" localSheetId="15" hidden="1">#REF!</definedName>
    <definedName name="__123Graph_AECTOT" localSheetId="16" hidden="1">#REF!</definedName>
    <definedName name="__123Graph_AECTOT" localSheetId="18" hidden="1">#REF!</definedName>
    <definedName name="__123Graph_AECTOT" localSheetId="23" hidden="1">#REF!</definedName>
    <definedName name="__123Graph_AECTOT" localSheetId="24" hidden="1">#REF!</definedName>
    <definedName name="__123Graph_AECTOT" localSheetId="25" hidden="1">#REF!</definedName>
    <definedName name="__123Graph_AECTOT" localSheetId="26" hidden="1">#REF!</definedName>
    <definedName name="__123Graph_AECTOT" localSheetId="27" hidden="1">#REF!</definedName>
    <definedName name="__123Graph_AECTOT" localSheetId="10" hidden="1">#REF!</definedName>
    <definedName name="__123Graph_AECTOT" localSheetId="11" hidden="1">#REF!</definedName>
    <definedName name="__123Graph_AECTOT" localSheetId="2" hidden="1">#REF!</definedName>
    <definedName name="__123Graph_AECTOT" localSheetId="3" hidden="1">#REF!</definedName>
    <definedName name="__123Graph_AECTOT" localSheetId="5" hidden="1">#REF!</definedName>
    <definedName name="__123Graph_AECTOT" localSheetId="12" hidden="1">#REF!</definedName>
    <definedName name="__123Graph_AECTOT" localSheetId="22" hidden="1">#REF!</definedName>
    <definedName name="__123Graph_AECTOT" hidden="1">#REF!</definedName>
    <definedName name="__123Graph_AGRAPH2" localSheetId="1" hidden="1">#REF!</definedName>
    <definedName name="__123Graph_AGRAPH2" localSheetId="13" hidden="1">#REF!</definedName>
    <definedName name="__123Graph_AGRAPH2" localSheetId="14" hidden="1">#REF!</definedName>
    <definedName name="__123Graph_AGRAPH2" localSheetId="15" hidden="1">#REF!</definedName>
    <definedName name="__123Graph_AGRAPH2" localSheetId="16" hidden="1">#REF!</definedName>
    <definedName name="__123Graph_AGRAPH2" localSheetId="18" hidden="1">#REF!</definedName>
    <definedName name="__123Graph_AGRAPH2" localSheetId="19" hidden="1">#REF!</definedName>
    <definedName name="__123Graph_AGRAPH2" localSheetId="23" hidden="1">#REF!</definedName>
    <definedName name="__123Graph_AGRAPH2" localSheetId="24" hidden="1">#REF!</definedName>
    <definedName name="__123Graph_AGRAPH2" localSheetId="25" hidden="1">#REF!</definedName>
    <definedName name="__123Graph_AGRAPH2" localSheetId="26" hidden="1">#REF!</definedName>
    <definedName name="__123Graph_AGRAPH2" localSheetId="27" hidden="1">#REF!</definedName>
    <definedName name="__123Graph_AGRAPH2" localSheetId="28" hidden="1">#REF!</definedName>
    <definedName name="__123Graph_AGRAPH2" localSheetId="6" hidden="1">#REF!</definedName>
    <definedName name="__123Graph_AGRAPH2" localSheetId="9" hidden="1">#REF!</definedName>
    <definedName name="__123Graph_AGRAPH2" localSheetId="10" hidden="1">#REF!</definedName>
    <definedName name="__123Graph_AGRAPH2" localSheetId="11" hidden="1">#REF!</definedName>
    <definedName name="__123Graph_AGRAPH2" localSheetId="2" hidden="1">#REF!</definedName>
    <definedName name="__123Graph_AGRAPH2" localSheetId="3" hidden="1">#REF!</definedName>
    <definedName name="__123Graph_AGRAPH2" localSheetId="12" hidden="1">#REF!</definedName>
    <definedName name="__123Graph_AGRAPH2" localSheetId="20" hidden="1">#REF!</definedName>
    <definedName name="__123Graph_AGRAPH2" localSheetId="21" hidden="1">#REF!</definedName>
    <definedName name="__123Graph_AGRAPH2" localSheetId="22" hidden="1">#REF!</definedName>
    <definedName name="__123Graph_AGRAPH2" localSheetId="17" hidden="1">#REF!</definedName>
    <definedName name="__123Graph_AGRAPH2" hidden="1">#REF!</definedName>
    <definedName name="__123Graph_AGRAPH41" localSheetId="1" hidden="1">#REF!</definedName>
    <definedName name="__123Graph_AGRAPH41" localSheetId="13" hidden="1">#REF!</definedName>
    <definedName name="__123Graph_AGRAPH41" localSheetId="14" hidden="1">#REF!</definedName>
    <definedName name="__123Graph_AGRAPH41" localSheetId="15" hidden="1">#REF!</definedName>
    <definedName name="__123Graph_AGRAPH41" localSheetId="16" hidden="1">#REF!</definedName>
    <definedName name="__123Graph_AGRAPH41" localSheetId="18" hidden="1">#REF!</definedName>
    <definedName name="__123Graph_AGRAPH41" localSheetId="19" hidden="1">#REF!</definedName>
    <definedName name="__123Graph_AGRAPH41" localSheetId="23" hidden="1">#REF!</definedName>
    <definedName name="__123Graph_AGRAPH41" localSheetId="24" hidden="1">#REF!</definedName>
    <definedName name="__123Graph_AGRAPH41" localSheetId="25" hidden="1">#REF!</definedName>
    <definedName name="__123Graph_AGRAPH41" localSheetId="26" hidden="1">#REF!</definedName>
    <definedName name="__123Graph_AGRAPH41" localSheetId="27" hidden="1">#REF!</definedName>
    <definedName name="__123Graph_AGRAPH41" localSheetId="28" hidden="1">#REF!</definedName>
    <definedName name="__123Graph_AGRAPH41" localSheetId="6" hidden="1">#REF!</definedName>
    <definedName name="__123Graph_AGRAPH41" localSheetId="9" hidden="1">#REF!</definedName>
    <definedName name="__123Graph_AGRAPH41" localSheetId="10" hidden="1">#REF!</definedName>
    <definedName name="__123Graph_AGRAPH41" localSheetId="11" hidden="1">#REF!</definedName>
    <definedName name="__123Graph_AGRAPH41" localSheetId="2" hidden="1">#REF!</definedName>
    <definedName name="__123Graph_AGRAPH41" localSheetId="3" hidden="1">#REF!</definedName>
    <definedName name="__123Graph_AGRAPH41" localSheetId="12" hidden="1">#REF!</definedName>
    <definedName name="__123Graph_AGRAPH41" localSheetId="20" hidden="1">#REF!</definedName>
    <definedName name="__123Graph_AGRAPH41" localSheetId="21" hidden="1">#REF!</definedName>
    <definedName name="__123Graph_AGRAPH41" localSheetId="22" hidden="1">#REF!</definedName>
    <definedName name="__123Graph_AGRAPH41" localSheetId="17" hidden="1">#REF!</definedName>
    <definedName name="__123Graph_AGRAPH41" hidden="1">#REF!</definedName>
    <definedName name="__123Graph_AGRAPH42" localSheetId="1" hidden="1">#REF!</definedName>
    <definedName name="__123Graph_AGRAPH42" localSheetId="13" hidden="1">#REF!</definedName>
    <definedName name="__123Graph_AGRAPH42" localSheetId="14" hidden="1">#REF!</definedName>
    <definedName name="__123Graph_AGRAPH42" localSheetId="15" hidden="1">#REF!</definedName>
    <definedName name="__123Graph_AGRAPH42" localSheetId="16" hidden="1">#REF!</definedName>
    <definedName name="__123Graph_AGRAPH42" localSheetId="18" hidden="1">#REF!</definedName>
    <definedName name="__123Graph_AGRAPH42" localSheetId="19" hidden="1">#REF!</definedName>
    <definedName name="__123Graph_AGRAPH42" localSheetId="23" hidden="1">#REF!</definedName>
    <definedName name="__123Graph_AGRAPH42" localSheetId="24" hidden="1">#REF!</definedName>
    <definedName name="__123Graph_AGRAPH42" localSheetId="25" hidden="1">#REF!</definedName>
    <definedName name="__123Graph_AGRAPH42" localSheetId="26" hidden="1">#REF!</definedName>
    <definedName name="__123Graph_AGRAPH42" localSheetId="27" hidden="1">#REF!</definedName>
    <definedName name="__123Graph_AGRAPH42" localSheetId="28" hidden="1">#REF!</definedName>
    <definedName name="__123Graph_AGRAPH42" localSheetId="6" hidden="1">#REF!</definedName>
    <definedName name="__123Graph_AGRAPH42" localSheetId="9" hidden="1">#REF!</definedName>
    <definedName name="__123Graph_AGRAPH42" localSheetId="10" hidden="1">#REF!</definedName>
    <definedName name="__123Graph_AGRAPH42" localSheetId="11" hidden="1">#REF!</definedName>
    <definedName name="__123Graph_AGRAPH42" localSheetId="2" hidden="1">#REF!</definedName>
    <definedName name="__123Graph_AGRAPH42" localSheetId="3" hidden="1">#REF!</definedName>
    <definedName name="__123Graph_AGRAPH42" localSheetId="12" hidden="1">#REF!</definedName>
    <definedName name="__123Graph_AGRAPH42" localSheetId="20" hidden="1">#REF!</definedName>
    <definedName name="__123Graph_AGRAPH42" localSheetId="21" hidden="1">#REF!</definedName>
    <definedName name="__123Graph_AGRAPH42" localSheetId="22" hidden="1">#REF!</definedName>
    <definedName name="__123Graph_AGRAPH42" localSheetId="17" hidden="1">#REF!</definedName>
    <definedName name="__123Graph_AGRAPH42" hidden="1">#REF!</definedName>
    <definedName name="__123Graph_AGRAPH44" localSheetId="1" hidden="1">#REF!</definedName>
    <definedName name="__123Graph_AGRAPH44" localSheetId="13" hidden="1">#REF!</definedName>
    <definedName name="__123Graph_AGRAPH44" localSheetId="14" hidden="1">#REF!</definedName>
    <definedName name="__123Graph_AGRAPH44" localSheetId="15" hidden="1">#REF!</definedName>
    <definedName name="__123Graph_AGRAPH44" localSheetId="16" hidden="1">#REF!</definedName>
    <definedName name="__123Graph_AGRAPH44" localSheetId="18" hidden="1">#REF!</definedName>
    <definedName name="__123Graph_AGRAPH44" localSheetId="19" hidden="1">#REF!</definedName>
    <definedName name="__123Graph_AGRAPH44" localSheetId="23" hidden="1">#REF!</definedName>
    <definedName name="__123Graph_AGRAPH44" localSheetId="24" hidden="1">#REF!</definedName>
    <definedName name="__123Graph_AGRAPH44" localSheetId="25" hidden="1">#REF!</definedName>
    <definedName name="__123Graph_AGRAPH44" localSheetId="26" hidden="1">#REF!</definedName>
    <definedName name="__123Graph_AGRAPH44" localSheetId="27" hidden="1">#REF!</definedName>
    <definedName name="__123Graph_AGRAPH44" localSheetId="28" hidden="1">#REF!</definedName>
    <definedName name="__123Graph_AGRAPH44" localSheetId="6" hidden="1">#REF!</definedName>
    <definedName name="__123Graph_AGRAPH44" localSheetId="9" hidden="1">#REF!</definedName>
    <definedName name="__123Graph_AGRAPH44" localSheetId="10" hidden="1">#REF!</definedName>
    <definedName name="__123Graph_AGRAPH44" localSheetId="11" hidden="1">#REF!</definedName>
    <definedName name="__123Graph_AGRAPH44" localSheetId="2" hidden="1">#REF!</definedName>
    <definedName name="__123Graph_AGRAPH44" localSheetId="3" hidden="1">#REF!</definedName>
    <definedName name="__123Graph_AGRAPH44" localSheetId="12" hidden="1">#REF!</definedName>
    <definedName name="__123Graph_AGRAPH44" localSheetId="20" hidden="1">#REF!</definedName>
    <definedName name="__123Graph_AGRAPH44" localSheetId="21" hidden="1">#REF!</definedName>
    <definedName name="__123Graph_AGRAPH44" localSheetId="22" hidden="1">#REF!</definedName>
    <definedName name="__123Graph_AGRAPH44" localSheetId="17" hidden="1">#REF!</definedName>
    <definedName name="__123Graph_AGRAPH44" hidden="1">#REF!</definedName>
    <definedName name="__123Graph_APERIB" localSheetId="1" hidden="1">#REF!</definedName>
    <definedName name="__123Graph_APERIB" localSheetId="13" hidden="1">#REF!</definedName>
    <definedName name="__123Graph_APERIB" localSheetId="14" hidden="1">#REF!</definedName>
    <definedName name="__123Graph_APERIB" localSheetId="15" hidden="1">#REF!</definedName>
    <definedName name="__123Graph_APERIB" localSheetId="16" hidden="1">#REF!</definedName>
    <definedName name="__123Graph_APERIB" localSheetId="18" hidden="1">#REF!</definedName>
    <definedName name="__123Graph_APERIB" localSheetId="19" hidden="1">#REF!</definedName>
    <definedName name="__123Graph_APERIB" localSheetId="23" hidden="1">#REF!</definedName>
    <definedName name="__123Graph_APERIB" localSheetId="24" hidden="1">#REF!</definedName>
    <definedName name="__123Graph_APERIB" localSheetId="25" hidden="1">#REF!</definedName>
    <definedName name="__123Graph_APERIB" localSheetId="26" hidden="1">#REF!</definedName>
    <definedName name="__123Graph_APERIB" localSheetId="27" hidden="1">#REF!</definedName>
    <definedName name="__123Graph_APERIB" localSheetId="28" hidden="1">#REF!</definedName>
    <definedName name="__123Graph_APERIB" localSheetId="6" hidden="1">#REF!</definedName>
    <definedName name="__123Graph_APERIB" localSheetId="9" hidden="1">#REF!</definedName>
    <definedName name="__123Graph_APERIB" localSheetId="10" hidden="1">#REF!</definedName>
    <definedName name="__123Graph_APERIB" localSheetId="11" hidden="1">#REF!</definedName>
    <definedName name="__123Graph_APERIB" localSheetId="2" hidden="1">#REF!</definedName>
    <definedName name="__123Graph_APERIB" localSheetId="3" hidden="1">#REF!</definedName>
    <definedName name="__123Graph_APERIB" localSheetId="12" hidden="1">#REF!</definedName>
    <definedName name="__123Graph_APERIB" localSheetId="20" hidden="1">#REF!</definedName>
    <definedName name="__123Graph_APERIB" localSheetId="21" hidden="1">#REF!</definedName>
    <definedName name="__123Graph_APERIB" localSheetId="22" hidden="1">#REF!</definedName>
    <definedName name="__123Graph_APERIB" localSheetId="17" hidden="1">#REF!</definedName>
    <definedName name="__123Graph_APERIB" hidden="1">#REF!</definedName>
    <definedName name="__123Graph_APERIB_2" localSheetId="15" hidden="1">#REF!</definedName>
    <definedName name="__123Graph_APERIB_2" localSheetId="16" hidden="1">#REF!</definedName>
    <definedName name="__123Graph_APERIB_2" localSheetId="18" hidden="1">#REF!</definedName>
    <definedName name="__123Graph_APERIB_2" localSheetId="23" hidden="1">#REF!</definedName>
    <definedName name="__123Graph_APERIB_2" localSheetId="24" hidden="1">#REF!</definedName>
    <definedName name="__123Graph_APERIB_2" localSheetId="25" hidden="1">#REF!</definedName>
    <definedName name="__123Graph_APERIB_2" localSheetId="26" hidden="1">#REF!</definedName>
    <definedName name="__123Graph_APERIB_2" localSheetId="27" hidden="1">#REF!</definedName>
    <definedName name="__123Graph_APERIB_2" localSheetId="10" hidden="1">#REF!</definedName>
    <definedName name="__123Graph_APERIB_2" localSheetId="11" hidden="1">#REF!</definedName>
    <definedName name="__123Graph_APERIB_2" localSheetId="22" hidden="1">#REF!</definedName>
    <definedName name="__123Graph_APERIB_2" hidden="1">#REF!</definedName>
    <definedName name="__123Graph_APRODABS2" localSheetId="15" hidden="1">#REF!</definedName>
    <definedName name="__123Graph_APRODABS2" localSheetId="16" hidden="1">#REF!</definedName>
    <definedName name="__123Graph_APRODABS2" localSheetId="18" hidden="1">#REF!</definedName>
    <definedName name="__123Graph_APRODABS2" localSheetId="23" hidden="1">#REF!</definedName>
    <definedName name="__123Graph_APRODABS2" localSheetId="24" hidden="1">#REF!</definedName>
    <definedName name="__123Graph_APRODABS2" localSheetId="25" hidden="1">#REF!</definedName>
    <definedName name="__123Graph_APRODABS2" localSheetId="26" hidden="1">#REF!</definedName>
    <definedName name="__123Graph_APRODABS2" localSheetId="27" hidden="1">#REF!</definedName>
    <definedName name="__123Graph_APRODABS2" localSheetId="10" hidden="1">#REF!</definedName>
    <definedName name="__123Graph_APRODABS2" localSheetId="11" hidden="1">#REF!</definedName>
    <definedName name="__123Graph_APRODABS2" localSheetId="22" hidden="1">#REF!</definedName>
    <definedName name="__123Graph_APRODABS2" hidden="1">#REF!</definedName>
    <definedName name="__123Graph_APRODABSC" localSheetId="1" hidden="1">#REF!</definedName>
    <definedName name="__123Graph_APRODABSC" localSheetId="13" hidden="1">#REF!</definedName>
    <definedName name="__123Graph_APRODABSC" localSheetId="14" hidden="1">#REF!</definedName>
    <definedName name="__123Graph_APRODABSC" localSheetId="15" hidden="1">#REF!</definedName>
    <definedName name="__123Graph_APRODABSC" localSheetId="16" hidden="1">#REF!</definedName>
    <definedName name="__123Graph_APRODABSC" localSheetId="18" hidden="1">#REF!</definedName>
    <definedName name="__123Graph_APRODABSC" localSheetId="19" hidden="1">#REF!</definedName>
    <definedName name="__123Graph_APRODABSC" localSheetId="23" hidden="1">#REF!</definedName>
    <definedName name="__123Graph_APRODABSC" localSheetId="24" hidden="1">#REF!</definedName>
    <definedName name="__123Graph_APRODABSC" localSheetId="25" hidden="1">#REF!</definedName>
    <definedName name="__123Graph_APRODABSC" localSheetId="26" hidden="1">#REF!</definedName>
    <definedName name="__123Graph_APRODABSC" localSheetId="27" hidden="1">#REF!</definedName>
    <definedName name="__123Graph_APRODABSC" localSheetId="28" hidden="1">#REF!</definedName>
    <definedName name="__123Graph_APRODABSC" localSheetId="6" hidden="1">#REF!</definedName>
    <definedName name="__123Graph_APRODABSC" localSheetId="9" hidden="1">#REF!</definedName>
    <definedName name="__123Graph_APRODABSC" localSheetId="10" hidden="1">#REF!</definedName>
    <definedName name="__123Graph_APRODABSC" localSheetId="11" hidden="1">#REF!</definedName>
    <definedName name="__123Graph_APRODABSC" localSheetId="2" hidden="1">#REF!</definedName>
    <definedName name="__123Graph_APRODABSC" localSheetId="3" hidden="1">#REF!</definedName>
    <definedName name="__123Graph_APRODABSC" localSheetId="12" hidden="1">#REF!</definedName>
    <definedName name="__123Graph_APRODABSC" localSheetId="20" hidden="1">#REF!</definedName>
    <definedName name="__123Graph_APRODABSC" localSheetId="21" hidden="1">#REF!</definedName>
    <definedName name="__123Graph_APRODABSC" localSheetId="22" hidden="1">#REF!</definedName>
    <definedName name="__123Graph_APRODABSC" localSheetId="17" hidden="1">#REF!</definedName>
    <definedName name="__123Graph_APRODABSC" hidden="1">#REF!</definedName>
    <definedName name="__123Graph_APRODABSC_2" localSheetId="15" hidden="1">#REF!</definedName>
    <definedName name="__123Graph_APRODABSC_2" localSheetId="16" hidden="1">#REF!</definedName>
    <definedName name="__123Graph_APRODABSC_2" localSheetId="18" hidden="1">#REF!</definedName>
    <definedName name="__123Graph_APRODABSC_2" localSheetId="23" hidden="1">#REF!</definedName>
    <definedName name="__123Graph_APRODABSC_2" localSheetId="24" hidden="1">#REF!</definedName>
    <definedName name="__123Graph_APRODABSC_2" localSheetId="25" hidden="1">#REF!</definedName>
    <definedName name="__123Graph_APRODABSC_2" localSheetId="26" hidden="1">#REF!</definedName>
    <definedName name="__123Graph_APRODABSC_2" localSheetId="27" hidden="1">#REF!</definedName>
    <definedName name="__123Graph_APRODABSC_2" localSheetId="10" hidden="1">#REF!</definedName>
    <definedName name="__123Graph_APRODABSC_2" localSheetId="11" hidden="1">#REF!</definedName>
    <definedName name="__123Graph_APRODABSC_2" localSheetId="22" hidden="1">#REF!</definedName>
    <definedName name="__123Graph_APRODABSC_2" hidden="1">#REF!</definedName>
    <definedName name="__123Graph_APRODABSD" localSheetId="1" hidden="1">#REF!</definedName>
    <definedName name="__123Graph_APRODABSD" localSheetId="13" hidden="1">#REF!</definedName>
    <definedName name="__123Graph_APRODABSD" localSheetId="14" hidden="1">#REF!</definedName>
    <definedName name="__123Graph_APRODABSD" localSheetId="15" hidden="1">#REF!</definedName>
    <definedName name="__123Graph_APRODABSD" localSheetId="16" hidden="1">#REF!</definedName>
    <definedName name="__123Graph_APRODABSD" localSheetId="18" hidden="1">#REF!</definedName>
    <definedName name="__123Graph_APRODABSD" localSheetId="19" hidden="1">#REF!</definedName>
    <definedName name="__123Graph_APRODABSD" localSheetId="23" hidden="1">#REF!</definedName>
    <definedName name="__123Graph_APRODABSD" localSheetId="24" hidden="1">#REF!</definedName>
    <definedName name="__123Graph_APRODABSD" localSheetId="25" hidden="1">#REF!</definedName>
    <definedName name="__123Graph_APRODABSD" localSheetId="26" hidden="1">#REF!</definedName>
    <definedName name="__123Graph_APRODABSD" localSheetId="27" hidden="1">#REF!</definedName>
    <definedName name="__123Graph_APRODABSD" localSheetId="28" hidden="1">#REF!</definedName>
    <definedName name="__123Graph_APRODABSD" localSheetId="6" hidden="1">#REF!</definedName>
    <definedName name="__123Graph_APRODABSD" localSheetId="9" hidden="1">#REF!</definedName>
    <definedName name="__123Graph_APRODABSD" localSheetId="10" hidden="1">#REF!</definedName>
    <definedName name="__123Graph_APRODABSD" localSheetId="11" hidden="1">#REF!</definedName>
    <definedName name="__123Graph_APRODABSD" localSheetId="2" hidden="1">#REF!</definedName>
    <definedName name="__123Graph_APRODABSD" localSheetId="3" hidden="1">#REF!</definedName>
    <definedName name="__123Graph_APRODABSD" localSheetId="12" hidden="1">#REF!</definedName>
    <definedName name="__123Graph_APRODABSD" localSheetId="20" hidden="1">#REF!</definedName>
    <definedName name="__123Graph_APRODABSD" localSheetId="21" hidden="1">#REF!</definedName>
    <definedName name="__123Graph_APRODABSD" localSheetId="22" hidden="1">#REF!</definedName>
    <definedName name="__123Graph_APRODABSD" localSheetId="17" hidden="1">#REF!</definedName>
    <definedName name="__123Graph_APRODABSD" hidden="1">#REF!</definedName>
    <definedName name="__123Graph_APRODTRE2" localSheetId="1" hidden="1">#REF!</definedName>
    <definedName name="__123Graph_APRODTRE2" localSheetId="13" hidden="1">#REF!</definedName>
    <definedName name="__123Graph_APRODTRE2" localSheetId="14" hidden="1">#REF!</definedName>
    <definedName name="__123Graph_APRODTRE2" localSheetId="15" hidden="1">#REF!</definedName>
    <definedName name="__123Graph_APRODTRE2" localSheetId="16" hidden="1">#REF!</definedName>
    <definedName name="__123Graph_APRODTRE2" localSheetId="18" hidden="1">#REF!</definedName>
    <definedName name="__123Graph_APRODTRE2" localSheetId="19" hidden="1">#REF!</definedName>
    <definedName name="__123Graph_APRODTRE2" localSheetId="23" hidden="1">#REF!</definedName>
    <definedName name="__123Graph_APRODTRE2" localSheetId="24" hidden="1">#REF!</definedName>
    <definedName name="__123Graph_APRODTRE2" localSheetId="25" hidden="1">#REF!</definedName>
    <definedName name="__123Graph_APRODTRE2" localSheetId="26" hidden="1">#REF!</definedName>
    <definedName name="__123Graph_APRODTRE2" localSheetId="27" hidden="1">#REF!</definedName>
    <definedName name="__123Graph_APRODTRE2" localSheetId="28" hidden="1">#REF!</definedName>
    <definedName name="__123Graph_APRODTRE2" localSheetId="6" hidden="1">#REF!</definedName>
    <definedName name="__123Graph_APRODTRE2" localSheetId="9" hidden="1">#REF!</definedName>
    <definedName name="__123Graph_APRODTRE2" localSheetId="10" hidden="1">#REF!</definedName>
    <definedName name="__123Graph_APRODTRE2" localSheetId="11" hidden="1">#REF!</definedName>
    <definedName name="__123Graph_APRODTRE2" localSheetId="2" hidden="1">#REF!</definedName>
    <definedName name="__123Graph_APRODTRE2" localSheetId="3" hidden="1">#REF!</definedName>
    <definedName name="__123Graph_APRODTRE2" localSheetId="12" hidden="1">#REF!</definedName>
    <definedName name="__123Graph_APRODTRE2" localSheetId="20" hidden="1">#REF!</definedName>
    <definedName name="__123Graph_APRODTRE2" localSheetId="21" hidden="1">#REF!</definedName>
    <definedName name="__123Graph_APRODTRE2" localSheetId="22" hidden="1">#REF!</definedName>
    <definedName name="__123Graph_APRODTRE2" localSheetId="17" hidden="1">#REF!</definedName>
    <definedName name="__123Graph_APRODTRE2" hidden="1">#REF!</definedName>
    <definedName name="__123Graph_APRODTRE3" localSheetId="1" hidden="1">#REF!</definedName>
    <definedName name="__123Graph_APRODTRE3" localSheetId="13" hidden="1">#REF!</definedName>
    <definedName name="__123Graph_APRODTRE3" localSheetId="14" hidden="1">#REF!</definedName>
    <definedName name="__123Graph_APRODTRE3" localSheetId="15" hidden="1">#REF!</definedName>
    <definedName name="__123Graph_APRODTRE3" localSheetId="16" hidden="1">#REF!</definedName>
    <definedName name="__123Graph_APRODTRE3" localSheetId="18" hidden="1">#REF!</definedName>
    <definedName name="__123Graph_APRODTRE3" localSheetId="19" hidden="1">#REF!</definedName>
    <definedName name="__123Graph_APRODTRE3" localSheetId="23" hidden="1">#REF!</definedName>
    <definedName name="__123Graph_APRODTRE3" localSheetId="24" hidden="1">#REF!</definedName>
    <definedName name="__123Graph_APRODTRE3" localSheetId="25" hidden="1">#REF!</definedName>
    <definedName name="__123Graph_APRODTRE3" localSheetId="26" hidden="1">#REF!</definedName>
    <definedName name="__123Graph_APRODTRE3" localSheetId="27" hidden="1">#REF!</definedName>
    <definedName name="__123Graph_APRODTRE3" localSheetId="28" hidden="1">#REF!</definedName>
    <definedName name="__123Graph_APRODTRE3" localSheetId="6" hidden="1">#REF!</definedName>
    <definedName name="__123Graph_APRODTRE3" localSheetId="9" hidden="1">#REF!</definedName>
    <definedName name="__123Graph_APRODTRE3" localSheetId="10" hidden="1">#REF!</definedName>
    <definedName name="__123Graph_APRODTRE3" localSheetId="11" hidden="1">#REF!</definedName>
    <definedName name="__123Graph_APRODTRE3" localSheetId="2" hidden="1">#REF!</definedName>
    <definedName name="__123Graph_APRODTRE3" localSheetId="3" hidden="1">#REF!</definedName>
    <definedName name="__123Graph_APRODTRE3" localSheetId="12" hidden="1">#REF!</definedName>
    <definedName name="__123Graph_APRODTRE3" localSheetId="20" hidden="1">#REF!</definedName>
    <definedName name="__123Graph_APRODTRE3" localSheetId="21" hidden="1">#REF!</definedName>
    <definedName name="__123Graph_APRODTRE3" localSheetId="22" hidden="1">#REF!</definedName>
    <definedName name="__123Graph_APRODTRE3" localSheetId="17" hidden="1">#REF!</definedName>
    <definedName name="__123Graph_APRODTRE3" hidden="1">#REF!</definedName>
    <definedName name="__123Graph_APRODTRE4" localSheetId="1" hidden="1">#REF!</definedName>
    <definedName name="__123Graph_APRODTRE4" localSheetId="13" hidden="1">#REF!</definedName>
    <definedName name="__123Graph_APRODTRE4" localSheetId="14" hidden="1">#REF!</definedName>
    <definedName name="__123Graph_APRODTRE4" localSheetId="15" hidden="1">#REF!</definedName>
    <definedName name="__123Graph_APRODTRE4" localSheetId="16" hidden="1">#REF!</definedName>
    <definedName name="__123Graph_APRODTRE4" localSheetId="18" hidden="1">#REF!</definedName>
    <definedName name="__123Graph_APRODTRE4" localSheetId="19" hidden="1">#REF!</definedName>
    <definedName name="__123Graph_APRODTRE4" localSheetId="23" hidden="1">#REF!</definedName>
    <definedName name="__123Graph_APRODTRE4" localSheetId="24" hidden="1">#REF!</definedName>
    <definedName name="__123Graph_APRODTRE4" localSheetId="25" hidden="1">#REF!</definedName>
    <definedName name="__123Graph_APRODTRE4" localSheetId="26" hidden="1">#REF!</definedName>
    <definedName name="__123Graph_APRODTRE4" localSheetId="27" hidden="1">#REF!</definedName>
    <definedName name="__123Graph_APRODTRE4" localSheetId="28" hidden="1">#REF!</definedName>
    <definedName name="__123Graph_APRODTRE4" localSheetId="6" hidden="1">#REF!</definedName>
    <definedName name="__123Graph_APRODTRE4" localSheetId="9" hidden="1">#REF!</definedName>
    <definedName name="__123Graph_APRODTRE4" localSheetId="10" hidden="1">#REF!</definedName>
    <definedName name="__123Graph_APRODTRE4" localSheetId="11" hidden="1">#REF!</definedName>
    <definedName name="__123Graph_APRODTRE4" localSheetId="2" hidden="1">#REF!</definedName>
    <definedName name="__123Graph_APRODTRE4" localSheetId="3" hidden="1">#REF!</definedName>
    <definedName name="__123Graph_APRODTRE4" localSheetId="12" hidden="1">#REF!</definedName>
    <definedName name="__123Graph_APRODTRE4" localSheetId="20" hidden="1">#REF!</definedName>
    <definedName name="__123Graph_APRODTRE4" localSheetId="21" hidden="1">#REF!</definedName>
    <definedName name="__123Graph_APRODTRE4" localSheetId="22" hidden="1">#REF!</definedName>
    <definedName name="__123Graph_APRODTRE4" localSheetId="17" hidden="1">#REF!</definedName>
    <definedName name="__123Graph_APRODTRE4" hidden="1">#REF!</definedName>
    <definedName name="__123Graph_APRODTREND" localSheetId="1" hidden="1">#REF!</definedName>
    <definedName name="__123Graph_APRODTREND" localSheetId="13" hidden="1">#REF!</definedName>
    <definedName name="__123Graph_APRODTREND" localSheetId="14" hidden="1">#REF!</definedName>
    <definedName name="__123Graph_APRODTREND" localSheetId="15" hidden="1">#REF!</definedName>
    <definedName name="__123Graph_APRODTREND" localSheetId="16" hidden="1">#REF!</definedName>
    <definedName name="__123Graph_APRODTREND" localSheetId="18" hidden="1">#REF!</definedName>
    <definedName name="__123Graph_APRODTREND" localSheetId="19" hidden="1">#REF!</definedName>
    <definedName name="__123Graph_APRODTREND" localSheetId="23" hidden="1">#REF!</definedName>
    <definedName name="__123Graph_APRODTREND" localSheetId="24" hidden="1">#REF!</definedName>
    <definedName name="__123Graph_APRODTREND" localSheetId="25" hidden="1">#REF!</definedName>
    <definedName name="__123Graph_APRODTREND" localSheetId="26" hidden="1">#REF!</definedName>
    <definedName name="__123Graph_APRODTREND" localSheetId="27" hidden="1">#REF!</definedName>
    <definedName name="__123Graph_APRODTREND" localSheetId="28" hidden="1">#REF!</definedName>
    <definedName name="__123Graph_APRODTREND" localSheetId="6" hidden="1">#REF!</definedName>
    <definedName name="__123Graph_APRODTREND" localSheetId="9" hidden="1">#REF!</definedName>
    <definedName name="__123Graph_APRODTREND" localSheetId="10" hidden="1">#REF!</definedName>
    <definedName name="__123Graph_APRODTREND" localSheetId="11" hidden="1">#REF!</definedName>
    <definedName name="__123Graph_APRODTREND" localSheetId="2" hidden="1">#REF!</definedName>
    <definedName name="__123Graph_APRODTREND" localSheetId="3" hidden="1">#REF!</definedName>
    <definedName name="__123Graph_APRODTREND" localSheetId="12" hidden="1">#REF!</definedName>
    <definedName name="__123Graph_APRODTREND" localSheetId="20" hidden="1">#REF!</definedName>
    <definedName name="__123Graph_APRODTREND" localSheetId="21" hidden="1">#REF!</definedName>
    <definedName name="__123Graph_APRODTREND" localSheetId="22" hidden="1">#REF!</definedName>
    <definedName name="__123Graph_APRODTREND" localSheetId="17" hidden="1">#REF!</definedName>
    <definedName name="__123Graph_APRODTREND" hidden="1">#REF!</definedName>
    <definedName name="__123Graph_APROTREND_2" localSheetId="15" hidden="1">#REF!</definedName>
    <definedName name="__123Graph_APROTREND_2" localSheetId="16" hidden="1">#REF!</definedName>
    <definedName name="__123Graph_APROTREND_2" localSheetId="18" hidden="1">#REF!</definedName>
    <definedName name="__123Graph_APROTREND_2" localSheetId="23" hidden="1">#REF!</definedName>
    <definedName name="__123Graph_APROTREND_2" localSheetId="24" hidden="1">#REF!</definedName>
    <definedName name="__123Graph_APROTREND_2" localSheetId="25" hidden="1">#REF!</definedName>
    <definedName name="__123Graph_APROTREND_2" localSheetId="26" hidden="1">#REF!</definedName>
    <definedName name="__123Graph_APROTREND_2" localSheetId="27" hidden="1">#REF!</definedName>
    <definedName name="__123Graph_APROTREND_2" localSheetId="10" hidden="1">#REF!</definedName>
    <definedName name="__123Graph_APROTREND_2" localSheetId="11" hidden="1">#REF!</definedName>
    <definedName name="__123Graph_APROTREND_2" localSheetId="22" hidden="1">#REF!</definedName>
    <definedName name="__123Graph_APROTREND_2" hidden="1">#REF!</definedName>
    <definedName name="__123Graph_AUTRECHT" localSheetId="1" hidden="1">#REF!</definedName>
    <definedName name="__123Graph_AUTRECHT" localSheetId="13" hidden="1">#REF!</definedName>
    <definedName name="__123Graph_AUTRECHT" localSheetId="14" hidden="1">#REF!</definedName>
    <definedName name="__123Graph_AUTRECHT" localSheetId="15" hidden="1">#REF!</definedName>
    <definedName name="__123Graph_AUTRECHT" localSheetId="16" hidden="1">#REF!</definedName>
    <definedName name="__123Graph_AUTRECHT" localSheetId="18" hidden="1">#REF!</definedName>
    <definedName name="__123Graph_AUTRECHT" localSheetId="19" hidden="1">#REF!</definedName>
    <definedName name="__123Graph_AUTRECHT" localSheetId="23" hidden="1">#REF!</definedName>
    <definedName name="__123Graph_AUTRECHT" localSheetId="24" hidden="1">#REF!</definedName>
    <definedName name="__123Graph_AUTRECHT" localSheetId="25" hidden="1">#REF!</definedName>
    <definedName name="__123Graph_AUTRECHT" localSheetId="26" hidden="1">#REF!</definedName>
    <definedName name="__123Graph_AUTRECHT" localSheetId="27" hidden="1">#REF!</definedName>
    <definedName name="__123Graph_AUTRECHT" localSheetId="28" hidden="1">#REF!</definedName>
    <definedName name="__123Graph_AUTRECHT" localSheetId="6" hidden="1">#REF!</definedName>
    <definedName name="__123Graph_AUTRECHT" localSheetId="9" hidden="1">#REF!</definedName>
    <definedName name="__123Graph_AUTRECHT" localSheetId="10" hidden="1">#REF!</definedName>
    <definedName name="__123Graph_AUTRECHT" localSheetId="11" hidden="1">#REF!</definedName>
    <definedName name="__123Graph_AUTRECHT" localSheetId="2" hidden="1">#REF!</definedName>
    <definedName name="__123Graph_AUTRECHT" localSheetId="3" hidden="1">#REF!</definedName>
    <definedName name="__123Graph_AUTRECHT" localSheetId="12" hidden="1">#REF!</definedName>
    <definedName name="__123Graph_AUTRECHT" localSheetId="20" hidden="1">#REF!</definedName>
    <definedName name="__123Graph_AUTRECHT" localSheetId="21" hidden="1">#REF!</definedName>
    <definedName name="__123Graph_AUTRECHT" localSheetId="22" hidden="1">#REF!</definedName>
    <definedName name="__123Graph_AUTRECHT" localSheetId="17" hidden="1">#REF!</definedName>
    <definedName name="__123Graph_AUTRECHT" hidden="1">#REF!</definedName>
    <definedName name="__123Graph_AUTRECHT_2" localSheetId="15" hidden="1">#REF!</definedName>
    <definedName name="__123Graph_AUTRECHT_2" localSheetId="16" hidden="1">#REF!</definedName>
    <definedName name="__123Graph_AUTRECHT_2" localSheetId="18" hidden="1">#REF!</definedName>
    <definedName name="__123Graph_AUTRECHT_2" localSheetId="23" hidden="1">#REF!</definedName>
    <definedName name="__123Graph_AUTRECHT_2" localSheetId="24" hidden="1">#REF!</definedName>
    <definedName name="__123Graph_AUTRECHT_2" localSheetId="25" hidden="1">#REF!</definedName>
    <definedName name="__123Graph_AUTRECHT_2" localSheetId="26" hidden="1">#REF!</definedName>
    <definedName name="__123Graph_AUTRECHT_2" localSheetId="27" hidden="1">#REF!</definedName>
    <definedName name="__123Graph_AUTRECHT_2" localSheetId="10" hidden="1">#REF!</definedName>
    <definedName name="__123Graph_AUTRECHT_2" localSheetId="11" hidden="1">#REF!</definedName>
    <definedName name="__123Graph_AUTRECHT_2" localSheetId="22" hidden="1">#REF!</definedName>
    <definedName name="__123Graph_AUTRECHT_2" hidden="1">#REF!</definedName>
    <definedName name="__123Graph_B" localSheetId="15" hidden="1">#REF!</definedName>
    <definedName name="__123Graph_B" localSheetId="16" hidden="1">#REF!</definedName>
    <definedName name="__123Graph_B" localSheetId="18" hidden="1">#REF!</definedName>
    <definedName name="__123Graph_B" localSheetId="23" hidden="1">#REF!</definedName>
    <definedName name="__123Graph_B" localSheetId="24" hidden="1">#REF!</definedName>
    <definedName name="__123Graph_B" localSheetId="25" hidden="1">#REF!</definedName>
    <definedName name="__123Graph_B" localSheetId="26" hidden="1">#REF!</definedName>
    <definedName name="__123Graph_B" localSheetId="27" hidden="1">#REF!</definedName>
    <definedName name="__123Graph_B" localSheetId="10" hidden="1">#REF!</definedName>
    <definedName name="__123Graph_B" localSheetId="11" hidden="1">#REF!</definedName>
    <definedName name="__123Graph_B" localSheetId="12" hidden="1">#REF!</definedName>
    <definedName name="__123Graph_B" localSheetId="22" hidden="1">#REF!</definedName>
    <definedName name="__123Graph_B" hidden="1">#REF!</definedName>
    <definedName name="__123Graph_BBERLGRAP" localSheetId="1" hidden="1">#REF!</definedName>
    <definedName name="__123Graph_BBERLGRAP" localSheetId="13" hidden="1">#REF!</definedName>
    <definedName name="__123Graph_BBERLGRAP" localSheetId="14" hidden="1">#REF!</definedName>
    <definedName name="__123Graph_BBERLGRAP" localSheetId="15" hidden="1">#REF!</definedName>
    <definedName name="__123Graph_BBERLGRAP" localSheetId="16" hidden="1">#REF!</definedName>
    <definedName name="__123Graph_BBERLGRAP" localSheetId="18" hidden="1">#REF!</definedName>
    <definedName name="__123Graph_BBERLGRAP" localSheetId="19" hidden="1">#REF!</definedName>
    <definedName name="__123Graph_BBERLGRAP" localSheetId="23" hidden="1">#REF!</definedName>
    <definedName name="__123Graph_BBERLGRAP" localSheetId="24" hidden="1">#REF!</definedName>
    <definedName name="__123Graph_BBERLGRAP" localSheetId="25" hidden="1">#REF!</definedName>
    <definedName name="__123Graph_BBERLGRAP" localSheetId="26" hidden="1">#REF!</definedName>
    <definedName name="__123Graph_BBERLGRAP" localSheetId="27" hidden="1">#REF!</definedName>
    <definedName name="__123Graph_BBERLGRAP" localSheetId="28" hidden="1">#REF!</definedName>
    <definedName name="__123Graph_BBERLGRAP" localSheetId="6" hidden="1">#REF!</definedName>
    <definedName name="__123Graph_BBERLGRAP" localSheetId="9" hidden="1">#REF!</definedName>
    <definedName name="__123Graph_BBERLGRAP" localSheetId="10" hidden="1">#REF!</definedName>
    <definedName name="__123Graph_BBERLGRAP" localSheetId="11" hidden="1">#REF!</definedName>
    <definedName name="__123Graph_BBERLGRAP" localSheetId="2" hidden="1">#REF!</definedName>
    <definedName name="__123Graph_BBERLGRAP" localSheetId="3" hidden="1">#REF!</definedName>
    <definedName name="__123Graph_BBERLGRAP" localSheetId="12" hidden="1">#REF!</definedName>
    <definedName name="__123Graph_BBERLGRAP" localSheetId="20" hidden="1">#REF!</definedName>
    <definedName name="__123Graph_BBERLGRAP" localSheetId="21" hidden="1">#REF!</definedName>
    <definedName name="__123Graph_BBERLGRAP" localSheetId="22" hidden="1">#REF!</definedName>
    <definedName name="__123Graph_BBERLGRAP" localSheetId="17" hidden="1">#REF!</definedName>
    <definedName name="__123Graph_BBERLGRAP" hidden="1">#REF!</definedName>
    <definedName name="__123Graph_BBERLGRAP_2" localSheetId="15" hidden="1">#REF!</definedName>
    <definedName name="__123Graph_BBERLGRAP_2" localSheetId="16" hidden="1">#REF!</definedName>
    <definedName name="__123Graph_BBERLGRAP_2" localSheetId="18" hidden="1">#REF!</definedName>
    <definedName name="__123Graph_BBERLGRAP_2" localSheetId="23" hidden="1">#REF!</definedName>
    <definedName name="__123Graph_BBERLGRAP_2" localSheetId="24" hidden="1">#REF!</definedName>
    <definedName name="__123Graph_BBERLGRAP_2" localSheetId="25" hidden="1">#REF!</definedName>
    <definedName name="__123Graph_BBERLGRAP_2" localSheetId="26" hidden="1">#REF!</definedName>
    <definedName name="__123Graph_BBERLGRAP_2" localSheetId="27" hidden="1">#REF!</definedName>
    <definedName name="__123Graph_BBERLGRAP_2" localSheetId="10" hidden="1">#REF!</definedName>
    <definedName name="__123Graph_BBERLGRAP_2" localSheetId="11" hidden="1">#REF!</definedName>
    <definedName name="__123Graph_BBERLGRAP_2" localSheetId="22" hidden="1">#REF!</definedName>
    <definedName name="__123Graph_BBERLGRAP_2" hidden="1">#REF!</definedName>
    <definedName name="__123Graph_BCATCH1" localSheetId="1" hidden="1">#REF!</definedName>
    <definedName name="__123Graph_BCATCH1" localSheetId="13" hidden="1">#REF!</definedName>
    <definedName name="__123Graph_BCATCH1" localSheetId="14" hidden="1">#REF!</definedName>
    <definedName name="__123Graph_BCATCH1" localSheetId="15" hidden="1">#REF!</definedName>
    <definedName name="__123Graph_BCATCH1" localSheetId="16" hidden="1">#REF!</definedName>
    <definedName name="__123Graph_BCATCH1" localSheetId="18" hidden="1">#REF!</definedName>
    <definedName name="__123Graph_BCATCH1" localSheetId="19" hidden="1">#REF!</definedName>
    <definedName name="__123Graph_BCATCH1" localSheetId="23" hidden="1">#REF!</definedName>
    <definedName name="__123Graph_BCATCH1" localSheetId="24" hidden="1">#REF!</definedName>
    <definedName name="__123Graph_BCATCH1" localSheetId="25" hidden="1">#REF!</definedName>
    <definedName name="__123Graph_BCATCH1" localSheetId="26" hidden="1">#REF!</definedName>
    <definedName name="__123Graph_BCATCH1" localSheetId="27" hidden="1">#REF!</definedName>
    <definedName name="__123Graph_BCATCH1" localSheetId="28" hidden="1">#REF!</definedName>
    <definedName name="__123Graph_BCATCH1" localSheetId="6" hidden="1">#REF!</definedName>
    <definedName name="__123Graph_BCATCH1" localSheetId="9" hidden="1">#REF!</definedName>
    <definedName name="__123Graph_BCATCH1" localSheetId="10" hidden="1">#REF!</definedName>
    <definedName name="__123Graph_BCATCH1" localSheetId="11" hidden="1">#REF!</definedName>
    <definedName name="__123Graph_BCATCH1" localSheetId="2" hidden="1">#REF!</definedName>
    <definedName name="__123Graph_BCATCH1" localSheetId="3" hidden="1">#REF!</definedName>
    <definedName name="__123Graph_BCATCH1" localSheetId="12" hidden="1">#REF!</definedName>
    <definedName name="__123Graph_BCATCH1" localSheetId="20" hidden="1">#REF!</definedName>
    <definedName name="__123Graph_BCATCH1" localSheetId="21" hidden="1">#REF!</definedName>
    <definedName name="__123Graph_BCATCH1" localSheetId="22" hidden="1">#REF!</definedName>
    <definedName name="__123Graph_BCATCH1" localSheetId="17" hidden="1">#REF!</definedName>
    <definedName name="__123Graph_BCATCH1" hidden="1">#REF!</definedName>
    <definedName name="__123Graph_BCATCH2" localSheetId="15" hidden="1">#REF!</definedName>
    <definedName name="__123Graph_BCATCH2" localSheetId="16" hidden="1">#REF!</definedName>
    <definedName name="__123Graph_BCATCH2" localSheetId="18" hidden="1">#REF!</definedName>
    <definedName name="__123Graph_BCATCH2" localSheetId="23" hidden="1">#REF!</definedName>
    <definedName name="__123Graph_BCATCH2" localSheetId="24" hidden="1">#REF!</definedName>
    <definedName name="__123Graph_BCATCH2" localSheetId="25" hidden="1">#REF!</definedName>
    <definedName name="__123Graph_BCATCH2" localSheetId="26" hidden="1">#REF!</definedName>
    <definedName name="__123Graph_BCATCH2" localSheetId="27" hidden="1">#REF!</definedName>
    <definedName name="__123Graph_BCATCH2" localSheetId="10" hidden="1">#REF!</definedName>
    <definedName name="__123Graph_BCATCH2" localSheetId="11" hidden="1">#REF!</definedName>
    <definedName name="__123Graph_BCATCH2" localSheetId="22" hidden="1">#REF!</definedName>
    <definedName name="__123Graph_BCATCH2" hidden="1">#REF!</definedName>
    <definedName name="__123Graph_BCONVERG1" localSheetId="1" hidden="1">#REF!</definedName>
    <definedName name="__123Graph_BCONVERG1" localSheetId="13" hidden="1">#REF!</definedName>
    <definedName name="__123Graph_BCONVERG1" localSheetId="14" hidden="1">#REF!</definedName>
    <definedName name="__123Graph_BCONVERG1" localSheetId="15" hidden="1">#REF!</definedName>
    <definedName name="__123Graph_BCONVERG1" localSheetId="16" hidden="1">#REF!</definedName>
    <definedName name="__123Graph_BCONVERG1" localSheetId="18" hidden="1">#REF!</definedName>
    <definedName name="__123Graph_BCONVERG1" localSheetId="19" hidden="1">#REF!</definedName>
    <definedName name="__123Graph_BCONVERG1" localSheetId="23" hidden="1">#REF!</definedName>
    <definedName name="__123Graph_BCONVERG1" localSheetId="24" hidden="1">#REF!</definedName>
    <definedName name="__123Graph_BCONVERG1" localSheetId="25" hidden="1">#REF!</definedName>
    <definedName name="__123Graph_BCONVERG1" localSheetId="26" hidden="1">#REF!</definedName>
    <definedName name="__123Graph_BCONVERG1" localSheetId="27" hidden="1">#REF!</definedName>
    <definedName name="__123Graph_BCONVERG1" localSheetId="28" hidden="1">#REF!</definedName>
    <definedName name="__123Graph_BCONVERG1" localSheetId="6" hidden="1">#REF!</definedName>
    <definedName name="__123Graph_BCONVERG1" localSheetId="9" hidden="1">#REF!</definedName>
    <definedName name="__123Graph_BCONVERG1" localSheetId="10" hidden="1">#REF!</definedName>
    <definedName name="__123Graph_BCONVERG1" localSheetId="11" hidden="1">#REF!</definedName>
    <definedName name="__123Graph_BCONVERG1" localSheetId="2" hidden="1">#REF!</definedName>
    <definedName name="__123Graph_BCONVERG1" localSheetId="3" hidden="1">#REF!</definedName>
    <definedName name="__123Graph_BCONVERG1" localSheetId="12" hidden="1">#REF!</definedName>
    <definedName name="__123Graph_BCONVERG1" localSheetId="20" hidden="1">#REF!</definedName>
    <definedName name="__123Graph_BCONVERG1" localSheetId="21" hidden="1">#REF!</definedName>
    <definedName name="__123Graph_BCONVERG1" localSheetId="22" hidden="1">#REF!</definedName>
    <definedName name="__123Graph_BCONVERG1" localSheetId="17" hidden="1">#REF!</definedName>
    <definedName name="__123Graph_BCONVERG1" hidden="1">#REF!</definedName>
    <definedName name="__123Graph_BECTOT" localSheetId="13" hidden="1">#REF!</definedName>
    <definedName name="__123Graph_BECTOT" localSheetId="15" hidden="1">#REF!</definedName>
    <definedName name="__123Graph_BECTOT" localSheetId="16" hidden="1">#REF!</definedName>
    <definedName name="__123Graph_BECTOT" localSheetId="18" hidden="1">#REF!</definedName>
    <definedName name="__123Graph_BECTOT" localSheetId="23" hidden="1">#REF!</definedName>
    <definedName name="__123Graph_BECTOT" localSheetId="24" hidden="1">#REF!</definedName>
    <definedName name="__123Graph_BECTOT" localSheetId="25" hidden="1">#REF!</definedName>
    <definedName name="__123Graph_BECTOT" localSheetId="26" hidden="1">#REF!</definedName>
    <definedName name="__123Graph_BECTOT" localSheetId="27" hidden="1">#REF!</definedName>
    <definedName name="__123Graph_BECTOT" localSheetId="10" hidden="1">#REF!</definedName>
    <definedName name="__123Graph_BECTOT" localSheetId="11" hidden="1">#REF!</definedName>
    <definedName name="__123Graph_BECTOT" localSheetId="2" hidden="1">#REF!</definedName>
    <definedName name="__123Graph_BECTOT" localSheetId="3" hidden="1">#REF!</definedName>
    <definedName name="__123Graph_BECTOT" localSheetId="5" hidden="1">#REF!</definedName>
    <definedName name="__123Graph_BECTOT" localSheetId="12" hidden="1">#REF!</definedName>
    <definedName name="__123Graph_BECTOT" localSheetId="22" hidden="1">#REF!</definedName>
    <definedName name="__123Graph_BECTOT" hidden="1">#REF!</definedName>
    <definedName name="__123Graph_BGRAPH2" localSheetId="1" hidden="1">#REF!</definedName>
    <definedName name="__123Graph_BGRAPH2" localSheetId="13" hidden="1">#REF!</definedName>
    <definedName name="__123Graph_BGRAPH2" localSheetId="14" hidden="1">#REF!</definedName>
    <definedName name="__123Graph_BGRAPH2" localSheetId="15" hidden="1">#REF!</definedName>
    <definedName name="__123Graph_BGRAPH2" localSheetId="16" hidden="1">#REF!</definedName>
    <definedName name="__123Graph_BGRAPH2" localSheetId="18" hidden="1">#REF!</definedName>
    <definedName name="__123Graph_BGRAPH2" localSheetId="19" hidden="1">#REF!</definedName>
    <definedName name="__123Graph_BGRAPH2" localSheetId="23" hidden="1">#REF!</definedName>
    <definedName name="__123Graph_BGRAPH2" localSheetId="24" hidden="1">#REF!</definedName>
    <definedName name="__123Graph_BGRAPH2" localSheetId="25" hidden="1">#REF!</definedName>
    <definedName name="__123Graph_BGRAPH2" localSheetId="26" hidden="1">#REF!</definedName>
    <definedName name="__123Graph_BGRAPH2" localSheetId="27" hidden="1">#REF!</definedName>
    <definedName name="__123Graph_BGRAPH2" localSheetId="28" hidden="1">#REF!</definedName>
    <definedName name="__123Graph_BGRAPH2" localSheetId="6" hidden="1">#REF!</definedName>
    <definedName name="__123Graph_BGRAPH2" localSheetId="9" hidden="1">#REF!</definedName>
    <definedName name="__123Graph_BGRAPH2" localSheetId="10" hidden="1">#REF!</definedName>
    <definedName name="__123Graph_BGRAPH2" localSheetId="11" hidden="1">#REF!</definedName>
    <definedName name="__123Graph_BGRAPH2" localSheetId="2" hidden="1">#REF!</definedName>
    <definedName name="__123Graph_BGRAPH2" localSheetId="3" hidden="1">#REF!</definedName>
    <definedName name="__123Graph_BGRAPH2" localSheetId="12" hidden="1">#REF!</definedName>
    <definedName name="__123Graph_BGRAPH2" localSheetId="20" hidden="1">#REF!</definedName>
    <definedName name="__123Graph_BGRAPH2" localSheetId="21" hidden="1">#REF!</definedName>
    <definedName name="__123Graph_BGRAPH2" localSheetId="22" hidden="1">#REF!</definedName>
    <definedName name="__123Graph_BGRAPH2" localSheetId="17" hidden="1">#REF!</definedName>
    <definedName name="__123Graph_BGRAPH2" hidden="1">#REF!</definedName>
    <definedName name="__123Graph_BGRAPH41" localSheetId="1" hidden="1">#REF!</definedName>
    <definedName name="__123Graph_BGRAPH41" localSheetId="13" hidden="1">#REF!</definedName>
    <definedName name="__123Graph_BGRAPH41" localSheetId="14" hidden="1">#REF!</definedName>
    <definedName name="__123Graph_BGRAPH41" localSheetId="15" hidden="1">#REF!</definedName>
    <definedName name="__123Graph_BGRAPH41" localSheetId="16" hidden="1">#REF!</definedName>
    <definedName name="__123Graph_BGRAPH41" localSheetId="18" hidden="1">#REF!</definedName>
    <definedName name="__123Graph_BGRAPH41" localSheetId="19" hidden="1">#REF!</definedName>
    <definedName name="__123Graph_BGRAPH41" localSheetId="23" hidden="1">#REF!</definedName>
    <definedName name="__123Graph_BGRAPH41" localSheetId="24" hidden="1">#REF!</definedName>
    <definedName name="__123Graph_BGRAPH41" localSheetId="25" hidden="1">#REF!</definedName>
    <definedName name="__123Graph_BGRAPH41" localSheetId="26" hidden="1">#REF!</definedName>
    <definedName name="__123Graph_BGRAPH41" localSheetId="27" hidden="1">#REF!</definedName>
    <definedName name="__123Graph_BGRAPH41" localSheetId="28" hidden="1">#REF!</definedName>
    <definedName name="__123Graph_BGRAPH41" localSheetId="6" hidden="1">#REF!</definedName>
    <definedName name="__123Graph_BGRAPH41" localSheetId="9" hidden="1">#REF!</definedName>
    <definedName name="__123Graph_BGRAPH41" localSheetId="10" hidden="1">#REF!</definedName>
    <definedName name="__123Graph_BGRAPH41" localSheetId="11" hidden="1">#REF!</definedName>
    <definedName name="__123Graph_BGRAPH41" localSheetId="2" hidden="1">#REF!</definedName>
    <definedName name="__123Graph_BGRAPH41" localSheetId="3" hidden="1">#REF!</definedName>
    <definedName name="__123Graph_BGRAPH41" localSheetId="12" hidden="1">#REF!</definedName>
    <definedName name="__123Graph_BGRAPH41" localSheetId="20" hidden="1">#REF!</definedName>
    <definedName name="__123Graph_BGRAPH41" localSheetId="21" hidden="1">#REF!</definedName>
    <definedName name="__123Graph_BGRAPH41" localSheetId="22" hidden="1">#REF!</definedName>
    <definedName name="__123Graph_BGRAPH41" localSheetId="17" hidden="1">#REF!</definedName>
    <definedName name="__123Graph_BGRAPH41" hidden="1">#REF!</definedName>
    <definedName name="__123Graph_BPERIB" localSheetId="1" hidden="1">#REF!</definedName>
    <definedName name="__123Graph_BPERIB" localSheetId="13" hidden="1">#REF!</definedName>
    <definedName name="__123Graph_BPERIB" localSheetId="14" hidden="1">#REF!</definedName>
    <definedName name="__123Graph_BPERIB" localSheetId="15" hidden="1">#REF!</definedName>
    <definedName name="__123Graph_BPERIB" localSheetId="16" hidden="1">#REF!</definedName>
    <definedName name="__123Graph_BPERIB" localSheetId="18" hidden="1">#REF!</definedName>
    <definedName name="__123Graph_BPERIB" localSheetId="19" hidden="1">#REF!</definedName>
    <definedName name="__123Graph_BPERIB" localSheetId="23" hidden="1">#REF!</definedName>
    <definedName name="__123Graph_BPERIB" localSheetId="24" hidden="1">#REF!</definedName>
    <definedName name="__123Graph_BPERIB" localSheetId="25" hidden="1">#REF!</definedName>
    <definedName name="__123Graph_BPERIB" localSheetId="26" hidden="1">#REF!</definedName>
    <definedName name="__123Graph_BPERIB" localSheetId="27" hidden="1">#REF!</definedName>
    <definedName name="__123Graph_BPERIB" localSheetId="28" hidden="1">#REF!</definedName>
    <definedName name="__123Graph_BPERIB" localSheetId="6" hidden="1">#REF!</definedName>
    <definedName name="__123Graph_BPERIB" localSheetId="9" hidden="1">#REF!</definedName>
    <definedName name="__123Graph_BPERIB" localSheetId="10" hidden="1">#REF!</definedName>
    <definedName name="__123Graph_BPERIB" localSheetId="11" hidden="1">#REF!</definedName>
    <definedName name="__123Graph_BPERIB" localSheetId="2" hidden="1">#REF!</definedName>
    <definedName name="__123Graph_BPERIB" localSheetId="3" hidden="1">#REF!</definedName>
    <definedName name="__123Graph_BPERIB" localSheetId="12" hidden="1">#REF!</definedName>
    <definedName name="__123Graph_BPERIB" localSheetId="20" hidden="1">#REF!</definedName>
    <definedName name="__123Graph_BPERIB" localSheetId="21" hidden="1">#REF!</definedName>
    <definedName name="__123Graph_BPERIB" localSheetId="22" hidden="1">#REF!</definedName>
    <definedName name="__123Graph_BPERIB" localSheetId="17" hidden="1">#REF!</definedName>
    <definedName name="__123Graph_BPERIB" hidden="1">#REF!</definedName>
    <definedName name="__123Graph_BPRODABSC" localSheetId="1" hidden="1">#REF!</definedName>
    <definedName name="__123Graph_BPRODABSC" localSheetId="13" hidden="1">#REF!</definedName>
    <definedName name="__123Graph_BPRODABSC" localSheetId="14" hidden="1">#REF!</definedName>
    <definedName name="__123Graph_BPRODABSC" localSheetId="15" hidden="1">#REF!</definedName>
    <definedName name="__123Graph_BPRODABSC" localSheetId="16" hidden="1">#REF!</definedName>
    <definedName name="__123Graph_BPRODABSC" localSheetId="18" hidden="1">#REF!</definedName>
    <definedName name="__123Graph_BPRODABSC" localSheetId="19" hidden="1">#REF!</definedName>
    <definedName name="__123Graph_BPRODABSC" localSheetId="23" hidden="1">#REF!</definedName>
    <definedName name="__123Graph_BPRODABSC" localSheetId="24" hidden="1">#REF!</definedName>
    <definedName name="__123Graph_BPRODABSC" localSheetId="25" hidden="1">#REF!</definedName>
    <definedName name="__123Graph_BPRODABSC" localSheetId="26" hidden="1">#REF!</definedName>
    <definedName name="__123Graph_BPRODABSC" localSheetId="27" hidden="1">#REF!</definedName>
    <definedName name="__123Graph_BPRODABSC" localSheetId="28" hidden="1">#REF!</definedName>
    <definedName name="__123Graph_BPRODABSC" localSheetId="6" hidden="1">#REF!</definedName>
    <definedName name="__123Graph_BPRODABSC" localSheetId="9" hidden="1">#REF!</definedName>
    <definedName name="__123Graph_BPRODABSC" localSheetId="10" hidden="1">#REF!</definedName>
    <definedName name="__123Graph_BPRODABSC" localSheetId="11" hidden="1">#REF!</definedName>
    <definedName name="__123Graph_BPRODABSC" localSheetId="2" hidden="1">#REF!</definedName>
    <definedName name="__123Graph_BPRODABSC" localSheetId="3" hidden="1">#REF!</definedName>
    <definedName name="__123Graph_BPRODABSC" localSheetId="12" hidden="1">#REF!</definedName>
    <definedName name="__123Graph_BPRODABSC" localSheetId="20" hidden="1">#REF!</definedName>
    <definedName name="__123Graph_BPRODABSC" localSheetId="21" hidden="1">#REF!</definedName>
    <definedName name="__123Graph_BPRODABSC" localSheetId="22" hidden="1">#REF!</definedName>
    <definedName name="__123Graph_BPRODABSC" localSheetId="17" hidden="1">#REF!</definedName>
    <definedName name="__123Graph_BPRODABSC" hidden="1">#REF!</definedName>
    <definedName name="__123Graph_BPRODABSD" localSheetId="1" hidden="1">#REF!</definedName>
    <definedName name="__123Graph_BPRODABSD" localSheetId="13" hidden="1">#REF!</definedName>
    <definedName name="__123Graph_BPRODABSD" localSheetId="14" hidden="1">#REF!</definedName>
    <definedName name="__123Graph_BPRODABSD" localSheetId="15" hidden="1">#REF!</definedName>
    <definedName name="__123Graph_BPRODABSD" localSheetId="16" hidden="1">#REF!</definedName>
    <definedName name="__123Graph_BPRODABSD" localSheetId="18" hidden="1">#REF!</definedName>
    <definedName name="__123Graph_BPRODABSD" localSheetId="19" hidden="1">#REF!</definedName>
    <definedName name="__123Graph_BPRODABSD" localSheetId="23" hidden="1">#REF!</definedName>
    <definedName name="__123Graph_BPRODABSD" localSheetId="24" hidden="1">#REF!</definedName>
    <definedName name="__123Graph_BPRODABSD" localSheetId="25" hidden="1">#REF!</definedName>
    <definedName name="__123Graph_BPRODABSD" localSheetId="26" hidden="1">#REF!</definedName>
    <definedName name="__123Graph_BPRODABSD" localSheetId="27" hidden="1">#REF!</definedName>
    <definedName name="__123Graph_BPRODABSD" localSheetId="28" hidden="1">#REF!</definedName>
    <definedName name="__123Graph_BPRODABSD" localSheetId="6" hidden="1">#REF!</definedName>
    <definedName name="__123Graph_BPRODABSD" localSheetId="9" hidden="1">#REF!</definedName>
    <definedName name="__123Graph_BPRODABSD" localSheetId="10" hidden="1">#REF!</definedName>
    <definedName name="__123Graph_BPRODABSD" localSheetId="11" hidden="1">#REF!</definedName>
    <definedName name="__123Graph_BPRODABSD" localSheetId="2" hidden="1">#REF!</definedName>
    <definedName name="__123Graph_BPRODABSD" localSheetId="3" hidden="1">#REF!</definedName>
    <definedName name="__123Graph_BPRODABSD" localSheetId="12" hidden="1">#REF!</definedName>
    <definedName name="__123Graph_BPRODABSD" localSheetId="20" hidden="1">#REF!</definedName>
    <definedName name="__123Graph_BPRODABSD" localSheetId="21" hidden="1">#REF!</definedName>
    <definedName name="__123Graph_BPRODABSD" localSheetId="22" hidden="1">#REF!</definedName>
    <definedName name="__123Graph_BPRODABSD" localSheetId="17" hidden="1">#REF!</definedName>
    <definedName name="__123Graph_BPRODABSD" hidden="1">#REF!</definedName>
    <definedName name="__123Graph_C" localSheetId="15" hidden="1">#REF!</definedName>
    <definedName name="__123Graph_C" localSheetId="16" hidden="1">#REF!</definedName>
    <definedName name="__123Graph_C" localSheetId="18" hidden="1">#REF!</definedName>
    <definedName name="__123Graph_C" localSheetId="23" hidden="1">#REF!</definedName>
    <definedName name="__123Graph_C" localSheetId="24" hidden="1">#REF!</definedName>
    <definedName name="__123Graph_C" localSheetId="25" hidden="1">#REF!</definedName>
    <definedName name="__123Graph_C" localSheetId="26" hidden="1">#REF!</definedName>
    <definedName name="__123Graph_C" localSheetId="27" hidden="1">#REF!</definedName>
    <definedName name="__123Graph_C" localSheetId="10" hidden="1">#REF!</definedName>
    <definedName name="__123Graph_C" localSheetId="11" hidden="1">#REF!</definedName>
    <definedName name="__123Graph_C" localSheetId="12" hidden="1">#REF!</definedName>
    <definedName name="__123Graph_C" localSheetId="22" hidden="1">#REF!</definedName>
    <definedName name="__123Graph_C" hidden="1">#REF!</definedName>
    <definedName name="__123Graph_CBERLGRAP" localSheetId="1" hidden="1">#REF!</definedName>
    <definedName name="__123Graph_CBERLGRAP" localSheetId="13" hidden="1">#REF!</definedName>
    <definedName name="__123Graph_CBERLGRAP" localSheetId="14" hidden="1">#REF!</definedName>
    <definedName name="__123Graph_CBERLGRAP" localSheetId="15" hidden="1">#REF!</definedName>
    <definedName name="__123Graph_CBERLGRAP" localSheetId="16" hidden="1">#REF!</definedName>
    <definedName name="__123Graph_CBERLGRAP" localSheetId="18" hidden="1">#REF!</definedName>
    <definedName name="__123Graph_CBERLGRAP" localSheetId="19" hidden="1">#REF!</definedName>
    <definedName name="__123Graph_CBERLGRAP" localSheetId="23" hidden="1">#REF!</definedName>
    <definedName name="__123Graph_CBERLGRAP" localSheetId="24" hidden="1">#REF!</definedName>
    <definedName name="__123Graph_CBERLGRAP" localSheetId="25" hidden="1">#REF!</definedName>
    <definedName name="__123Graph_CBERLGRAP" localSheetId="26" hidden="1">#REF!</definedName>
    <definedName name="__123Graph_CBERLGRAP" localSheetId="27" hidden="1">#REF!</definedName>
    <definedName name="__123Graph_CBERLGRAP" localSheetId="28" hidden="1">#REF!</definedName>
    <definedName name="__123Graph_CBERLGRAP" localSheetId="6" hidden="1">#REF!</definedName>
    <definedName name="__123Graph_CBERLGRAP" localSheetId="9" hidden="1">#REF!</definedName>
    <definedName name="__123Graph_CBERLGRAP" localSheetId="10" hidden="1">#REF!</definedName>
    <definedName name="__123Graph_CBERLGRAP" localSheetId="11" hidden="1">#REF!</definedName>
    <definedName name="__123Graph_CBERLGRAP" localSheetId="2" hidden="1">#REF!</definedName>
    <definedName name="__123Graph_CBERLGRAP" localSheetId="3" hidden="1">#REF!</definedName>
    <definedName name="__123Graph_CBERLGRAP" localSheetId="12" hidden="1">#REF!</definedName>
    <definedName name="__123Graph_CBERLGRAP" localSheetId="20" hidden="1">#REF!</definedName>
    <definedName name="__123Graph_CBERLGRAP" localSheetId="21" hidden="1">#REF!</definedName>
    <definedName name="__123Graph_CBERLGRAP" localSheetId="22" hidden="1">#REF!</definedName>
    <definedName name="__123Graph_CBERLGRAP" localSheetId="17" hidden="1">#REF!</definedName>
    <definedName name="__123Graph_CBERLGRAP" hidden="1">#REF!</definedName>
    <definedName name="__123Graph_CCATCH1" localSheetId="1" hidden="1">#REF!</definedName>
    <definedName name="__123Graph_CCATCH1" localSheetId="13" hidden="1">#REF!</definedName>
    <definedName name="__123Graph_CCATCH1" localSheetId="14" hidden="1">#REF!</definedName>
    <definedName name="__123Graph_CCATCH1" localSheetId="15" hidden="1">#REF!</definedName>
    <definedName name="__123Graph_CCATCH1" localSheetId="16" hidden="1">#REF!</definedName>
    <definedName name="__123Graph_CCATCH1" localSheetId="18" hidden="1">#REF!</definedName>
    <definedName name="__123Graph_CCATCH1" localSheetId="19" hidden="1">#REF!</definedName>
    <definedName name="__123Graph_CCATCH1" localSheetId="23" hidden="1">#REF!</definedName>
    <definedName name="__123Graph_CCATCH1" localSheetId="24" hidden="1">#REF!</definedName>
    <definedName name="__123Graph_CCATCH1" localSheetId="25" hidden="1">#REF!</definedName>
    <definedName name="__123Graph_CCATCH1" localSheetId="26" hidden="1">#REF!</definedName>
    <definedName name="__123Graph_CCATCH1" localSheetId="27" hidden="1">#REF!</definedName>
    <definedName name="__123Graph_CCATCH1" localSheetId="28" hidden="1">#REF!</definedName>
    <definedName name="__123Graph_CCATCH1" localSheetId="6" hidden="1">#REF!</definedName>
    <definedName name="__123Graph_CCATCH1" localSheetId="9" hidden="1">#REF!</definedName>
    <definedName name="__123Graph_CCATCH1" localSheetId="10" hidden="1">#REF!</definedName>
    <definedName name="__123Graph_CCATCH1" localSheetId="11" hidden="1">#REF!</definedName>
    <definedName name="__123Graph_CCATCH1" localSheetId="2" hidden="1">#REF!</definedName>
    <definedName name="__123Graph_CCATCH1" localSheetId="3" hidden="1">#REF!</definedName>
    <definedName name="__123Graph_CCATCH1" localSheetId="12" hidden="1">#REF!</definedName>
    <definedName name="__123Graph_CCATCH1" localSheetId="20" hidden="1">#REF!</definedName>
    <definedName name="__123Graph_CCATCH1" localSheetId="21" hidden="1">#REF!</definedName>
    <definedName name="__123Graph_CCATCH1" localSheetId="22" hidden="1">#REF!</definedName>
    <definedName name="__123Graph_CCATCH1" localSheetId="17" hidden="1">#REF!</definedName>
    <definedName name="__123Graph_CCATCH1" hidden="1">#REF!</definedName>
    <definedName name="__123Graph_CCONVERG1" localSheetId="13" hidden="1">#REF!</definedName>
    <definedName name="__123Graph_CCONVERG1" localSheetId="15" hidden="1">#REF!</definedName>
    <definedName name="__123Graph_CCONVERG1" localSheetId="16" hidden="1">#REF!</definedName>
    <definedName name="__123Graph_CCONVERG1" localSheetId="18" hidden="1">#REF!</definedName>
    <definedName name="__123Graph_CCONVERG1" localSheetId="23" hidden="1">#REF!</definedName>
    <definedName name="__123Graph_CCONVERG1" localSheetId="24" hidden="1">#REF!</definedName>
    <definedName name="__123Graph_CCONVERG1" localSheetId="25" hidden="1">#REF!</definedName>
    <definedName name="__123Graph_CCONVERG1" localSheetId="26" hidden="1">#REF!</definedName>
    <definedName name="__123Graph_CCONVERG1" localSheetId="27" hidden="1">#REF!</definedName>
    <definedName name="__123Graph_CCONVERG1" localSheetId="10" hidden="1">#REF!</definedName>
    <definedName name="__123Graph_CCONVERG1" localSheetId="11" hidden="1">#REF!</definedName>
    <definedName name="__123Graph_CCONVERG1" localSheetId="2" hidden="1">#REF!</definedName>
    <definedName name="__123Graph_CCONVERG1" localSheetId="3" hidden="1">#REF!</definedName>
    <definedName name="__123Graph_CCONVERG1" localSheetId="5" hidden="1">#REF!</definedName>
    <definedName name="__123Graph_CCONVERG1" localSheetId="12" hidden="1">#REF!</definedName>
    <definedName name="__123Graph_CCONVERG1" localSheetId="22" hidden="1">#REF!</definedName>
    <definedName name="__123Graph_CCONVERG1" hidden="1">#REF!</definedName>
    <definedName name="__123Graph_CECTOT" localSheetId="13" hidden="1">#REF!</definedName>
    <definedName name="__123Graph_CECTOT" localSheetId="15" hidden="1">#REF!</definedName>
    <definedName name="__123Graph_CECTOT" localSheetId="16" hidden="1">#REF!</definedName>
    <definedName name="__123Graph_CECTOT" localSheetId="18" hidden="1">#REF!</definedName>
    <definedName name="__123Graph_CECTOT" localSheetId="23" hidden="1">#REF!</definedName>
    <definedName name="__123Graph_CECTOT" localSheetId="24" hidden="1">#REF!</definedName>
    <definedName name="__123Graph_CECTOT" localSheetId="25" hidden="1">#REF!</definedName>
    <definedName name="__123Graph_CECTOT" localSheetId="26" hidden="1">#REF!</definedName>
    <definedName name="__123Graph_CECTOT" localSheetId="27" hidden="1">#REF!</definedName>
    <definedName name="__123Graph_CECTOT" localSheetId="10" hidden="1">#REF!</definedName>
    <definedName name="__123Graph_CECTOT" localSheetId="11" hidden="1">#REF!</definedName>
    <definedName name="__123Graph_CECTOT" localSheetId="2" hidden="1">#REF!</definedName>
    <definedName name="__123Graph_CECTOT" localSheetId="3" hidden="1">#REF!</definedName>
    <definedName name="__123Graph_CECTOT" localSheetId="5" hidden="1">#REF!</definedName>
    <definedName name="__123Graph_CECTOT" localSheetId="12" hidden="1">#REF!</definedName>
    <definedName name="__123Graph_CECTOT" localSheetId="22" hidden="1">#REF!</definedName>
    <definedName name="__123Graph_CECTOT" hidden="1">#REF!</definedName>
    <definedName name="__123Graph_CGRAPH41" localSheetId="1" hidden="1">#REF!</definedName>
    <definedName name="__123Graph_CGRAPH41" localSheetId="13" hidden="1">#REF!</definedName>
    <definedName name="__123Graph_CGRAPH41" localSheetId="14" hidden="1">#REF!</definedName>
    <definedName name="__123Graph_CGRAPH41" localSheetId="15" hidden="1">#REF!</definedName>
    <definedName name="__123Graph_CGRAPH41" localSheetId="16" hidden="1">#REF!</definedName>
    <definedName name="__123Graph_CGRAPH41" localSheetId="18" hidden="1">#REF!</definedName>
    <definedName name="__123Graph_CGRAPH41" localSheetId="19" hidden="1">#REF!</definedName>
    <definedName name="__123Graph_CGRAPH41" localSheetId="23" hidden="1">#REF!</definedName>
    <definedName name="__123Graph_CGRAPH41" localSheetId="24" hidden="1">#REF!</definedName>
    <definedName name="__123Graph_CGRAPH41" localSheetId="25" hidden="1">#REF!</definedName>
    <definedName name="__123Graph_CGRAPH41" localSheetId="26" hidden="1">#REF!</definedName>
    <definedName name="__123Graph_CGRAPH41" localSheetId="27" hidden="1">#REF!</definedName>
    <definedName name="__123Graph_CGRAPH41" localSheetId="28" hidden="1">#REF!</definedName>
    <definedName name="__123Graph_CGRAPH41" localSheetId="6" hidden="1">#REF!</definedName>
    <definedName name="__123Graph_CGRAPH41" localSheetId="9" hidden="1">#REF!</definedName>
    <definedName name="__123Graph_CGRAPH41" localSheetId="10" hidden="1">#REF!</definedName>
    <definedName name="__123Graph_CGRAPH41" localSheetId="11" hidden="1">#REF!</definedName>
    <definedName name="__123Graph_CGRAPH41" localSheetId="2" hidden="1">#REF!</definedName>
    <definedName name="__123Graph_CGRAPH41" localSheetId="3" hidden="1">#REF!</definedName>
    <definedName name="__123Graph_CGRAPH41" localSheetId="12" hidden="1">#REF!</definedName>
    <definedName name="__123Graph_CGRAPH41" localSheetId="20" hidden="1">#REF!</definedName>
    <definedName name="__123Graph_CGRAPH41" localSheetId="21" hidden="1">#REF!</definedName>
    <definedName name="__123Graph_CGRAPH41" localSheetId="22" hidden="1">#REF!</definedName>
    <definedName name="__123Graph_CGRAPH41" localSheetId="17" hidden="1">#REF!</definedName>
    <definedName name="__123Graph_CGRAPH41" hidden="1">#REF!</definedName>
    <definedName name="__123Graph_CGRAPH44" localSheetId="1" hidden="1">#REF!</definedName>
    <definedName name="__123Graph_CGRAPH44" localSheetId="13" hidden="1">#REF!</definedName>
    <definedName name="__123Graph_CGRAPH44" localSheetId="14" hidden="1">#REF!</definedName>
    <definedName name="__123Graph_CGRAPH44" localSheetId="15" hidden="1">#REF!</definedName>
    <definedName name="__123Graph_CGRAPH44" localSheetId="16" hidden="1">#REF!</definedName>
    <definedName name="__123Graph_CGRAPH44" localSheetId="18" hidden="1">#REF!</definedName>
    <definedName name="__123Graph_CGRAPH44" localSheetId="19" hidden="1">#REF!</definedName>
    <definedName name="__123Graph_CGRAPH44" localSheetId="23" hidden="1">#REF!</definedName>
    <definedName name="__123Graph_CGRAPH44" localSheetId="24" hidden="1">#REF!</definedName>
    <definedName name="__123Graph_CGRAPH44" localSheetId="25" hidden="1">#REF!</definedName>
    <definedName name="__123Graph_CGRAPH44" localSheetId="26" hidden="1">#REF!</definedName>
    <definedName name="__123Graph_CGRAPH44" localSheetId="27" hidden="1">#REF!</definedName>
    <definedName name="__123Graph_CGRAPH44" localSheetId="28" hidden="1">#REF!</definedName>
    <definedName name="__123Graph_CGRAPH44" localSheetId="6" hidden="1">#REF!</definedName>
    <definedName name="__123Graph_CGRAPH44" localSheetId="9" hidden="1">#REF!</definedName>
    <definedName name="__123Graph_CGRAPH44" localSheetId="10" hidden="1">#REF!</definedName>
    <definedName name="__123Graph_CGRAPH44" localSheetId="11" hidden="1">#REF!</definedName>
    <definedName name="__123Graph_CGRAPH44" localSheetId="2" hidden="1">#REF!</definedName>
    <definedName name="__123Graph_CGRAPH44" localSheetId="3" hidden="1">#REF!</definedName>
    <definedName name="__123Graph_CGRAPH44" localSheetId="12" hidden="1">#REF!</definedName>
    <definedName name="__123Graph_CGRAPH44" localSheetId="20" hidden="1">#REF!</definedName>
    <definedName name="__123Graph_CGRAPH44" localSheetId="21" hidden="1">#REF!</definedName>
    <definedName name="__123Graph_CGRAPH44" localSheetId="22" hidden="1">#REF!</definedName>
    <definedName name="__123Graph_CGRAPH44" localSheetId="17" hidden="1">#REF!</definedName>
    <definedName name="__123Graph_CGRAPH44" hidden="1">#REF!</definedName>
    <definedName name="__123Graph_CPERIA" localSheetId="1" hidden="1">#REF!</definedName>
    <definedName name="__123Graph_CPERIA" localSheetId="13" hidden="1">#REF!</definedName>
    <definedName name="__123Graph_CPERIA" localSheetId="14" hidden="1">#REF!</definedName>
    <definedName name="__123Graph_CPERIA" localSheetId="15" hidden="1">#REF!</definedName>
    <definedName name="__123Graph_CPERIA" localSheetId="16" hidden="1">#REF!</definedName>
    <definedName name="__123Graph_CPERIA" localSheetId="18" hidden="1">#REF!</definedName>
    <definedName name="__123Graph_CPERIA" localSheetId="19" hidden="1">#REF!</definedName>
    <definedName name="__123Graph_CPERIA" localSheetId="23" hidden="1">#REF!</definedName>
    <definedName name="__123Graph_CPERIA" localSheetId="24" hidden="1">#REF!</definedName>
    <definedName name="__123Graph_CPERIA" localSheetId="25" hidden="1">#REF!</definedName>
    <definedName name="__123Graph_CPERIA" localSheetId="26" hidden="1">#REF!</definedName>
    <definedName name="__123Graph_CPERIA" localSheetId="27" hidden="1">#REF!</definedName>
    <definedName name="__123Graph_CPERIA" localSheetId="28" hidden="1">#REF!</definedName>
    <definedName name="__123Graph_CPERIA" localSheetId="6" hidden="1">#REF!</definedName>
    <definedName name="__123Graph_CPERIA" localSheetId="9" hidden="1">#REF!</definedName>
    <definedName name="__123Graph_CPERIA" localSheetId="10" hidden="1">#REF!</definedName>
    <definedName name="__123Graph_CPERIA" localSheetId="11" hidden="1">#REF!</definedName>
    <definedName name="__123Graph_CPERIA" localSheetId="2" hidden="1">#REF!</definedName>
    <definedName name="__123Graph_CPERIA" localSheetId="3" hidden="1">#REF!</definedName>
    <definedName name="__123Graph_CPERIA" localSheetId="12" hidden="1">#REF!</definedName>
    <definedName name="__123Graph_CPERIA" localSheetId="20" hidden="1">#REF!</definedName>
    <definedName name="__123Graph_CPERIA" localSheetId="21" hidden="1">#REF!</definedName>
    <definedName name="__123Graph_CPERIA" localSheetId="22" hidden="1">#REF!</definedName>
    <definedName name="__123Graph_CPERIA" localSheetId="17" hidden="1">#REF!</definedName>
    <definedName name="__123Graph_CPERIA" hidden="1">#REF!</definedName>
    <definedName name="__123Graph_CPERIB" localSheetId="1" hidden="1">#REF!</definedName>
    <definedName name="__123Graph_CPERIB" localSheetId="13" hidden="1">#REF!</definedName>
    <definedName name="__123Graph_CPERIB" localSheetId="14" hidden="1">#REF!</definedName>
    <definedName name="__123Graph_CPERIB" localSheetId="15" hidden="1">#REF!</definedName>
    <definedName name="__123Graph_CPERIB" localSheetId="16" hidden="1">#REF!</definedName>
    <definedName name="__123Graph_CPERIB" localSheetId="18" hidden="1">#REF!</definedName>
    <definedName name="__123Graph_CPERIB" localSheetId="19" hidden="1">#REF!</definedName>
    <definedName name="__123Graph_CPERIB" localSheetId="23" hidden="1">#REF!</definedName>
    <definedName name="__123Graph_CPERIB" localSheetId="24" hidden="1">#REF!</definedName>
    <definedName name="__123Graph_CPERIB" localSheetId="25" hidden="1">#REF!</definedName>
    <definedName name="__123Graph_CPERIB" localSheetId="26" hidden="1">#REF!</definedName>
    <definedName name="__123Graph_CPERIB" localSheetId="27" hidden="1">#REF!</definedName>
    <definedName name="__123Graph_CPERIB" localSheetId="28" hidden="1">#REF!</definedName>
    <definedName name="__123Graph_CPERIB" localSheetId="6" hidden="1">#REF!</definedName>
    <definedName name="__123Graph_CPERIB" localSheetId="9" hidden="1">#REF!</definedName>
    <definedName name="__123Graph_CPERIB" localSheetId="10" hidden="1">#REF!</definedName>
    <definedName name="__123Graph_CPERIB" localSheetId="11" hidden="1">#REF!</definedName>
    <definedName name="__123Graph_CPERIB" localSheetId="2" hidden="1">#REF!</definedName>
    <definedName name="__123Graph_CPERIB" localSheetId="3" hidden="1">#REF!</definedName>
    <definedName name="__123Graph_CPERIB" localSheetId="12" hidden="1">#REF!</definedName>
    <definedName name="__123Graph_CPERIB" localSheetId="20" hidden="1">#REF!</definedName>
    <definedName name="__123Graph_CPERIB" localSheetId="21" hidden="1">#REF!</definedName>
    <definedName name="__123Graph_CPERIB" localSheetId="22" hidden="1">#REF!</definedName>
    <definedName name="__123Graph_CPERIB" localSheetId="17" hidden="1">#REF!</definedName>
    <definedName name="__123Graph_CPERIB" hidden="1">#REF!</definedName>
    <definedName name="__123Graph_CPRODABSC" localSheetId="1" hidden="1">#REF!</definedName>
    <definedName name="__123Graph_CPRODABSC" localSheetId="13" hidden="1">#REF!</definedName>
    <definedName name="__123Graph_CPRODABSC" localSheetId="14" hidden="1">#REF!</definedName>
    <definedName name="__123Graph_CPRODABSC" localSheetId="15" hidden="1">#REF!</definedName>
    <definedName name="__123Graph_CPRODABSC" localSheetId="16" hidden="1">#REF!</definedName>
    <definedName name="__123Graph_CPRODABSC" localSheetId="18" hidden="1">#REF!</definedName>
    <definedName name="__123Graph_CPRODABSC" localSheetId="19" hidden="1">#REF!</definedName>
    <definedName name="__123Graph_CPRODABSC" localSheetId="23" hidden="1">#REF!</definedName>
    <definedName name="__123Graph_CPRODABSC" localSheetId="24" hidden="1">#REF!</definedName>
    <definedName name="__123Graph_CPRODABSC" localSheetId="25" hidden="1">#REF!</definedName>
    <definedName name="__123Graph_CPRODABSC" localSheetId="26" hidden="1">#REF!</definedName>
    <definedName name="__123Graph_CPRODABSC" localSheetId="27" hidden="1">#REF!</definedName>
    <definedName name="__123Graph_CPRODABSC" localSheetId="28" hidden="1">#REF!</definedName>
    <definedName name="__123Graph_CPRODABSC" localSheetId="6" hidden="1">#REF!</definedName>
    <definedName name="__123Graph_CPRODABSC" localSheetId="9" hidden="1">#REF!</definedName>
    <definedName name="__123Graph_CPRODABSC" localSheetId="10" hidden="1">#REF!</definedName>
    <definedName name="__123Graph_CPRODABSC" localSheetId="11" hidden="1">#REF!</definedName>
    <definedName name="__123Graph_CPRODABSC" localSheetId="2" hidden="1">#REF!</definedName>
    <definedName name="__123Graph_CPRODABSC" localSheetId="3" hidden="1">#REF!</definedName>
    <definedName name="__123Graph_CPRODABSC" localSheetId="12" hidden="1">#REF!</definedName>
    <definedName name="__123Graph_CPRODABSC" localSheetId="20" hidden="1">#REF!</definedName>
    <definedName name="__123Graph_CPRODABSC" localSheetId="21" hidden="1">#REF!</definedName>
    <definedName name="__123Graph_CPRODABSC" localSheetId="22" hidden="1">#REF!</definedName>
    <definedName name="__123Graph_CPRODABSC" localSheetId="17" hidden="1">#REF!</definedName>
    <definedName name="__123Graph_CPRODABSC" hidden="1">#REF!</definedName>
    <definedName name="__123Graph_CPRODTRE2" localSheetId="1" hidden="1">#REF!</definedName>
    <definedName name="__123Graph_CPRODTRE2" localSheetId="13" hidden="1">#REF!</definedName>
    <definedName name="__123Graph_CPRODTRE2" localSheetId="14" hidden="1">#REF!</definedName>
    <definedName name="__123Graph_CPRODTRE2" localSheetId="15" hidden="1">#REF!</definedName>
    <definedName name="__123Graph_CPRODTRE2" localSheetId="16" hidden="1">#REF!</definedName>
    <definedName name="__123Graph_CPRODTRE2" localSheetId="18" hidden="1">#REF!</definedName>
    <definedName name="__123Graph_CPRODTRE2" localSheetId="19" hidden="1">#REF!</definedName>
    <definedName name="__123Graph_CPRODTRE2" localSheetId="23" hidden="1">#REF!</definedName>
    <definedName name="__123Graph_CPRODTRE2" localSheetId="24" hidden="1">#REF!</definedName>
    <definedName name="__123Graph_CPRODTRE2" localSheetId="25" hidden="1">#REF!</definedName>
    <definedName name="__123Graph_CPRODTRE2" localSheetId="26" hidden="1">#REF!</definedName>
    <definedName name="__123Graph_CPRODTRE2" localSheetId="27" hidden="1">#REF!</definedName>
    <definedName name="__123Graph_CPRODTRE2" localSheetId="28" hidden="1">#REF!</definedName>
    <definedName name="__123Graph_CPRODTRE2" localSheetId="6" hidden="1">#REF!</definedName>
    <definedName name="__123Graph_CPRODTRE2" localSheetId="9" hidden="1">#REF!</definedName>
    <definedName name="__123Graph_CPRODTRE2" localSheetId="10" hidden="1">#REF!</definedName>
    <definedName name="__123Graph_CPRODTRE2" localSheetId="11" hidden="1">#REF!</definedName>
    <definedName name="__123Graph_CPRODTRE2" localSheetId="2" hidden="1">#REF!</definedName>
    <definedName name="__123Graph_CPRODTRE2" localSheetId="3" hidden="1">#REF!</definedName>
    <definedName name="__123Graph_CPRODTRE2" localSheetId="12" hidden="1">#REF!</definedName>
    <definedName name="__123Graph_CPRODTRE2" localSheetId="20" hidden="1">#REF!</definedName>
    <definedName name="__123Graph_CPRODTRE2" localSheetId="21" hidden="1">#REF!</definedName>
    <definedName name="__123Graph_CPRODTRE2" localSheetId="22" hidden="1">#REF!</definedName>
    <definedName name="__123Graph_CPRODTRE2" localSheetId="17" hidden="1">#REF!</definedName>
    <definedName name="__123Graph_CPRODTRE2" hidden="1">#REF!</definedName>
    <definedName name="__123Graph_CPRODTREND" localSheetId="1" hidden="1">#REF!</definedName>
    <definedName name="__123Graph_CPRODTREND" localSheetId="13" hidden="1">#REF!</definedName>
    <definedName name="__123Graph_CPRODTREND" localSheetId="14" hidden="1">#REF!</definedName>
    <definedName name="__123Graph_CPRODTREND" localSheetId="15" hidden="1">#REF!</definedName>
    <definedName name="__123Graph_CPRODTREND" localSheetId="16" hidden="1">#REF!</definedName>
    <definedName name="__123Graph_CPRODTREND" localSheetId="18" hidden="1">#REF!</definedName>
    <definedName name="__123Graph_CPRODTREND" localSheetId="19" hidden="1">#REF!</definedName>
    <definedName name="__123Graph_CPRODTREND" localSheetId="23" hidden="1">#REF!</definedName>
    <definedName name="__123Graph_CPRODTREND" localSheetId="24" hidden="1">#REF!</definedName>
    <definedName name="__123Graph_CPRODTREND" localSheetId="25" hidden="1">#REF!</definedName>
    <definedName name="__123Graph_CPRODTREND" localSheetId="26" hidden="1">#REF!</definedName>
    <definedName name="__123Graph_CPRODTREND" localSheetId="27" hidden="1">#REF!</definedName>
    <definedName name="__123Graph_CPRODTREND" localSheetId="28" hidden="1">#REF!</definedName>
    <definedName name="__123Graph_CPRODTREND" localSheetId="6" hidden="1">#REF!</definedName>
    <definedName name="__123Graph_CPRODTREND" localSheetId="9" hidden="1">#REF!</definedName>
    <definedName name="__123Graph_CPRODTREND" localSheetId="10" hidden="1">#REF!</definedName>
    <definedName name="__123Graph_CPRODTREND" localSheetId="11" hidden="1">#REF!</definedName>
    <definedName name="__123Graph_CPRODTREND" localSheetId="2" hidden="1">#REF!</definedName>
    <definedName name="__123Graph_CPRODTREND" localSheetId="3" hidden="1">#REF!</definedName>
    <definedName name="__123Graph_CPRODTREND" localSheetId="12" hidden="1">#REF!</definedName>
    <definedName name="__123Graph_CPRODTREND" localSheetId="20" hidden="1">#REF!</definedName>
    <definedName name="__123Graph_CPRODTREND" localSheetId="21" hidden="1">#REF!</definedName>
    <definedName name="__123Graph_CPRODTREND" localSheetId="22" hidden="1">#REF!</definedName>
    <definedName name="__123Graph_CPRODTREND" localSheetId="17" hidden="1">#REF!</definedName>
    <definedName name="__123Graph_CPRODTREND" hidden="1">#REF!</definedName>
    <definedName name="__123Graph_CUTRECHT" localSheetId="1" hidden="1">#REF!</definedName>
    <definedName name="__123Graph_CUTRECHT" localSheetId="13" hidden="1">#REF!</definedName>
    <definedName name="__123Graph_CUTRECHT" localSheetId="14" hidden="1">#REF!</definedName>
    <definedName name="__123Graph_CUTRECHT" localSheetId="15" hidden="1">#REF!</definedName>
    <definedName name="__123Graph_CUTRECHT" localSheetId="16" hidden="1">#REF!</definedName>
    <definedName name="__123Graph_CUTRECHT" localSheetId="18" hidden="1">#REF!</definedName>
    <definedName name="__123Graph_CUTRECHT" localSheetId="19" hidden="1">#REF!</definedName>
    <definedName name="__123Graph_CUTRECHT" localSheetId="23" hidden="1">#REF!</definedName>
    <definedName name="__123Graph_CUTRECHT" localSheetId="24" hidden="1">#REF!</definedName>
    <definedName name="__123Graph_CUTRECHT" localSheetId="25" hidden="1">#REF!</definedName>
    <definedName name="__123Graph_CUTRECHT" localSheetId="26" hidden="1">#REF!</definedName>
    <definedName name="__123Graph_CUTRECHT" localSheetId="27" hidden="1">#REF!</definedName>
    <definedName name="__123Graph_CUTRECHT" localSheetId="28" hidden="1">#REF!</definedName>
    <definedName name="__123Graph_CUTRECHT" localSheetId="6" hidden="1">#REF!</definedName>
    <definedName name="__123Graph_CUTRECHT" localSheetId="9" hidden="1">#REF!</definedName>
    <definedName name="__123Graph_CUTRECHT" localSheetId="10" hidden="1">#REF!</definedName>
    <definedName name="__123Graph_CUTRECHT" localSheetId="11" hidden="1">#REF!</definedName>
    <definedName name="__123Graph_CUTRECHT" localSheetId="2" hidden="1">#REF!</definedName>
    <definedName name="__123Graph_CUTRECHT" localSheetId="3" hidden="1">#REF!</definedName>
    <definedName name="__123Graph_CUTRECHT" localSheetId="12" hidden="1">#REF!</definedName>
    <definedName name="__123Graph_CUTRECHT" localSheetId="20" hidden="1">#REF!</definedName>
    <definedName name="__123Graph_CUTRECHT" localSheetId="21" hidden="1">#REF!</definedName>
    <definedName name="__123Graph_CUTRECHT" localSheetId="22" hidden="1">#REF!</definedName>
    <definedName name="__123Graph_CUTRECHT" localSheetId="17" hidden="1">#REF!</definedName>
    <definedName name="__123Graph_CUTRECHT" hidden="1">#REF!</definedName>
    <definedName name="__123Graph_D" localSheetId="15" hidden="1">#REF!</definedName>
    <definedName name="__123Graph_D" localSheetId="16" hidden="1">#REF!</definedName>
    <definedName name="__123Graph_D" localSheetId="18" hidden="1">#REF!</definedName>
    <definedName name="__123Graph_D" localSheetId="23" hidden="1">#REF!</definedName>
    <definedName name="__123Graph_D" localSheetId="24" hidden="1">#REF!</definedName>
    <definedName name="__123Graph_D" localSheetId="25" hidden="1">#REF!</definedName>
    <definedName name="__123Graph_D" localSheetId="26" hidden="1">#REF!</definedName>
    <definedName name="__123Graph_D" localSheetId="27" hidden="1">#REF!</definedName>
    <definedName name="__123Graph_D" localSheetId="10" hidden="1">#REF!</definedName>
    <definedName name="__123Graph_D" localSheetId="11" hidden="1">#REF!</definedName>
    <definedName name="__123Graph_D" localSheetId="12" hidden="1">#REF!</definedName>
    <definedName name="__123Graph_D" localSheetId="22" hidden="1">#REF!</definedName>
    <definedName name="__123Graph_D" hidden="1">#REF!</definedName>
    <definedName name="__123Graph_DBERLGRAP" localSheetId="1" hidden="1">#REF!</definedName>
    <definedName name="__123Graph_DBERLGRAP" localSheetId="13" hidden="1">#REF!</definedName>
    <definedName name="__123Graph_DBERLGRAP" localSheetId="14" hidden="1">#REF!</definedName>
    <definedName name="__123Graph_DBERLGRAP" localSheetId="15" hidden="1">#REF!</definedName>
    <definedName name="__123Graph_DBERLGRAP" localSheetId="16" hidden="1">#REF!</definedName>
    <definedName name="__123Graph_DBERLGRAP" localSheetId="18" hidden="1">#REF!</definedName>
    <definedName name="__123Graph_DBERLGRAP" localSheetId="19" hidden="1">#REF!</definedName>
    <definedName name="__123Graph_DBERLGRAP" localSheetId="23" hidden="1">#REF!</definedName>
    <definedName name="__123Graph_DBERLGRAP" localSheetId="24" hidden="1">#REF!</definedName>
    <definedName name="__123Graph_DBERLGRAP" localSheetId="25" hidden="1">#REF!</definedName>
    <definedName name="__123Graph_DBERLGRAP" localSheetId="26" hidden="1">#REF!</definedName>
    <definedName name="__123Graph_DBERLGRAP" localSheetId="27" hidden="1">#REF!</definedName>
    <definedName name="__123Graph_DBERLGRAP" localSheetId="28" hidden="1">#REF!</definedName>
    <definedName name="__123Graph_DBERLGRAP" localSheetId="6" hidden="1">#REF!</definedName>
    <definedName name="__123Graph_DBERLGRAP" localSheetId="9" hidden="1">#REF!</definedName>
    <definedName name="__123Graph_DBERLGRAP" localSheetId="10" hidden="1">#REF!</definedName>
    <definedName name="__123Graph_DBERLGRAP" localSheetId="11" hidden="1">#REF!</definedName>
    <definedName name="__123Graph_DBERLGRAP" localSheetId="2" hidden="1">#REF!</definedName>
    <definedName name="__123Graph_DBERLGRAP" localSheetId="3" hidden="1">#REF!</definedName>
    <definedName name="__123Graph_DBERLGRAP" localSheetId="12" hidden="1">#REF!</definedName>
    <definedName name="__123Graph_DBERLGRAP" localSheetId="20" hidden="1">#REF!</definedName>
    <definedName name="__123Graph_DBERLGRAP" localSheetId="21" hidden="1">#REF!</definedName>
    <definedName name="__123Graph_DBERLGRAP" localSheetId="22" hidden="1">#REF!</definedName>
    <definedName name="__123Graph_DBERLGRAP" localSheetId="17" hidden="1">#REF!</definedName>
    <definedName name="__123Graph_DBERLGRAP" hidden="1">#REF!</definedName>
    <definedName name="__123Graph_DCATCH1" localSheetId="1" hidden="1">#REF!</definedName>
    <definedName name="__123Graph_DCATCH1" localSheetId="13" hidden="1">#REF!</definedName>
    <definedName name="__123Graph_DCATCH1" localSheetId="14" hidden="1">#REF!</definedName>
    <definedName name="__123Graph_DCATCH1" localSheetId="15" hidden="1">#REF!</definedName>
    <definedName name="__123Graph_DCATCH1" localSheetId="16" hidden="1">#REF!</definedName>
    <definedName name="__123Graph_DCATCH1" localSheetId="18" hidden="1">#REF!</definedName>
    <definedName name="__123Graph_DCATCH1" localSheetId="19" hidden="1">#REF!</definedName>
    <definedName name="__123Graph_DCATCH1" localSheetId="23" hidden="1">#REF!</definedName>
    <definedName name="__123Graph_DCATCH1" localSheetId="24" hidden="1">#REF!</definedName>
    <definedName name="__123Graph_DCATCH1" localSheetId="25" hidden="1">#REF!</definedName>
    <definedName name="__123Graph_DCATCH1" localSheetId="26" hidden="1">#REF!</definedName>
    <definedName name="__123Graph_DCATCH1" localSheetId="27" hidden="1">#REF!</definedName>
    <definedName name="__123Graph_DCATCH1" localSheetId="28" hidden="1">#REF!</definedName>
    <definedName name="__123Graph_DCATCH1" localSheetId="6" hidden="1">#REF!</definedName>
    <definedName name="__123Graph_DCATCH1" localSheetId="9" hidden="1">#REF!</definedName>
    <definedName name="__123Graph_DCATCH1" localSheetId="10" hidden="1">#REF!</definedName>
    <definedName name="__123Graph_DCATCH1" localSheetId="11" hidden="1">#REF!</definedName>
    <definedName name="__123Graph_DCATCH1" localSheetId="2" hidden="1">#REF!</definedName>
    <definedName name="__123Graph_DCATCH1" localSheetId="3" hidden="1">#REF!</definedName>
    <definedName name="__123Graph_DCATCH1" localSheetId="12" hidden="1">#REF!</definedName>
    <definedName name="__123Graph_DCATCH1" localSheetId="20" hidden="1">#REF!</definedName>
    <definedName name="__123Graph_DCATCH1" localSheetId="21" hidden="1">#REF!</definedName>
    <definedName name="__123Graph_DCATCH1" localSheetId="22" hidden="1">#REF!</definedName>
    <definedName name="__123Graph_DCATCH1" localSheetId="17" hidden="1">#REF!</definedName>
    <definedName name="__123Graph_DCATCH1" hidden="1">#REF!</definedName>
    <definedName name="__123Graph_DCONVERG1" localSheetId="1" hidden="1">#REF!</definedName>
    <definedName name="__123Graph_DCONVERG1" localSheetId="13" hidden="1">#REF!</definedName>
    <definedName name="__123Graph_DCONVERG1" localSheetId="14" hidden="1">#REF!</definedName>
    <definedName name="__123Graph_DCONVERG1" localSheetId="15" hidden="1">#REF!</definedName>
    <definedName name="__123Graph_DCONVERG1" localSheetId="16" hidden="1">#REF!</definedName>
    <definedName name="__123Graph_DCONVERG1" localSheetId="18" hidden="1">#REF!</definedName>
    <definedName name="__123Graph_DCONVERG1" localSheetId="19" hidden="1">#REF!</definedName>
    <definedName name="__123Graph_DCONVERG1" localSheetId="23" hidden="1">#REF!</definedName>
    <definedName name="__123Graph_DCONVERG1" localSheetId="24" hidden="1">#REF!</definedName>
    <definedName name="__123Graph_DCONVERG1" localSheetId="25" hidden="1">#REF!</definedName>
    <definedName name="__123Graph_DCONVERG1" localSheetId="26" hidden="1">#REF!</definedName>
    <definedName name="__123Graph_DCONVERG1" localSheetId="27" hidden="1">#REF!</definedName>
    <definedName name="__123Graph_DCONVERG1" localSheetId="28" hidden="1">#REF!</definedName>
    <definedName name="__123Graph_DCONVERG1" localSheetId="6" hidden="1">#REF!</definedName>
    <definedName name="__123Graph_DCONVERG1" localSheetId="9" hidden="1">#REF!</definedName>
    <definedName name="__123Graph_DCONVERG1" localSheetId="10" hidden="1">#REF!</definedName>
    <definedName name="__123Graph_DCONVERG1" localSheetId="11" hidden="1">#REF!</definedName>
    <definedName name="__123Graph_DCONVERG1" localSheetId="2" hidden="1">#REF!</definedName>
    <definedName name="__123Graph_DCONVERG1" localSheetId="3" hidden="1">#REF!</definedName>
    <definedName name="__123Graph_DCONVERG1" localSheetId="12" hidden="1">#REF!</definedName>
    <definedName name="__123Graph_DCONVERG1" localSheetId="20" hidden="1">#REF!</definedName>
    <definedName name="__123Graph_DCONVERG1" localSheetId="21" hidden="1">#REF!</definedName>
    <definedName name="__123Graph_DCONVERG1" localSheetId="22" hidden="1">#REF!</definedName>
    <definedName name="__123Graph_DCONVERG1" localSheetId="17" hidden="1">#REF!</definedName>
    <definedName name="__123Graph_DCONVERG1" hidden="1">#REF!</definedName>
    <definedName name="__123Graph_DECTOT" localSheetId="13" hidden="1">#REF!</definedName>
    <definedName name="__123Graph_DECTOT" localSheetId="15" hidden="1">#REF!</definedName>
    <definedName name="__123Graph_DECTOT" localSheetId="16" hidden="1">#REF!</definedName>
    <definedName name="__123Graph_DECTOT" localSheetId="18" hidden="1">#REF!</definedName>
    <definedName name="__123Graph_DECTOT" localSheetId="23" hidden="1">#REF!</definedName>
    <definedName name="__123Graph_DECTOT" localSheetId="24" hidden="1">#REF!</definedName>
    <definedName name="__123Graph_DECTOT" localSheetId="25" hidden="1">#REF!</definedName>
    <definedName name="__123Graph_DECTOT" localSheetId="26" hidden="1">#REF!</definedName>
    <definedName name="__123Graph_DECTOT" localSheetId="27" hidden="1">#REF!</definedName>
    <definedName name="__123Graph_DECTOT" localSheetId="10" hidden="1">#REF!</definedName>
    <definedName name="__123Graph_DECTOT" localSheetId="11" hidden="1">#REF!</definedName>
    <definedName name="__123Graph_DECTOT" localSheetId="2" hidden="1">#REF!</definedName>
    <definedName name="__123Graph_DECTOT" localSheetId="3" hidden="1">#REF!</definedName>
    <definedName name="__123Graph_DECTOT" localSheetId="5" hidden="1">#REF!</definedName>
    <definedName name="__123Graph_DECTOT" localSheetId="12" hidden="1">#REF!</definedName>
    <definedName name="__123Graph_DECTOT" localSheetId="22" hidden="1">#REF!</definedName>
    <definedName name="__123Graph_DECTOT" hidden="1">#REF!</definedName>
    <definedName name="__123Graph_DGRAPH41" localSheetId="1" hidden="1">#REF!</definedName>
    <definedName name="__123Graph_DGRAPH41" localSheetId="13" hidden="1">#REF!</definedName>
    <definedName name="__123Graph_DGRAPH41" localSheetId="14" hidden="1">#REF!</definedName>
    <definedName name="__123Graph_DGRAPH41" localSheetId="15" hidden="1">#REF!</definedName>
    <definedName name="__123Graph_DGRAPH41" localSheetId="16" hidden="1">#REF!</definedName>
    <definedName name="__123Graph_DGRAPH41" localSheetId="18" hidden="1">#REF!</definedName>
    <definedName name="__123Graph_DGRAPH41" localSheetId="19" hidden="1">#REF!</definedName>
    <definedName name="__123Graph_DGRAPH41" localSheetId="23" hidden="1">#REF!</definedName>
    <definedName name="__123Graph_DGRAPH41" localSheetId="24" hidden="1">#REF!</definedName>
    <definedName name="__123Graph_DGRAPH41" localSheetId="25" hidden="1">#REF!</definedName>
    <definedName name="__123Graph_DGRAPH41" localSheetId="26" hidden="1">#REF!</definedName>
    <definedName name="__123Graph_DGRAPH41" localSheetId="27" hidden="1">#REF!</definedName>
    <definedName name="__123Graph_DGRAPH41" localSheetId="28" hidden="1">#REF!</definedName>
    <definedName name="__123Graph_DGRAPH41" localSheetId="6" hidden="1">#REF!</definedName>
    <definedName name="__123Graph_DGRAPH41" localSheetId="9" hidden="1">#REF!</definedName>
    <definedName name="__123Graph_DGRAPH41" localSheetId="10" hidden="1">#REF!</definedName>
    <definedName name="__123Graph_DGRAPH41" localSheetId="11" hidden="1">#REF!</definedName>
    <definedName name="__123Graph_DGRAPH41" localSheetId="2" hidden="1">#REF!</definedName>
    <definedName name="__123Graph_DGRAPH41" localSheetId="3" hidden="1">#REF!</definedName>
    <definedName name="__123Graph_DGRAPH41" localSheetId="12" hidden="1">#REF!</definedName>
    <definedName name="__123Graph_DGRAPH41" localSheetId="20" hidden="1">#REF!</definedName>
    <definedName name="__123Graph_DGRAPH41" localSheetId="21" hidden="1">#REF!</definedName>
    <definedName name="__123Graph_DGRAPH41" localSheetId="22" hidden="1">#REF!</definedName>
    <definedName name="__123Graph_DGRAPH41" localSheetId="17" hidden="1">#REF!</definedName>
    <definedName name="__123Graph_DGRAPH41" hidden="1">#REF!</definedName>
    <definedName name="__123Graph_DPERIA" localSheetId="1" hidden="1">#REF!</definedName>
    <definedName name="__123Graph_DPERIA" localSheetId="13" hidden="1">#REF!</definedName>
    <definedName name="__123Graph_DPERIA" localSheetId="14" hidden="1">#REF!</definedName>
    <definedName name="__123Graph_DPERIA" localSheetId="15" hidden="1">#REF!</definedName>
    <definedName name="__123Graph_DPERIA" localSheetId="16" hidden="1">#REF!</definedName>
    <definedName name="__123Graph_DPERIA" localSheetId="18" hidden="1">#REF!</definedName>
    <definedName name="__123Graph_DPERIA" localSheetId="19" hidden="1">#REF!</definedName>
    <definedName name="__123Graph_DPERIA" localSheetId="23" hidden="1">#REF!</definedName>
    <definedName name="__123Graph_DPERIA" localSheetId="24" hidden="1">#REF!</definedName>
    <definedName name="__123Graph_DPERIA" localSheetId="25" hidden="1">#REF!</definedName>
    <definedName name="__123Graph_DPERIA" localSheetId="26" hidden="1">#REF!</definedName>
    <definedName name="__123Graph_DPERIA" localSheetId="27" hidden="1">#REF!</definedName>
    <definedName name="__123Graph_DPERIA" localSheetId="28" hidden="1">#REF!</definedName>
    <definedName name="__123Graph_DPERIA" localSheetId="6" hidden="1">#REF!</definedName>
    <definedName name="__123Graph_DPERIA" localSheetId="9" hidden="1">#REF!</definedName>
    <definedName name="__123Graph_DPERIA" localSheetId="10" hidden="1">#REF!</definedName>
    <definedName name="__123Graph_DPERIA" localSheetId="11" hidden="1">#REF!</definedName>
    <definedName name="__123Graph_DPERIA" localSheetId="2" hidden="1">#REF!</definedName>
    <definedName name="__123Graph_DPERIA" localSheetId="3" hidden="1">#REF!</definedName>
    <definedName name="__123Graph_DPERIA" localSheetId="12" hidden="1">#REF!</definedName>
    <definedName name="__123Graph_DPERIA" localSheetId="20" hidden="1">#REF!</definedName>
    <definedName name="__123Graph_DPERIA" localSheetId="21" hidden="1">#REF!</definedName>
    <definedName name="__123Graph_DPERIA" localSheetId="22" hidden="1">#REF!</definedName>
    <definedName name="__123Graph_DPERIA" localSheetId="17" hidden="1">#REF!</definedName>
    <definedName name="__123Graph_DPERIA" hidden="1">#REF!</definedName>
    <definedName name="__123Graph_DPERIB" localSheetId="1" hidden="1">#REF!</definedName>
    <definedName name="__123Graph_DPERIB" localSheetId="13" hidden="1">#REF!</definedName>
    <definedName name="__123Graph_DPERIB" localSheetId="14" hidden="1">#REF!</definedName>
    <definedName name="__123Graph_DPERIB" localSheetId="15" hidden="1">#REF!</definedName>
    <definedName name="__123Graph_DPERIB" localSheetId="16" hidden="1">#REF!</definedName>
    <definedName name="__123Graph_DPERIB" localSheetId="18" hidden="1">#REF!</definedName>
    <definedName name="__123Graph_DPERIB" localSheetId="19" hidden="1">#REF!</definedName>
    <definedName name="__123Graph_DPERIB" localSheetId="23" hidden="1">#REF!</definedName>
    <definedName name="__123Graph_DPERIB" localSheetId="24" hidden="1">#REF!</definedName>
    <definedName name="__123Graph_DPERIB" localSheetId="25" hidden="1">#REF!</definedName>
    <definedName name="__123Graph_DPERIB" localSheetId="26" hidden="1">#REF!</definedName>
    <definedName name="__123Graph_DPERIB" localSheetId="27" hidden="1">#REF!</definedName>
    <definedName name="__123Graph_DPERIB" localSheetId="28" hidden="1">#REF!</definedName>
    <definedName name="__123Graph_DPERIB" localSheetId="6" hidden="1">#REF!</definedName>
    <definedName name="__123Graph_DPERIB" localSheetId="9" hidden="1">#REF!</definedName>
    <definedName name="__123Graph_DPERIB" localSheetId="10" hidden="1">#REF!</definedName>
    <definedName name="__123Graph_DPERIB" localSheetId="11" hidden="1">#REF!</definedName>
    <definedName name="__123Graph_DPERIB" localSheetId="2" hidden="1">#REF!</definedName>
    <definedName name="__123Graph_DPERIB" localSheetId="3" hidden="1">#REF!</definedName>
    <definedName name="__123Graph_DPERIB" localSheetId="12" hidden="1">#REF!</definedName>
    <definedName name="__123Graph_DPERIB" localSheetId="20" hidden="1">#REF!</definedName>
    <definedName name="__123Graph_DPERIB" localSheetId="21" hidden="1">#REF!</definedName>
    <definedName name="__123Graph_DPERIB" localSheetId="22" hidden="1">#REF!</definedName>
    <definedName name="__123Graph_DPERIB" localSheetId="17" hidden="1">#REF!</definedName>
    <definedName name="__123Graph_DPERIB" hidden="1">#REF!</definedName>
    <definedName name="__123Graph_DPRODABSC" localSheetId="1" hidden="1">#REF!</definedName>
    <definedName name="__123Graph_DPRODABSC" localSheetId="13" hidden="1">#REF!</definedName>
    <definedName name="__123Graph_DPRODABSC" localSheetId="14" hidden="1">#REF!</definedName>
    <definedName name="__123Graph_DPRODABSC" localSheetId="15" hidden="1">#REF!</definedName>
    <definedName name="__123Graph_DPRODABSC" localSheetId="16" hidden="1">#REF!</definedName>
    <definedName name="__123Graph_DPRODABSC" localSheetId="18" hidden="1">#REF!</definedName>
    <definedName name="__123Graph_DPRODABSC" localSheetId="19" hidden="1">#REF!</definedName>
    <definedName name="__123Graph_DPRODABSC" localSheetId="23" hidden="1">#REF!</definedName>
    <definedName name="__123Graph_DPRODABSC" localSheetId="24" hidden="1">#REF!</definedName>
    <definedName name="__123Graph_DPRODABSC" localSheetId="25" hidden="1">#REF!</definedName>
    <definedName name="__123Graph_DPRODABSC" localSheetId="26" hidden="1">#REF!</definedName>
    <definedName name="__123Graph_DPRODABSC" localSheetId="27" hidden="1">#REF!</definedName>
    <definedName name="__123Graph_DPRODABSC" localSheetId="28" hidden="1">#REF!</definedName>
    <definedName name="__123Graph_DPRODABSC" localSheetId="6" hidden="1">#REF!</definedName>
    <definedName name="__123Graph_DPRODABSC" localSheetId="9" hidden="1">#REF!</definedName>
    <definedName name="__123Graph_DPRODABSC" localSheetId="10" hidden="1">#REF!</definedName>
    <definedName name="__123Graph_DPRODABSC" localSheetId="11" hidden="1">#REF!</definedName>
    <definedName name="__123Graph_DPRODABSC" localSheetId="2" hidden="1">#REF!</definedName>
    <definedName name="__123Graph_DPRODABSC" localSheetId="3" hidden="1">#REF!</definedName>
    <definedName name="__123Graph_DPRODABSC" localSheetId="12" hidden="1">#REF!</definedName>
    <definedName name="__123Graph_DPRODABSC" localSheetId="20" hidden="1">#REF!</definedName>
    <definedName name="__123Graph_DPRODABSC" localSheetId="21" hidden="1">#REF!</definedName>
    <definedName name="__123Graph_DPRODABSC" localSheetId="22" hidden="1">#REF!</definedName>
    <definedName name="__123Graph_DPRODABSC" localSheetId="17" hidden="1">#REF!</definedName>
    <definedName name="__123Graph_DPRODABSC" hidden="1">#REF!</definedName>
    <definedName name="__123Graph_DUTRECHT" localSheetId="1" hidden="1">#REF!</definedName>
    <definedName name="__123Graph_DUTRECHT" localSheetId="13" hidden="1">#REF!</definedName>
    <definedName name="__123Graph_DUTRECHT" localSheetId="14" hidden="1">#REF!</definedName>
    <definedName name="__123Graph_DUTRECHT" localSheetId="15" hidden="1">#REF!</definedName>
    <definedName name="__123Graph_DUTRECHT" localSheetId="16" hidden="1">#REF!</definedName>
    <definedName name="__123Graph_DUTRECHT" localSheetId="18" hidden="1">#REF!</definedName>
    <definedName name="__123Graph_DUTRECHT" localSheetId="19" hidden="1">#REF!</definedName>
    <definedName name="__123Graph_DUTRECHT" localSheetId="23" hidden="1">#REF!</definedName>
    <definedName name="__123Graph_DUTRECHT" localSheetId="24" hidden="1">#REF!</definedName>
    <definedName name="__123Graph_DUTRECHT" localSheetId="25" hidden="1">#REF!</definedName>
    <definedName name="__123Graph_DUTRECHT" localSheetId="26" hidden="1">#REF!</definedName>
    <definedName name="__123Graph_DUTRECHT" localSheetId="27" hidden="1">#REF!</definedName>
    <definedName name="__123Graph_DUTRECHT" localSheetId="28" hidden="1">#REF!</definedName>
    <definedName name="__123Graph_DUTRECHT" localSheetId="6" hidden="1">#REF!</definedName>
    <definedName name="__123Graph_DUTRECHT" localSheetId="9" hidden="1">#REF!</definedName>
    <definedName name="__123Graph_DUTRECHT" localSheetId="10" hidden="1">#REF!</definedName>
    <definedName name="__123Graph_DUTRECHT" localSheetId="11" hidden="1">#REF!</definedName>
    <definedName name="__123Graph_DUTRECHT" localSheetId="2" hidden="1">#REF!</definedName>
    <definedName name="__123Graph_DUTRECHT" localSheetId="3" hidden="1">#REF!</definedName>
    <definedName name="__123Graph_DUTRECHT" localSheetId="12" hidden="1">#REF!</definedName>
    <definedName name="__123Graph_DUTRECHT" localSheetId="20" hidden="1">#REF!</definedName>
    <definedName name="__123Graph_DUTRECHT" localSheetId="21" hidden="1">#REF!</definedName>
    <definedName name="__123Graph_DUTRECHT" localSheetId="22" hidden="1">#REF!</definedName>
    <definedName name="__123Graph_DUTRECHT" localSheetId="17" hidden="1">#REF!</definedName>
    <definedName name="__123Graph_DUTRECHT" hidden="1">#REF!</definedName>
    <definedName name="__123Graph_E" localSheetId="15" hidden="1">#REF!</definedName>
    <definedName name="__123Graph_E" localSheetId="16" hidden="1">#REF!</definedName>
    <definedName name="__123Graph_E" localSheetId="18" hidden="1">#REF!</definedName>
    <definedName name="__123Graph_E" localSheetId="23" hidden="1">#REF!</definedName>
    <definedName name="__123Graph_E" localSheetId="24" hidden="1">#REF!</definedName>
    <definedName name="__123Graph_E" localSheetId="25" hidden="1">#REF!</definedName>
    <definedName name="__123Graph_E" localSheetId="26" hidden="1">#REF!</definedName>
    <definedName name="__123Graph_E" localSheetId="27" hidden="1">#REF!</definedName>
    <definedName name="__123Graph_E" localSheetId="10" hidden="1">#REF!</definedName>
    <definedName name="__123Graph_E" localSheetId="11" hidden="1">#REF!</definedName>
    <definedName name="__123Graph_E" localSheetId="12" hidden="1">#REF!</definedName>
    <definedName name="__123Graph_E" localSheetId="22" hidden="1">#REF!</definedName>
    <definedName name="__123Graph_E" hidden="1">#REF!</definedName>
    <definedName name="__123Graph_EBERLGRAP" localSheetId="1" hidden="1">#REF!</definedName>
    <definedName name="__123Graph_EBERLGRAP" localSheetId="13" hidden="1">#REF!</definedName>
    <definedName name="__123Graph_EBERLGRAP" localSheetId="14" hidden="1">#REF!</definedName>
    <definedName name="__123Graph_EBERLGRAP" localSheetId="15" hidden="1">#REF!</definedName>
    <definedName name="__123Graph_EBERLGRAP" localSheetId="16" hidden="1">#REF!</definedName>
    <definedName name="__123Graph_EBERLGRAP" localSheetId="18" hidden="1">#REF!</definedName>
    <definedName name="__123Graph_EBERLGRAP" localSheetId="19" hidden="1">#REF!</definedName>
    <definedName name="__123Graph_EBERLGRAP" localSheetId="23" hidden="1">#REF!</definedName>
    <definedName name="__123Graph_EBERLGRAP" localSheetId="24" hidden="1">#REF!</definedName>
    <definedName name="__123Graph_EBERLGRAP" localSheetId="25" hidden="1">#REF!</definedName>
    <definedName name="__123Graph_EBERLGRAP" localSheetId="26" hidden="1">#REF!</definedName>
    <definedName name="__123Graph_EBERLGRAP" localSheetId="27" hidden="1">#REF!</definedName>
    <definedName name="__123Graph_EBERLGRAP" localSheetId="28" hidden="1">#REF!</definedName>
    <definedName name="__123Graph_EBERLGRAP" localSheetId="6" hidden="1">#REF!</definedName>
    <definedName name="__123Graph_EBERLGRAP" localSheetId="9" hidden="1">#REF!</definedName>
    <definedName name="__123Graph_EBERLGRAP" localSheetId="10" hidden="1">#REF!</definedName>
    <definedName name="__123Graph_EBERLGRAP" localSheetId="11" hidden="1">#REF!</definedName>
    <definedName name="__123Graph_EBERLGRAP" localSheetId="2" hidden="1">#REF!</definedName>
    <definedName name="__123Graph_EBERLGRAP" localSheetId="3" hidden="1">#REF!</definedName>
    <definedName name="__123Graph_EBERLGRAP" localSheetId="12" hidden="1">#REF!</definedName>
    <definedName name="__123Graph_EBERLGRAP" localSheetId="20" hidden="1">#REF!</definedName>
    <definedName name="__123Graph_EBERLGRAP" localSheetId="21" hidden="1">#REF!</definedName>
    <definedName name="__123Graph_EBERLGRAP" localSheetId="22" hidden="1">#REF!</definedName>
    <definedName name="__123Graph_EBERLGRAP" localSheetId="17" hidden="1">#REF!</definedName>
    <definedName name="__123Graph_EBERLGRAP" hidden="1">#REF!</definedName>
    <definedName name="__123Graph_ECATCH1" localSheetId="13" hidden="1">#REF!</definedName>
    <definedName name="__123Graph_ECATCH1" localSheetId="15" hidden="1">#REF!</definedName>
    <definedName name="__123Graph_ECATCH1" localSheetId="16" hidden="1">#REF!</definedName>
    <definedName name="__123Graph_ECATCH1" localSheetId="18" hidden="1">#REF!</definedName>
    <definedName name="__123Graph_ECATCH1" localSheetId="23" hidden="1">#REF!</definedName>
    <definedName name="__123Graph_ECATCH1" localSheetId="24" hidden="1">#REF!</definedName>
    <definedName name="__123Graph_ECATCH1" localSheetId="25" hidden="1">#REF!</definedName>
    <definedName name="__123Graph_ECATCH1" localSheetId="26" hidden="1">#REF!</definedName>
    <definedName name="__123Graph_ECATCH1" localSheetId="27" hidden="1">#REF!</definedName>
    <definedName name="__123Graph_ECATCH1" localSheetId="10" hidden="1">#REF!</definedName>
    <definedName name="__123Graph_ECATCH1" localSheetId="11" hidden="1">#REF!</definedName>
    <definedName name="__123Graph_ECATCH1" localSheetId="2" hidden="1">#REF!</definedName>
    <definedName name="__123Graph_ECATCH1" localSheetId="3" hidden="1">#REF!</definedName>
    <definedName name="__123Graph_ECATCH1" localSheetId="5" hidden="1">#REF!</definedName>
    <definedName name="__123Graph_ECATCH1" localSheetId="12" hidden="1">#REF!</definedName>
    <definedName name="__123Graph_ECATCH1" localSheetId="22" hidden="1">#REF!</definedName>
    <definedName name="__123Graph_ECATCH1" hidden="1">#REF!</definedName>
    <definedName name="__123Graph_ECONVERG1" localSheetId="1" hidden="1">#REF!</definedName>
    <definedName name="__123Graph_ECONVERG1" localSheetId="13" hidden="1">#REF!</definedName>
    <definedName name="__123Graph_ECONVERG1" localSheetId="14" hidden="1">#REF!</definedName>
    <definedName name="__123Graph_ECONVERG1" localSheetId="15" hidden="1">#REF!</definedName>
    <definedName name="__123Graph_ECONVERG1" localSheetId="16" hidden="1">#REF!</definedName>
    <definedName name="__123Graph_ECONVERG1" localSheetId="18" hidden="1">#REF!</definedName>
    <definedName name="__123Graph_ECONVERG1" localSheetId="19" hidden="1">#REF!</definedName>
    <definedName name="__123Graph_ECONVERG1" localSheetId="23" hidden="1">#REF!</definedName>
    <definedName name="__123Graph_ECONVERG1" localSheetId="24" hidden="1">#REF!</definedName>
    <definedName name="__123Graph_ECONVERG1" localSheetId="25" hidden="1">#REF!</definedName>
    <definedName name="__123Graph_ECONVERG1" localSheetId="26" hidden="1">#REF!</definedName>
    <definedName name="__123Graph_ECONVERG1" localSheetId="27" hidden="1">#REF!</definedName>
    <definedName name="__123Graph_ECONVERG1" localSheetId="28" hidden="1">#REF!</definedName>
    <definedName name="__123Graph_ECONVERG1" localSheetId="6" hidden="1">#REF!</definedName>
    <definedName name="__123Graph_ECONVERG1" localSheetId="9" hidden="1">#REF!</definedName>
    <definedName name="__123Graph_ECONVERG1" localSheetId="10" hidden="1">#REF!</definedName>
    <definedName name="__123Graph_ECONVERG1" localSheetId="11" hidden="1">#REF!</definedName>
    <definedName name="__123Graph_ECONVERG1" localSheetId="2" hidden="1">#REF!</definedName>
    <definedName name="__123Graph_ECONVERG1" localSheetId="3" hidden="1">#REF!</definedName>
    <definedName name="__123Graph_ECONVERG1" localSheetId="12" hidden="1">#REF!</definedName>
    <definedName name="__123Graph_ECONVERG1" localSheetId="20" hidden="1">#REF!</definedName>
    <definedName name="__123Graph_ECONVERG1" localSheetId="21" hidden="1">#REF!</definedName>
    <definedName name="__123Graph_ECONVERG1" localSheetId="22" hidden="1">#REF!</definedName>
    <definedName name="__123Graph_ECONVERG1" localSheetId="17" hidden="1">#REF!</definedName>
    <definedName name="__123Graph_ECONVERG1" hidden="1">#REF!</definedName>
    <definedName name="__123Graph_EECTOT" localSheetId="13" hidden="1">#REF!</definedName>
    <definedName name="__123Graph_EECTOT" localSheetId="15" hidden="1">#REF!</definedName>
    <definedName name="__123Graph_EECTOT" localSheetId="16" hidden="1">#REF!</definedName>
    <definedName name="__123Graph_EECTOT" localSheetId="18" hidden="1">#REF!</definedName>
    <definedName name="__123Graph_EECTOT" localSheetId="23" hidden="1">#REF!</definedName>
    <definedName name="__123Graph_EECTOT" localSheetId="24" hidden="1">#REF!</definedName>
    <definedName name="__123Graph_EECTOT" localSheetId="25" hidden="1">#REF!</definedName>
    <definedName name="__123Graph_EECTOT" localSheetId="26" hidden="1">#REF!</definedName>
    <definedName name="__123Graph_EECTOT" localSheetId="27" hidden="1">#REF!</definedName>
    <definedName name="__123Graph_EECTOT" localSheetId="10" hidden="1">#REF!</definedName>
    <definedName name="__123Graph_EECTOT" localSheetId="11" hidden="1">#REF!</definedName>
    <definedName name="__123Graph_EECTOT" localSheetId="2" hidden="1">#REF!</definedName>
    <definedName name="__123Graph_EECTOT" localSheetId="3" hidden="1">#REF!</definedName>
    <definedName name="__123Graph_EECTOT" localSheetId="5" hidden="1">#REF!</definedName>
    <definedName name="__123Graph_EECTOT" localSheetId="12" hidden="1">#REF!</definedName>
    <definedName name="__123Graph_EECTOT" localSheetId="22" hidden="1">#REF!</definedName>
    <definedName name="__123Graph_EECTOT" hidden="1">#REF!</definedName>
    <definedName name="__123Graph_EGRAPH41" localSheetId="1" hidden="1">#REF!</definedName>
    <definedName name="__123Graph_EGRAPH41" localSheetId="13" hidden="1">#REF!</definedName>
    <definedName name="__123Graph_EGRAPH41" localSheetId="14" hidden="1">#REF!</definedName>
    <definedName name="__123Graph_EGRAPH41" localSheetId="15" hidden="1">#REF!</definedName>
    <definedName name="__123Graph_EGRAPH41" localSheetId="16" hidden="1">#REF!</definedName>
    <definedName name="__123Graph_EGRAPH41" localSheetId="18" hidden="1">#REF!</definedName>
    <definedName name="__123Graph_EGRAPH41" localSheetId="19" hidden="1">#REF!</definedName>
    <definedName name="__123Graph_EGRAPH41" localSheetId="23" hidden="1">#REF!</definedName>
    <definedName name="__123Graph_EGRAPH41" localSheetId="24" hidden="1">#REF!</definedName>
    <definedName name="__123Graph_EGRAPH41" localSheetId="25" hidden="1">#REF!</definedName>
    <definedName name="__123Graph_EGRAPH41" localSheetId="26" hidden="1">#REF!</definedName>
    <definedName name="__123Graph_EGRAPH41" localSheetId="27" hidden="1">#REF!</definedName>
    <definedName name="__123Graph_EGRAPH41" localSheetId="28" hidden="1">#REF!</definedName>
    <definedName name="__123Graph_EGRAPH41" localSheetId="6" hidden="1">#REF!</definedName>
    <definedName name="__123Graph_EGRAPH41" localSheetId="9" hidden="1">#REF!</definedName>
    <definedName name="__123Graph_EGRAPH41" localSheetId="10" hidden="1">#REF!</definedName>
    <definedName name="__123Graph_EGRAPH41" localSheetId="11" hidden="1">#REF!</definedName>
    <definedName name="__123Graph_EGRAPH41" localSheetId="2" hidden="1">#REF!</definedName>
    <definedName name="__123Graph_EGRAPH41" localSheetId="3" hidden="1">#REF!</definedName>
    <definedName name="__123Graph_EGRAPH41" localSheetId="12" hidden="1">#REF!</definedName>
    <definedName name="__123Graph_EGRAPH41" localSheetId="20" hidden="1">#REF!</definedName>
    <definedName name="__123Graph_EGRAPH41" localSheetId="21" hidden="1">#REF!</definedName>
    <definedName name="__123Graph_EGRAPH41" localSheetId="22" hidden="1">#REF!</definedName>
    <definedName name="__123Graph_EGRAPH41" localSheetId="17" hidden="1">#REF!</definedName>
    <definedName name="__123Graph_EGRAPH41" hidden="1">#REF!</definedName>
    <definedName name="__123Graph_EPERIA" localSheetId="1" hidden="1">#REF!</definedName>
    <definedName name="__123Graph_EPERIA" localSheetId="13" hidden="1">#REF!</definedName>
    <definedName name="__123Graph_EPERIA" localSheetId="14" hidden="1">#REF!</definedName>
    <definedName name="__123Graph_EPERIA" localSheetId="15" hidden="1">#REF!</definedName>
    <definedName name="__123Graph_EPERIA" localSheetId="16" hidden="1">#REF!</definedName>
    <definedName name="__123Graph_EPERIA" localSheetId="18" hidden="1">#REF!</definedName>
    <definedName name="__123Graph_EPERIA" localSheetId="19" hidden="1">#REF!</definedName>
    <definedName name="__123Graph_EPERIA" localSheetId="23" hidden="1">#REF!</definedName>
    <definedName name="__123Graph_EPERIA" localSheetId="24" hidden="1">#REF!</definedName>
    <definedName name="__123Graph_EPERIA" localSheetId="25" hidden="1">#REF!</definedName>
    <definedName name="__123Graph_EPERIA" localSheetId="26" hidden="1">#REF!</definedName>
    <definedName name="__123Graph_EPERIA" localSheetId="27" hidden="1">#REF!</definedName>
    <definedName name="__123Graph_EPERIA" localSheetId="28" hidden="1">#REF!</definedName>
    <definedName name="__123Graph_EPERIA" localSheetId="6" hidden="1">#REF!</definedName>
    <definedName name="__123Graph_EPERIA" localSheetId="9" hidden="1">#REF!</definedName>
    <definedName name="__123Graph_EPERIA" localSheetId="10" hidden="1">#REF!</definedName>
    <definedName name="__123Graph_EPERIA" localSheetId="11" hidden="1">#REF!</definedName>
    <definedName name="__123Graph_EPERIA" localSheetId="2" hidden="1">#REF!</definedName>
    <definedName name="__123Graph_EPERIA" localSheetId="3" hidden="1">#REF!</definedName>
    <definedName name="__123Graph_EPERIA" localSheetId="12" hidden="1">#REF!</definedName>
    <definedName name="__123Graph_EPERIA" localSheetId="20" hidden="1">#REF!</definedName>
    <definedName name="__123Graph_EPERIA" localSheetId="21" hidden="1">#REF!</definedName>
    <definedName name="__123Graph_EPERIA" localSheetId="22" hidden="1">#REF!</definedName>
    <definedName name="__123Graph_EPERIA" localSheetId="17" hidden="1">#REF!</definedName>
    <definedName name="__123Graph_EPERIA" hidden="1">#REF!</definedName>
    <definedName name="__123Graph_EPRODABSC" localSheetId="1" hidden="1">#REF!</definedName>
    <definedName name="__123Graph_EPRODABSC" localSheetId="13" hidden="1">#REF!</definedName>
    <definedName name="__123Graph_EPRODABSC" localSheetId="14" hidden="1">#REF!</definedName>
    <definedName name="__123Graph_EPRODABSC" localSheetId="15" hidden="1">#REF!</definedName>
    <definedName name="__123Graph_EPRODABSC" localSheetId="16" hidden="1">#REF!</definedName>
    <definedName name="__123Graph_EPRODABSC" localSheetId="18" hidden="1">#REF!</definedName>
    <definedName name="__123Graph_EPRODABSC" localSheetId="19" hidden="1">#REF!</definedName>
    <definedName name="__123Graph_EPRODABSC" localSheetId="23" hidden="1">#REF!</definedName>
    <definedName name="__123Graph_EPRODABSC" localSheetId="24" hidden="1">#REF!</definedName>
    <definedName name="__123Graph_EPRODABSC" localSheetId="25" hidden="1">#REF!</definedName>
    <definedName name="__123Graph_EPRODABSC" localSheetId="26" hidden="1">#REF!</definedName>
    <definedName name="__123Graph_EPRODABSC" localSheetId="27" hidden="1">#REF!</definedName>
    <definedName name="__123Graph_EPRODABSC" localSheetId="28" hidden="1">#REF!</definedName>
    <definedName name="__123Graph_EPRODABSC" localSheetId="6" hidden="1">#REF!</definedName>
    <definedName name="__123Graph_EPRODABSC" localSheetId="9" hidden="1">#REF!</definedName>
    <definedName name="__123Graph_EPRODABSC" localSheetId="10" hidden="1">#REF!</definedName>
    <definedName name="__123Graph_EPRODABSC" localSheetId="11" hidden="1">#REF!</definedName>
    <definedName name="__123Graph_EPRODABSC" localSheetId="2" hidden="1">#REF!</definedName>
    <definedName name="__123Graph_EPRODABSC" localSheetId="3" hidden="1">#REF!</definedName>
    <definedName name="__123Graph_EPRODABSC" localSheetId="12" hidden="1">#REF!</definedName>
    <definedName name="__123Graph_EPRODABSC" localSheetId="20" hidden="1">#REF!</definedName>
    <definedName name="__123Graph_EPRODABSC" localSheetId="21" hidden="1">#REF!</definedName>
    <definedName name="__123Graph_EPRODABSC" localSheetId="22" hidden="1">#REF!</definedName>
    <definedName name="__123Graph_EPRODABSC" localSheetId="17" hidden="1">#REF!</definedName>
    <definedName name="__123Graph_EPRODABSC" hidden="1">#REF!</definedName>
    <definedName name="__123Graph_F" localSheetId="1" hidden="1">#REF!</definedName>
    <definedName name="__123Graph_F" localSheetId="13" hidden="1">#REF!</definedName>
    <definedName name="__123Graph_F" localSheetId="14" hidden="1">#REF!</definedName>
    <definedName name="__123Graph_F" localSheetId="15" hidden="1">#REF!</definedName>
    <definedName name="__123Graph_F" localSheetId="16" hidden="1">#REF!</definedName>
    <definedName name="__123Graph_F" localSheetId="18" hidden="1">#REF!</definedName>
    <definedName name="__123Graph_F" localSheetId="19" hidden="1">#REF!</definedName>
    <definedName name="__123Graph_F" localSheetId="23" hidden="1">#REF!</definedName>
    <definedName name="__123Graph_F" localSheetId="24" hidden="1">#REF!</definedName>
    <definedName name="__123Graph_F" localSheetId="25" hidden="1">#REF!</definedName>
    <definedName name="__123Graph_F" localSheetId="26" hidden="1">#REF!</definedName>
    <definedName name="__123Graph_F" localSheetId="27" hidden="1">#REF!</definedName>
    <definedName name="__123Graph_F" localSheetId="28" hidden="1">#REF!</definedName>
    <definedName name="__123Graph_F" localSheetId="6" hidden="1">#REF!</definedName>
    <definedName name="__123Graph_F" localSheetId="9" hidden="1">#REF!</definedName>
    <definedName name="__123Graph_F" localSheetId="10" hidden="1">#REF!</definedName>
    <definedName name="__123Graph_F" localSheetId="11" hidden="1">#REF!</definedName>
    <definedName name="__123Graph_F" localSheetId="2" hidden="1">#REF!</definedName>
    <definedName name="__123Graph_F" localSheetId="3" hidden="1">#REF!</definedName>
    <definedName name="__123Graph_F" localSheetId="12" hidden="1">#REF!</definedName>
    <definedName name="__123Graph_F" localSheetId="20" hidden="1">#REF!</definedName>
    <definedName name="__123Graph_F" localSheetId="21" hidden="1">#REF!</definedName>
    <definedName name="__123Graph_F" localSheetId="22" hidden="1">#REF!</definedName>
    <definedName name="__123Graph_F" localSheetId="17" hidden="1">#REF!</definedName>
    <definedName name="__123Graph_F" hidden="1">#REF!</definedName>
    <definedName name="__123Graph_FBERLGRAP" localSheetId="1" hidden="1">#REF!</definedName>
    <definedName name="__123Graph_FBERLGRAP" localSheetId="13" hidden="1">#REF!</definedName>
    <definedName name="__123Graph_FBERLGRAP" localSheetId="14" hidden="1">#REF!</definedName>
    <definedName name="__123Graph_FBERLGRAP" localSheetId="15" hidden="1">#REF!</definedName>
    <definedName name="__123Graph_FBERLGRAP" localSheetId="16" hidden="1">#REF!</definedName>
    <definedName name="__123Graph_FBERLGRAP" localSheetId="18" hidden="1">#REF!</definedName>
    <definedName name="__123Graph_FBERLGRAP" localSheetId="19" hidden="1">#REF!</definedName>
    <definedName name="__123Graph_FBERLGRAP" localSheetId="23" hidden="1">#REF!</definedName>
    <definedName name="__123Graph_FBERLGRAP" localSheetId="24" hidden="1">#REF!</definedName>
    <definedName name="__123Graph_FBERLGRAP" localSheetId="25" hidden="1">#REF!</definedName>
    <definedName name="__123Graph_FBERLGRAP" localSheetId="26" hidden="1">#REF!</definedName>
    <definedName name="__123Graph_FBERLGRAP" localSheetId="27" hidden="1">#REF!</definedName>
    <definedName name="__123Graph_FBERLGRAP" localSheetId="28" hidden="1">#REF!</definedName>
    <definedName name="__123Graph_FBERLGRAP" localSheetId="6" hidden="1">#REF!</definedName>
    <definedName name="__123Graph_FBERLGRAP" localSheetId="9" hidden="1">#REF!</definedName>
    <definedName name="__123Graph_FBERLGRAP" localSheetId="10" hidden="1">#REF!</definedName>
    <definedName name="__123Graph_FBERLGRAP" localSheetId="11" hidden="1">#REF!</definedName>
    <definedName name="__123Graph_FBERLGRAP" localSheetId="2" hidden="1">#REF!</definedName>
    <definedName name="__123Graph_FBERLGRAP" localSheetId="3" hidden="1">#REF!</definedName>
    <definedName name="__123Graph_FBERLGRAP" localSheetId="12" hidden="1">#REF!</definedName>
    <definedName name="__123Graph_FBERLGRAP" localSheetId="20" hidden="1">#REF!</definedName>
    <definedName name="__123Graph_FBERLGRAP" localSheetId="21" hidden="1">#REF!</definedName>
    <definedName name="__123Graph_FBERLGRAP" localSheetId="22" hidden="1">#REF!</definedName>
    <definedName name="__123Graph_FBERLGRAP" localSheetId="17" hidden="1">#REF!</definedName>
    <definedName name="__123Graph_FBERLGRAP" hidden="1">#REF!</definedName>
    <definedName name="__123Graph_FGRAPH41" localSheetId="1" hidden="1">#REF!</definedName>
    <definedName name="__123Graph_FGRAPH41" localSheetId="13" hidden="1">#REF!</definedName>
    <definedName name="__123Graph_FGRAPH41" localSheetId="14" hidden="1">#REF!</definedName>
    <definedName name="__123Graph_FGRAPH41" localSheetId="15" hidden="1">#REF!</definedName>
    <definedName name="__123Graph_FGRAPH41" localSheetId="16" hidden="1">#REF!</definedName>
    <definedName name="__123Graph_FGRAPH41" localSheetId="18" hidden="1">#REF!</definedName>
    <definedName name="__123Graph_FGRAPH41" localSheetId="19" hidden="1">#REF!</definedName>
    <definedName name="__123Graph_FGRAPH41" localSheetId="23" hidden="1">#REF!</definedName>
    <definedName name="__123Graph_FGRAPH41" localSheetId="24" hidden="1">#REF!</definedName>
    <definedName name="__123Graph_FGRAPH41" localSheetId="25" hidden="1">#REF!</definedName>
    <definedName name="__123Graph_FGRAPH41" localSheetId="26" hidden="1">#REF!</definedName>
    <definedName name="__123Graph_FGRAPH41" localSheetId="27" hidden="1">#REF!</definedName>
    <definedName name="__123Graph_FGRAPH41" localSheetId="28" hidden="1">#REF!</definedName>
    <definedName name="__123Graph_FGRAPH41" localSheetId="6" hidden="1">#REF!</definedName>
    <definedName name="__123Graph_FGRAPH41" localSheetId="9" hidden="1">#REF!</definedName>
    <definedName name="__123Graph_FGRAPH41" localSheetId="10" hidden="1">#REF!</definedName>
    <definedName name="__123Graph_FGRAPH41" localSheetId="11" hidden="1">#REF!</definedName>
    <definedName name="__123Graph_FGRAPH41" localSheetId="2" hidden="1">#REF!</definedName>
    <definedName name="__123Graph_FGRAPH41" localSheetId="3" hidden="1">#REF!</definedName>
    <definedName name="__123Graph_FGRAPH41" localSheetId="12" hidden="1">#REF!</definedName>
    <definedName name="__123Graph_FGRAPH41" localSheetId="20" hidden="1">#REF!</definedName>
    <definedName name="__123Graph_FGRAPH41" localSheetId="21" hidden="1">#REF!</definedName>
    <definedName name="__123Graph_FGRAPH41" localSheetId="22" hidden="1">#REF!</definedName>
    <definedName name="__123Graph_FGRAPH41" localSheetId="17" hidden="1">#REF!</definedName>
    <definedName name="__123Graph_FGRAPH41" hidden="1">#REF!</definedName>
    <definedName name="__123Graph_FPRODABSC" localSheetId="1" hidden="1">#REF!</definedName>
    <definedName name="__123Graph_FPRODABSC" localSheetId="13" hidden="1">#REF!</definedName>
    <definedName name="__123Graph_FPRODABSC" localSheetId="14" hidden="1">#REF!</definedName>
    <definedName name="__123Graph_FPRODABSC" localSheetId="15" hidden="1">#REF!</definedName>
    <definedName name="__123Graph_FPRODABSC" localSheetId="16" hidden="1">#REF!</definedName>
    <definedName name="__123Graph_FPRODABSC" localSheetId="18" hidden="1">#REF!</definedName>
    <definedName name="__123Graph_FPRODABSC" localSheetId="19" hidden="1">#REF!</definedName>
    <definedName name="__123Graph_FPRODABSC" localSheetId="23" hidden="1">#REF!</definedName>
    <definedName name="__123Graph_FPRODABSC" localSheetId="24" hidden="1">#REF!</definedName>
    <definedName name="__123Graph_FPRODABSC" localSheetId="25" hidden="1">#REF!</definedName>
    <definedName name="__123Graph_FPRODABSC" localSheetId="26" hidden="1">#REF!</definedName>
    <definedName name="__123Graph_FPRODABSC" localSheetId="27" hidden="1">#REF!</definedName>
    <definedName name="__123Graph_FPRODABSC" localSheetId="28" hidden="1">#REF!</definedName>
    <definedName name="__123Graph_FPRODABSC" localSheetId="6" hidden="1">#REF!</definedName>
    <definedName name="__123Graph_FPRODABSC" localSheetId="9" hidden="1">#REF!</definedName>
    <definedName name="__123Graph_FPRODABSC" localSheetId="10" hidden="1">#REF!</definedName>
    <definedName name="__123Graph_FPRODABSC" localSheetId="11" hidden="1">#REF!</definedName>
    <definedName name="__123Graph_FPRODABSC" localSheetId="2" hidden="1">#REF!</definedName>
    <definedName name="__123Graph_FPRODABSC" localSheetId="3" hidden="1">#REF!</definedName>
    <definedName name="__123Graph_FPRODABSC" localSheetId="12" hidden="1">#REF!</definedName>
    <definedName name="__123Graph_FPRODABSC" localSheetId="20" hidden="1">#REF!</definedName>
    <definedName name="__123Graph_FPRODABSC" localSheetId="21" hidden="1">#REF!</definedName>
    <definedName name="__123Graph_FPRODABSC" localSheetId="22" hidden="1">#REF!</definedName>
    <definedName name="__123Graph_FPRODABSC" localSheetId="17" hidden="1">#REF!</definedName>
    <definedName name="__123Graph_FPRODABSC" hidden="1">#REF!</definedName>
    <definedName name="__123Graph_X" localSheetId="13" hidden="1">#REF!</definedName>
    <definedName name="__123Graph_X" localSheetId="15" hidden="1">#REF!</definedName>
    <definedName name="__123Graph_X" localSheetId="16" hidden="1">#REF!</definedName>
    <definedName name="__123Graph_X" localSheetId="18" hidden="1">#REF!</definedName>
    <definedName name="__123Graph_X" localSheetId="23" hidden="1">#REF!</definedName>
    <definedName name="__123Graph_X" localSheetId="24" hidden="1">#REF!</definedName>
    <definedName name="__123Graph_X" localSheetId="25" hidden="1">#REF!</definedName>
    <definedName name="__123Graph_X" localSheetId="26" hidden="1">#REF!</definedName>
    <definedName name="__123Graph_X" localSheetId="27" hidden="1">#REF!</definedName>
    <definedName name="__123Graph_X" localSheetId="10" hidden="1">#REF!</definedName>
    <definedName name="__123Graph_X" localSheetId="11" hidden="1">#REF!</definedName>
    <definedName name="__123Graph_X" localSheetId="2" hidden="1">#REF!</definedName>
    <definedName name="__123Graph_X" localSheetId="3" hidden="1">#REF!</definedName>
    <definedName name="__123Graph_X" localSheetId="5" hidden="1">#REF!</definedName>
    <definedName name="__123Graph_X" localSheetId="12" hidden="1">#REF!</definedName>
    <definedName name="__123Graph_X" localSheetId="22" hidden="1">#REF!</definedName>
    <definedName name="__123Graph_X" hidden="1">#REF!</definedName>
    <definedName name="__123Graph_XECTOT" localSheetId="13" hidden="1">#REF!</definedName>
    <definedName name="__123Graph_XECTOT" localSheetId="15" hidden="1">#REF!</definedName>
    <definedName name="__123Graph_XECTOT" localSheetId="16" hidden="1">#REF!</definedName>
    <definedName name="__123Graph_XECTOT" localSheetId="18" hidden="1">#REF!</definedName>
    <definedName name="__123Graph_XECTOT" localSheetId="23" hidden="1">#REF!</definedName>
    <definedName name="__123Graph_XECTOT" localSheetId="24" hidden="1">#REF!</definedName>
    <definedName name="__123Graph_XECTOT" localSheetId="25" hidden="1">#REF!</definedName>
    <definedName name="__123Graph_XECTOT" localSheetId="26" hidden="1">#REF!</definedName>
    <definedName name="__123Graph_XECTOT" localSheetId="27" hidden="1">#REF!</definedName>
    <definedName name="__123Graph_XECTOT" localSheetId="10" hidden="1">#REF!</definedName>
    <definedName name="__123Graph_XECTOT" localSheetId="11" hidden="1">#REF!</definedName>
    <definedName name="__123Graph_XECTOT" localSheetId="2" hidden="1">#REF!</definedName>
    <definedName name="__123Graph_XECTOT" localSheetId="3" hidden="1">#REF!</definedName>
    <definedName name="__123Graph_XECTOT" localSheetId="5" hidden="1">#REF!</definedName>
    <definedName name="__123Graph_XECTOT" localSheetId="12" hidden="1">#REF!</definedName>
    <definedName name="__123Graph_XECTOT" localSheetId="22" hidden="1">#REF!</definedName>
    <definedName name="__123Graph_XECTOT" hidden="1">#REF!</definedName>
    <definedName name="__AD1" localSheetId="22">#REF!</definedName>
    <definedName name="__AD1">#REF!</definedName>
    <definedName name="__D3" localSheetId="22">#REF!</definedName>
    <definedName name="__D3">#REF!</definedName>
    <definedName name="__DAT1" localSheetId="22">#REF!</definedName>
    <definedName name="__DAT1">#REF!</definedName>
    <definedName name="__DAT10" localSheetId="22">#REF!</definedName>
    <definedName name="__DAT10">#REF!</definedName>
    <definedName name="__DAT11" localSheetId="22">#REF!</definedName>
    <definedName name="__DAT11">#REF!</definedName>
    <definedName name="__DAT12" localSheetId="22">#REF!</definedName>
    <definedName name="__DAT12">#REF!</definedName>
    <definedName name="__DAT2" localSheetId="22">#REF!</definedName>
    <definedName name="__DAT2">#REF!</definedName>
    <definedName name="__DAT3" localSheetId="22">#REF!</definedName>
    <definedName name="__DAT3">#REF!</definedName>
    <definedName name="__DAT4" localSheetId="22">#REF!</definedName>
    <definedName name="__DAT4">#REF!</definedName>
    <definedName name="__DAT5" localSheetId="22">#REF!</definedName>
    <definedName name="__DAT5">#REF!</definedName>
    <definedName name="__DAT6" localSheetId="22">#REF!</definedName>
    <definedName name="__DAT6">#REF!</definedName>
    <definedName name="__DAT7" localSheetId="22">#REF!</definedName>
    <definedName name="__DAT7">#REF!</definedName>
    <definedName name="__DAT8" localSheetId="22">#REF!</definedName>
    <definedName name="__DAT8">#REF!</definedName>
    <definedName name="__DAT9" localSheetId="22">#REF!</definedName>
    <definedName name="__DAT9">#REF!</definedName>
    <definedName name="__FDS_HYPERLINK_TOGGLE_STATE__" hidden="1">"ON"</definedName>
    <definedName name="__T1" localSheetId="22">#REF!</definedName>
    <definedName name="__T1">#REF!</definedName>
    <definedName name="__T2" localSheetId="22">#REF!</definedName>
    <definedName name="__T2">#REF!</definedName>
    <definedName name="__T5" localSheetId="22">#REF!</definedName>
    <definedName name="__T5">#REF!</definedName>
    <definedName name="_1__123Graph_ADEV_EMPL" localSheetId="1" hidden="1">#REF!</definedName>
    <definedName name="_1__123Graph_ADEV_EMPL" localSheetId="13" hidden="1">#REF!</definedName>
    <definedName name="_1__123Graph_ADEV_EMPL" localSheetId="14" hidden="1">#REF!</definedName>
    <definedName name="_1__123Graph_ADEV_EMPL" localSheetId="15" hidden="1">#REF!</definedName>
    <definedName name="_1__123Graph_ADEV_EMPL" localSheetId="16" hidden="1">#REF!</definedName>
    <definedName name="_1__123Graph_ADEV_EMPL" localSheetId="18" hidden="1">#REF!</definedName>
    <definedName name="_1__123Graph_ADEV_EMPL" localSheetId="19" hidden="1">#REF!</definedName>
    <definedName name="_1__123Graph_ADEV_EMPL" localSheetId="23" hidden="1">#REF!</definedName>
    <definedName name="_1__123Graph_ADEV_EMPL" localSheetId="24" hidden="1">#REF!</definedName>
    <definedName name="_1__123Graph_ADEV_EMPL" localSheetId="25" hidden="1">#REF!</definedName>
    <definedName name="_1__123Graph_ADEV_EMPL" localSheetId="26" hidden="1">#REF!</definedName>
    <definedName name="_1__123Graph_ADEV_EMPL" localSheetId="27" hidden="1">#REF!</definedName>
    <definedName name="_1__123Graph_ADEV_EMPL" localSheetId="28" hidden="1">#REF!</definedName>
    <definedName name="_1__123Graph_ADEV_EMPL" localSheetId="6" hidden="1">#REF!</definedName>
    <definedName name="_1__123Graph_ADEV_EMPL" localSheetId="9" hidden="1">#REF!</definedName>
    <definedName name="_1__123Graph_ADEV_EMPL" localSheetId="10" hidden="1">#REF!</definedName>
    <definedName name="_1__123Graph_ADEV_EMPL" localSheetId="11" hidden="1">#REF!</definedName>
    <definedName name="_1__123Graph_ADEV_EMPL" localSheetId="2" hidden="1">#REF!</definedName>
    <definedName name="_1__123Graph_ADEV_EMPL" localSheetId="3" hidden="1">#REF!</definedName>
    <definedName name="_1__123Graph_ADEV_EMPL" localSheetId="12" hidden="1">#REF!</definedName>
    <definedName name="_1__123Graph_ADEV_EMPL" localSheetId="20" hidden="1">#REF!</definedName>
    <definedName name="_1__123Graph_ADEV_EMPL" localSheetId="21" hidden="1">#REF!</definedName>
    <definedName name="_1__123Graph_ADEV_EMPL" localSheetId="22" hidden="1">#REF!</definedName>
    <definedName name="_1__123Graph_ADEV_EMPL" localSheetId="17" hidden="1">#REF!</definedName>
    <definedName name="_1__123Graph_ADEV_EMPL" hidden="1">#REF!</definedName>
    <definedName name="_10__123Graph_CSWE_EMPL" localSheetId="15" hidden="1">#REF!</definedName>
    <definedName name="_10__123Graph_CSWE_EMPL" localSheetId="16" hidden="1">#REF!</definedName>
    <definedName name="_10__123Graph_CSWE_EMPL" localSheetId="18" hidden="1">#REF!</definedName>
    <definedName name="_10__123Graph_CSWE_EMPL" localSheetId="23" hidden="1">#REF!</definedName>
    <definedName name="_10__123Graph_CSWE_EMPL" localSheetId="24" hidden="1">#REF!</definedName>
    <definedName name="_10__123Graph_CSWE_EMPL" localSheetId="25" hidden="1">#REF!</definedName>
    <definedName name="_10__123Graph_CSWE_EMPL" localSheetId="26" hidden="1">#REF!</definedName>
    <definedName name="_10__123Graph_CSWE_EMPL" localSheetId="27" hidden="1">#REF!</definedName>
    <definedName name="_10__123Graph_CSWE_EMPL" localSheetId="11" hidden="1">#REF!</definedName>
    <definedName name="_10__123Graph_CSWE_EMPL" localSheetId="22" hidden="1">#REF!</definedName>
    <definedName name="_10__123Graph_CSWE_EMPL" hidden="1">#REF!</definedName>
    <definedName name="_102__123Graph_C_CURRENT_7" localSheetId="1" hidden="1">#REF!</definedName>
    <definedName name="_102__123Graph_C_CURRENT_7" localSheetId="13" hidden="1">#REF!</definedName>
    <definedName name="_102__123Graph_C_CURRENT_7" localSheetId="14" hidden="1">#REF!</definedName>
    <definedName name="_102__123Graph_C_CURRENT_7" localSheetId="15" hidden="1">#REF!</definedName>
    <definedName name="_102__123Graph_C_CURRENT_7" localSheetId="16" hidden="1">#REF!</definedName>
    <definedName name="_102__123Graph_C_CURRENT_7" localSheetId="18" hidden="1">#REF!</definedName>
    <definedName name="_102__123Graph_C_CURRENT_7" localSheetId="19" hidden="1">#REF!</definedName>
    <definedName name="_102__123Graph_C_CURRENT_7" localSheetId="23" hidden="1">#REF!</definedName>
    <definedName name="_102__123Graph_C_CURRENT_7" localSheetId="24" hidden="1">#REF!</definedName>
    <definedName name="_102__123Graph_C_CURRENT_7" localSheetId="25" hidden="1">#REF!</definedName>
    <definedName name="_102__123Graph_C_CURRENT_7" localSheetId="26" hidden="1">#REF!</definedName>
    <definedName name="_102__123Graph_C_CURRENT_7" localSheetId="27" hidden="1">#REF!</definedName>
    <definedName name="_102__123Graph_C_CURRENT_7" localSheetId="28" hidden="1">#REF!</definedName>
    <definedName name="_102__123Graph_C_CURRENT_7" localSheetId="6" hidden="1">#REF!</definedName>
    <definedName name="_102__123Graph_C_CURRENT_7" localSheetId="9" hidden="1">#REF!</definedName>
    <definedName name="_102__123Graph_C_CURRENT_7" localSheetId="10" hidden="1">#REF!</definedName>
    <definedName name="_102__123Graph_C_CURRENT_7" localSheetId="11" hidden="1">#REF!</definedName>
    <definedName name="_102__123Graph_C_CURRENT_7" localSheetId="2" hidden="1">#REF!</definedName>
    <definedName name="_102__123Graph_C_CURRENT_7" localSheetId="3" hidden="1">#REF!</definedName>
    <definedName name="_102__123Graph_C_CURRENT_7" localSheetId="12" hidden="1">#REF!</definedName>
    <definedName name="_102__123Graph_C_CURRENT_7" localSheetId="20" hidden="1">#REF!</definedName>
    <definedName name="_102__123Graph_C_CURRENT_7" localSheetId="21" hidden="1">#REF!</definedName>
    <definedName name="_102__123Graph_C_CURRENT_7" localSheetId="22" hidden="1">#REF!</definedName>
    <definedName name="_102__123Graph_C_CURRENT_7" localSheetId="17" hidden="1">#REF!</definedName>
    <definedName name="_102__123Graph_C_CURRENT_7" hidden="1">#REF!</definedName>
    <definedName name="_105__123Graph_C_CURRENT_8" localSheetId="1" hidden="1">#REF!</definedName>
    <definedName name="_105__123Graph_C_CURRENT_8" localSheetId="13" hidden="1">#REF!</definedName>
    <definedName name="_105__123Graph_C_CURRENT_8" localSheetId="14" hidden="1">#REF!</definedName>
    <definedName name="_105__123Graph_C_CURRENT_8" localSheetId="15" hidden="1">#REF!</definedName>
    <definedName name="_105__123Graph_C_CURRENT_8" localSheetId="16" hidden="1">#REF!</definedName>
    <definedName name="_105__123Graph_C_CURRENT_8" localSheetId="18" hidden="1">#REF!</definedName>
    <definedName name="_105__123Graph_C_CURRENT_8" localSheetId="19" hidden="1">#REF!</definedName>
    <definedName name="_105__123Graph_C_CURRENT_8" localSheetId="23" hidden="1">#REF!</definedName>
    <definedName name="_105__123Graph_C_CURRENT_8" localSheetId="24" hidden="1">#REF!</definedName>
    <definedName name="_105__123Graph_C_CURRENT_8" localSheetId="25" hidden="1">#REF!</definedName>
    <definedName name="_105__123Graph_C_CURRENT_8" localSheetId="26" hidden="1">#REF!</definedName>
    <definedName name="_105__123Graph_C_CURRENT_8" localSheetId="27" hidden="1">#REF!</definedName>
    <definedName name="_105__123Graph_C_CURRENT_8" localSheetId="28" hidden="1">#REF!</definedName>
    <definedName name="_105__123Graph_C_CURRENT_8" localSheetId="6" hidden="1">#REF!</definedName>
    <definedName name="_105__123Graph_C_CURRENT_8" localSheetId="9" hidden="1">#REF!</definedName>
    <definedName name="_105__123Graph_C_CURRENT_8" localSheetId="10" hidden="1">#REF!</definedName>
    <definedName name="_105__123Graph_C_CURRENT_8" localSheetId="11" hidden="1">#REF!</definedName>
    <definedName name="_105__123Graph_C_CURRENT_8" localSheetId="2" hidden="1">#REF!</definedName>
    <definedName name="_105__123Graph_C_CURRENT_8" localSheetId="3" hidden="1">#REF!</definedName>
    <definedName name="_105__123Graph_C_CURRENT_8" localSheetId="12" hidden="1">#REF!</definedName>
    <definedName name="_105__123Graph_C_CURRENT_8" localSheetId="20" hidden="1">#REF!</definedName>
    <definedName name="_105__123Graph_C_CURRENT_8" localSheetId="21" hidden="1">#REF!</definedName>
    <definedName name="_105__123Graph_C_CURRENT_8" localSheetId="22" hidden="1">#REF!</definedName>
    <definedName name="_105__123Graph_C_CURRENT_8" localSheetId="17" hidden="1">#REF!</definedName>
    <definedName name="_105__123Graph_C_CURRENT_8" hidden="1">#REF!</definedName>
    <definedName name="_108__123Graph_C_CURRENT_9" localSheetId="1" hidden="1">#REF!</definedName>
    <definedName name="_108__123Graph_C_CURRENT_9" localSheetId="13" hidden="1">#REF!</definedName>
    <definedName name="_108__123Graph_C_CURRENT_9" localSheetId="14" hidden="1">#REF!</definedName>
    <definedName name="_108__123Graph_C_CURRENT_9" localSheetId="15" hidden="1">#REF!</definedName>
    <definedName name="_108__123Graph_C_CURRENT_9" localSheetId="16" hidden="1">#REF!</definedName>
    <definedName name="_108__123Graph_C_CURRENT_9" localSheetId="18" hidden="1">#REF!</definedName>
    <definedName name="_108__123Graph_C_CURRENT_9" localSheetId="19" hidden="1">#REF!</definedName>
    <definedName name="_108__123Graph_C_CURRENT_9" localSheetId="23" hidden="1">#REF!</definedName>
    <definedName name="_108__123Graph_C_CURRENT_9" localSheetId="24" hidden="1">#REF!</definedName>
    <definedName name="_108__123Graph_C_CURRENT_9" localSheetId="25" hidden="1">#REF!</definedName>
    <definedName name="_108__123Graph_C_CURRENT_9" localSheetId="26" hidden="1">#REF!</definedName>
    <definedName name="_108__123Graph_C_CURRENT_9" localSheetId="27" hidden="1">#REF!</definedName>
    <definedName name="_108__123Graph_C_CURRENT_9" localSheetId="28" hidden="1">#REF!</definedName>
    <definedName name="_108__123Graph_C_CURRENT_9" localSheetId="6" hidden="1">#REF!</definedName>
    <definedName name="_108__123Graph_C_CURRENT_9" localSheetId="9" hidden="1">#REF!</definedName>
    <definedName name="_108__123Graph_C_CURRENT_9" localSheetId="10" hidden="1">#REF!</definedName>
    <definedName name="_108__123Graph_C_CURRENT_9" localSheetId="11" hidden="1">#REF!</definedName>
    <definedName name="_108__123Graph_C_CURRENT_9" localSheetId="2" hidden="1">#REF!</definedName>
    <definedName name="_108__123Graph_C_CURRENT_9" localSheetId="3" hidden="1">#REF!</definedName>
    <definedName name="_108__123Graph_C_CURRENT_9" localSheetId="12" hidden="1">#REF!</definedName>
    <definedName name="_108__123Graph_C_CURRENT_9" localSheetId="20" hidden="1">#REF!</definedName>
    <definedName name="_108__123Graph_C_CURRENT_9" localSheetId="21" hidden="1">#REF!</definedName>
    <definedName name="_108__123Graph_C_CURRENT_9" localSheetId="22" hidden="1">#REF!</definedName>
    <definedName name="_108__123Graph_C_CURRENT_9" localSheetId="17" hidden="1">#REF!</definedName>
    <definedName name="_108__123Graph_C_CURRENT_9" hidden="1">#REF!</definedName>
    <definedName name="_111__123Graph_CDEV_EMPL" localSheetId="1" hidden="1">#REF!</definedName>
    <definedName name="_111__123Graph_CDEV_EMPL" localSheetId="13" hidden="1">#REF!</definedName>
    <definedName name="_111__123Graph_CDEV_EMPL" localSheetId="14" hidden="1">#REF!</definedName>
    <definedName name="_111__123Graph_CDEV_EMPL" localSheetId="15" hidden="1">#REF!</definedName>
    <definedName name="_111__123Graph_CDEV_EMPL" localSheetId="16" hidden="1">#REF!</definedName>
    <definedName name="_111__123Graph_CDEV_EMPL" localSheetId="18" hidden="1">#REF!</definedName>
    <definedName name="_111__123Graph_CDEV_EMPL" localSheetId="19" hidden="1">#REF!</definedName>
    <definedName name="_111__123Graph_CDEV_EMPL" localSheetId="23" hidden="1">#REF!</definedName>
    <definedName name="_111__123Graph_CDEV_EMPL" localSheetId="24" hidden="1">#REF!</definedName>
    <definedName name="_111__123Graph_CDEV_EMPL" localSheetId="25" hidden="1">#REF!</definedName>
    <definedName name="_111__123Graph_CDEV_EMPL" localSheetId="26" hidden="1">#REF!</definedName>
    <definedName name="_111__123Graph_CDEV_EMPL" localSheetId="27" hidden="1">#REF!</definedName>
    <definedName name="_111__123Graph_CDEV_EMPL" localSheetId="28" hidden="1">#REF!</definedName>
    <definedName name="_111__123Graph_CDEV_EMPL" localSheetId="6" hidden="1">#REF!</definedName>
    <definedName name="_111__123Graph_CDEV_EMPL" localSheetId="9" hidden="1">#REF!</definedName>
    <definedName name="_111__123Graph_CDEV_EMPL" localSheetId="10" hidden="1">#REF!</definedName>
    <definedName name="_111__123Graph_CDEV_EMPL" localSheetId="11" hidden="1">#REF!</definedName>
    <definedName name="_111__123Graph_CDEV_EMPL" localSheetId="2" hidden="1">#REF!</definedName>
    <definedName name="_111__123Graph_CDEV_EMPL" localSheetId="3" hidden="1">#REF!</definedName>
    <definedName name="_111__123Graph_CDEV_EMPL" localSheetId="12" hidden="1">#REF!</definedName>
    <definedName name="_111__123Graph_CDEV_EMPL" localSheetId="20" hidden="1">#REF!</definedName>
    <definedName name="_111__123Graph_CDEV_EMPL" localSheetId="21" hidden="1">#REF!</definedName>
    <definedName name="_111__123Graph_CDEV_EMPL" localSheetId="22" hidden="1">#REF!</definedName>
    <definedName name="_111__123Graph_CDEV_EMPL" localSheetId="17" hidden="1">#REF!</definedName>
    <definedName name="_111__123Graph_CDEV_EMPL" hidden="1">#REF!</definedName>
    <definedName name="_114__123Graph_CSWE_EMPL" localSheetId="1" hidden="1">#REF!</definedName>
    <definedName name="_114__123Graph_CSWE_EMPL" localSheetId="13" hidden="1">#REF!</definedName>
    <definedName name="_114__123Graph_CSWE_EMPL" localSheetId="14" hidden="1">#REF!</definedName>
    <definedName name="_114__123Graph_CSWE_EMPL" localSheetId="15" hidden="1">#REF!</definedName>
    <definedName name="_114__123Graph_CSWE_EMPL" localSheetId="16" hidden="1">#REF!</definedName>
    <definedName name="_114__123Graph_CSWE_EMPL" localSheetId="18" hidden="1">#REF!</definedName>
    <definedName name="_114__123Graph_CSWE_EMPL" localSheetId="19" hidden="1">#REF!</definedName>
    <definedName name="_114__123Graph_CSWE_EMPL" localSheetId="23" hidden="1">#REF!</definedName>
    <definedName name="_114__123Graph_CSWE_EMPL" localSheetId="24" hidden="1">#REF!</definedName>
    <definedName name="_114__123Graph_CSWE_EMPL" localSheetId="25" hidden="1">#REF!</definedName>
    <definedName name="_114__123Graph_CSWE_EMPL" localSheetId="26" hidden="1">#REF!</definedName>
    <definedName name="_114__123Graph_CSWE_EMPL" localSheetId="27" hidden="1">#REF!</definedName>
    <definedName name="_114__123Graph_CSWE_EMPL" localSheetId="28" hidden="1">#REF!</definedName>
    <definedName name="_114__123Graph_CSWE_EMPL" localSheetId="6" hidden="1">#REF!</definedName>
    <definedName name="_114__123Graph_CSWE_EMPL" localSheetId="9" hidden="1">#REF!</definedName>
    <definedName name="_114__123Graph_CSWE_EMPL" localSheetId="10" hidden="1">#REF!</definedName>
    <definedName name="_114__123Graph_CSWE_EMPL" localSheetId="11" hidden="1">#REF!</definedName>
    <definedName name="_114__123Graph_CSWE_EMPL" localSheetId="2" hidden="1">#REF!</definedName>
    <definedName name="_114__123Graph_CSWE_EMPL" localSheetId="3" hidden="1">#REF!</definedName>
    <definedName name="_114__123Graph_CSWE_EMPL" localSheetId="12" hidden="1">#REF!</definedName>
    <definedName name="_114__123Graph_CSWE_EMPL" localSheetId="20" hidden="1">#REF!</definedName>
    <definedName name="_114__123Graph_CSWE_EMPL" localSheetId="21" hidden="1">#REF!</definedName>
    <definedName name="_114__123Graph_CSWE_EMPL" localSheetId="22" hidden="1">#REF!</definedName>
    <definedName name="_114__123Graph_CSWE_EMPL" localSheetId="17" hidden="1">#REF!</definedName>
    <definedName name="_114__123Graph_CSWE_EMPL" hidden="1">#REF!</definedName>
    <definedName name="_117__123Graph_D_CURRENT" localSheetId="1" hidden="1">#REF!</definedName>
    <definedName name="_117__123Graph_D_CURRENT" localSheetId="13" hidden="1">#REF!</definedName>
    <definedName name="_117__123Graph_D_CURRENT" localSheetId="14" hidden="1">#REF!</definedName>
    <definedName name="_117__123Graph_D_CURRENT" localSheetId="15" hidden="1">#REF!</definedName>
    <definedName name="_117__123Graph_D_CURRENT" localSheetId="16" hidden="1">#REF!</definedName>
    <definedName name="_117__123Graph_D_CURRENT" localSheetId="18" hidden="1">#REF!</definedName>
    <definedName name="_117__123Graph_D_CURRENT" localSheetId="19" hidden="1">#REF!</definedName>
    <definedName name="_117__123Graph_D_CURRENT" localSheetId="23" hidden="1">#REF!</definedName>
    <definedName name="_117__123Graph_D_CURRENT" localSheetId="24" hidden="1">#REF!</definedName>
    <definedName name="_117__123Graph_D_CURRENT" localSheetId="25" hidden="1">#REF!</definedName>
    <definedName name="_117__123Graph_D_CURRENT" localSheetId="26" hidden="1">#REF!</definedName>
    <definedName name="_117__123Graph_D_CURRENT" localSheetId="27" hidden="1">#REF!</definedName>
    <definedName name="_117__123Graph_D_CURRENT" localSheetId="28" hidden="1">#REF!</definedName>
    <definedName name="_117__123Graph_D_CURRENT" localSheetId="6" hidden="1">#REF!</definedName>
    <definedName name="_117__123Graph_D_CURRENT" localSheetId="9" hidden="1">#REF!</definedName>
    <definedName name="_117__123Graph_D_CURRENT" localSheetId="10" hidden="1">#REF!</definedName>
    <definedName name="_117__123Graph_D_CURRENT" localSheetId="11" hidden="1">#REF!</definedName>
    <definedName name="_117__123Graph_D_CURRENT" localSheetId="2" hidden="1">#REF!</definedName>
    <definedName name="_117__123Graph_D_CURRENT" localSheetId="3" hidden="1">#REF!</definedName>
    <definedName name="_117__123Graph_D_CURRENT" localSheetId="12" hidden="1">#REF!</definedName>
    <definedName name="_117__123Graph_D_CURRENT" localSheetId="20" hidden="1">#REF!</definedName>
    <definedName name="_117__123Graph_D_CURRENT" localSheetId="21" hidden="1">#REF!</definedName>
    <definedName name="_117__123Graph_D_CURRENT" localSheetId="22" hidden="1">#REF!</definedName>
    <definedName name="_117__123Graph_D_CURRENT" localSheetId="17" hidden="1">#REF!</definedName>
    <definedName name="_117__123Graph_D_CURRENT" hidden="1">#REF!</definedName>
    <definedName name="_12__123Graph_A_CURRENT_2" localSheetId="1" hidden="1">#REF!</definedName>
    <definedName name="_12__123Graph_A_CURRENT_2" localSheetId="13" hidden="1">#REF!</definedName>
    <definedName name="_12__123Graph_A_CURRENT_2" localSheetId="14" hidden="1">#REF!</definedName>
    <definedName name="_12__123Graph_A_CURRENT_2" localSheetId="15" hidden="1">#REF!</definedName>
    <definedName name="_12__123Graph_A_CURRENT_2" localSheetId="16" hidden="1">#REF!</definedName>
    <definedName name="_12__123Graph_A_CURRENT_2" localSheetId="18" hidden="1">#REF!</definedName>
    <definedName name="_12__123Graph_A_CURRENT_2" localSheetId="19" hidden="1">#REF!</definedName>
    <definedName name="_12__123Graph_A_CURRENT_2" localSheetId="23" hidden="1">#REF!</definedName>
    <definedName name="_12__123Graph_A_CURRENT_2" localSheetId="24" hidden="1">#REF!</definedName>
    <definedName name="_12__123Graph_A_CURRENT_2" localSheetId="25" hidden="1">#REF!</definedName>
    <definedName name="_12__123Graph_A_CURRENT_2" localSheetId="26" hidden="1">#REF!</definedName>
    <definedName name="_12__123Graph_A_CURRENT_2" localSheetId="27" hidden="1">#REF!</definedName>
    <definedName name="_12__123Graph_A_CURRENT_2" localSheetId="28" hidden="1">#REF!</definedName>
    <definedName name="_12__123Graph_A_CURRENT_2" localSheetId="6" hidden="1">#REF!</definedName>
    <definedName name="_12__123Graph_A_CURRENT_2" localSheetId="9" hidden="1">#REF!</definedName>
    <definedName name="_12__123Graph_A_CURRENT_2" localSheetId="10" hidden="1">#REF!</definedName>
    <definedName name="_12__123Graph_A_CURRENT_2" localSheetId="11" hidden="1">#REF!</definedName>
    <definedName name="_12__123Graph_A_CURRENT_2" localSheetId="2" hidden="1">#REF!</definedName>
    <definedName name="_12__123Graph_A_CURRENT_2" localSheetId="3" hidden="1">#REF!</definedName>
    <definedName name="_12__123Graph_A_CURRENT_2" localSheetId="12" hidden="1">#REF!</definedName>
    <definedName name="_12__123Graph_A_CURRENT_2" localSheetId="20" hidden="1">#REF!</definedName>
    <definedName name="_12__123Graph_A_CURRENT_2" localSheetId="21" hidden="1">#REF!</definedName>
    <definedName name="_12__123Graph_A_CURRENT_2" localSheetId="22" hidden="1">#REF!</definedName>
    <definedName name="_12__123Graph_A_CURRENT_2" localSheetId="17" hidden="1">#REF!</definedName>
    <definedName name="_12__123Graph_A_CURRENT_2" hidden="1">#REF!</definedName>
    <definedName name="_120__123Graph_D_CURRENT_1" localSheetId="1" hidden="1">#REF!</definedName>
    <definedName name="_120__123Graph_D_CURRENT_1" localSheetId="13" hidden="1">#REF!</definedName>
    <definedName name="_120__123Graph_D_CURRENT_1" localSheetId="14" hidden="1">#REF!</definedName>
    <definedName name="_120__123Graph_D_CURRENT_1" localSheetId="15" hidden="1">#REF!</definedName>
    <definedName name="_120__123Graph_D_CURRENT_1" localSheetId="16" hidden="1">#REF!</definedName>
    <definedName name="_120__123Graph_D_CURRENT_1" localSheetId="18" hidden="1">#REF!</definedName>
    <definedName name="_120__123Graph_D_CURRENT_1" localSheetId="19" hidden="1">#REF!</definedName>
    <definedName name="_120__123Graph_D_CURRENT_1" localSheetId="23" hidden="1">#REF!</definedName>
    <definedName name="_120__123Graph_D_CURRENT_1" localSheetId="24" hidden="1">#REF!</definedName>
    <definedName name="_120__123Graph_D_CURRENT_1" localSheetId="25" hidden="1">#REF!</definedName>
    <definedName name="_120__123Graph_D_CURRENT_1" localSheetId="26" hidden="1">#REF!</definedName>
    <definedName name="_120__123Graph_D_CURRENT_1" localSheetId="27" hidden="1">#REF!</definedName>
    <definedName name="_120__123Graph_D_CURRENT_1" localSheetId="28" hidden="1">#REF!</definedName>
    <definedName name="_120__123Graph_D_CURRENT_1" localSheetId="6" hidden="1">#REF!</definedName>
    <definedName name="_120__123Graph_D_CURRENT_1" localSheetId="9" hidden="1">#REF!</definedName>
    <definedName name="_120__123Graph_D_CURRENT_1" localSheetId="10" hidden="1">#REF!</definedName>
    <definedName name="_120__123Graph_D_CURRENT_1" localSheetId="11" hidden="1">#REF!</definedName>
    <definedName name="_120__123Graph_D_CURRENT_1" localSheetId="2" hidden="1">#REF!</definedName>
    <definedName name="_120__123Graph_D_CURRENT_1" localSheetId="3" hidden="1">#REF!</definedName>
    <definedName name="_120__123Graph_D_CURRENT_1" localSheetId="12" hidden="1">#REF!</definedName>
    <definedName name="_120__123Graph_D_CURRENT_1" localSheetId="20" hidden="1">#REF!</definedName>
    <definedName name="_120__123Graph_D_CURRENT_1" localSheetId="21" hidden="1">#REF!</definedName>
    <definedName name="_120__123Graph_D_CURRENT_1" localSheetId="22" hidden="1">#REF!</definedName>
    <definedName name="_120__123Graph_D_CURRENT_1" localSheetId="17" hidden="1">#REF!</definedName>
    <definedName name="_120__123Graph_D_CURRENT_1" hidden="1">#REF!</definedName>
    <definedName name="_123__123Graph_D_CURRENT_10" localSheetId="1" hidden="1">#REF!</definedName>
    <definedName name="_123__123Graph_D_CURRENT_10" localSheetId="13" hidden="1">#REF!</definedName>
    <definedName name="_123__123Graph_D_CURRENT_10" localSheetId="14" hidden="1">#REF!</definedName>
    <definedName name="_123__123Graph_D_CURRENT_10" localSheetId="15" hidden="1">#REF!</definedName>
    <definedName name="_123__123Graph_D_CURRENT_10" localSheetId="16" hidden="1">#REF!</definedName>
    <definedName name="_123__123Graph_D_CURRENT_10" localSheetId="18" hidden="1">#REF!</definedName>
    <definedName name="_123__123Graph_D_CURRENT_10" localSheetId="19" hidden="1">#REF!</definedName>
    <definedName name="_123__123Graph_D_CURRENT_10" localSheetId="23" hidden="1">#REF!</definedName>
    <definedName name="_123__123Graph_D_CURRENT_10" localSheetId="24" hidden="1">#REF!</definedName>
    <definedName name="_123__123Graph_D_CURRENT_10" localSheetId="25" hidden="1">#REF!</definedName>
    <definedName name="_123__123Graph_D_CURRENT_10" localSheetId="26" hidden="1">#REF!</definedName>
    <definedName name="_123__123Graph_D_CURRENT_10" localSheetId="27" hidden="1">#REF!</definedName>
    <definedName name="_123__123Graph_D_CURRENT_10" localSheetId="28" hidden="1">#REF!</definedName>
    <definedName name="_123__123Graph_D_CURRENT_10" localSheetId="6" hidden="1">#REF!</definedName>
    <definedName name="_123__123Graph_D_CURRENT_10" localSheetId="9" hidden="1">#REF!</definedName>
    <definedName name="_123__123Graph_D_CURRENT_10" localSheetId="10" hidden="1">#REF!</definedName>
    <definedName name="_123__123Graph_D_CURRENT_10" localSheetId="11" hidden="1">#REF!</definedName>
    <definedName name="_123__123Graph_D_CURRENT_10" localSheetId="2" hidden="1">#REF!</definedName>
    <definedName name="_123__123Graph_D_CURRENT_10" localSheetId="3" hidden="1">#REF!</definedName>
    <definedName name="_123__123Graph_D_CURRENT_10" localSheetId="12" hidden="1">#REF!</definedName>
    <definedName name="_123__123Graph_D_CURRENT_10" localSheetId="20" hidden="1">#REF!</definedName>
    <definedName name="_123__123Graph_D_CURRENT_10" localSheetId="21" hidden="1">#REF!</definedName>
    <definedName name="_123__123Graph_D_CURRENT_10" localSheetId="22" hidden="1">#REF!</definedName>
    <definedName name="_123__123Graph_D_CURRENT_10" localSheetId="17" hidden="1">#REF!</definedName>
    <definedName name="_123__123Graph_D_CURRENT_10" hidden="1">#REF!</definedName>
    <definedName name="_126__123Graph_D_CURRENT_2" localSheetId="1" hidden="1">#REF!</definedName>
    <definedName name="_126__123Graph_D_CURRENT_2" localSheetId="13" hidden="1">#REF!</definedName>
    <definedName name="_126__123Graph_D_CURRENT_2" localSheetId="14" hidden="1">#REF!</definedName>
    <definedName name="_126__123Graph_D_CURRENT_2" localSheetId="15" hidden="1">#REF!</definedName>
    <definedName name="_126__123Graph_D_CURRENT_2" localSheetId="16" hidden="1">#REF!</definedName>
    <definedName name="_126__123Graph_D_CURRENT_2" localSheetId="18" hidden="1">#REF!</definedName>
    <definedName name="_126__123Graph_D_CURRENT_2" localSheetId="19" hidden="1">#REF!</definedName>
    <definedName name="_126__123Graph_D_CURRENT_2" localSheetId="23" hidden="1">#REF!</definedName>
    <definedName name="_126__123Graph_D_CURRENT_2" localSheetId="24" hidden="1">#REF!</definedName>
    <definedName name="_126__123Graph_D_CURRENT_2" localSheetId="25" hidden="1">#REF!</definedName>
    <definedName name="_126__123Graph_D_CURRENT_2" localSheetId="26" hidden="1">#REF!</definedName>
    <definedName name="_126__123Graph_D_CURRENT_2" localSheetId="27" hidden="1">#REF!</definedName>
    <definedName name="_126__123Graph_D_CURRENT_2" localSheetId="28" hidden="1">#REF!</definedName>
    <definedName name="_126__123Graph_D_CURRENT_2" localSheetId="6" hidden="1">#REF!</definedName>
    <definedName name="_126__123Graph_D_CURRENT_2" localSheetId="9" hidden="1">#REF!</definedName>
    <definedName name="_126__123Graph_D_CURRENT_2" localSheetId="10" hidden="1">#REF!</definedName>
    <definedName name="_126__123Graph_D_CURRENT_2" localSheetId="11" hidden="1">#REF!</definedName>
    <definedName name="_126__123Graph_D_CURRENT_2" localSheetId="2" hidden="1">#REF!</definedName>
    <definedName name="_126__123Graph_D_CURRENT_2" localSheetId="3" hidden="1">#REF!</definedName>
    <definedName name="_126__123Graph_D_CURRENT_2" localSheetId="12" hidden="1">#REF!</definedName>
    <definedName name="_126__123Graph_D_CURRENT_2" localSheetId="20" hidden="1">#REF!</definedName>
    <definedName name="_126__123Graph_D_CURRENT_2" localSheetId="21" hidden="1">#REF!</definedName>
    <definedName name="_126__123Graph_D_CURRENT_2" localSheetId="22" hidden="1">#REF!</definedName>
    <definedName name="_126__123Graph_D_CURRENT_2" localSheetId="17" hidden="1">#REF!</definedName>
    <definedName name="_126__123Graph_D_CURRENT_2" hidden="1">#REF!</definedName>
    <definedName name="_129__123Graph_D_CURRENT_3" localSheetId="1" hidden="1">#REF!</definedName>
    <definedName name="_129__123Graph_D_CURRENT_3" localSheetId="13" hidden="1">#REF!</definedName>
    <definedName name="_129__123Graph_D_CURRENT_3" localSheetId="14" hidden="1">#REF!</definedName>
    <definedName name="_129__123Graph_D_CURRENT_3" localSheetId="15" hidden="1">#REF!</definedName>
    <definedName name="_129__123Graph_D_CURRENT_3" localSheetId="16" hidden="1">#REF!</definedName>
    <definedName name="_129__123Graph_D_CURRENT_3" localSheetId="18" hidden="1">#REF!</definedName>
    <definedName name="_129__123Graph_D_CURRENT_3" localSheetId="19" hidden="1">#REF!</definedName>
    <definedName name="_129__123Graph_D_CURRENT_3" localSheetId="23" hidden="1">#REF!</definedName>
    <definedName name="_129__123Graph_D_CURRENT_3" localSheetId="24" hidden="1">#REF!</definedName>
    <definedName name="_129__123Graph_D_CURRENT_3" localSheetId="25" hidden="1">#REF!</definedName>
    <definedName name="_129__123Graph_D_CURRENT_3" localSheetId="26" hidden="1">#REF!</definedName>
    <definedName name="_129__123Graph_D_CURRENT_3" localSheetId="27" hidden="1">#REF!</definedName>
    <definedName name="_129__123Graph_D_CURRENT_3" localSheetId="28" hidden="1">#REF!</definedName>
    <definedName name="_129__123Graph_D_CURRENT_3" localSheetId="6" hidden="1">#REF!</definedName>
    <definedName name="_129__123Graph_D_CURRENT_3" localSheetId="9" hidden="1">#REF!</definedName>
    <definedName name="_129__123Graph_D_CURRENT_3" localSheetId="10" hidden="1">#REF!</definedName>
    <definedName name="_129__123Graph_D_CURRENT_3" localSheetId="11" hidden="1">#REF!</definedName>
    <definedName name="_129__123Graph_D_CURRENT_3" localSheetId="2" hidden="1">#REF!</definedName>
    <definedName name="_129__123Graph_D_CURRENT_3" localSheetId="3" hidden="1">#REF!</definedName>
    <definedName name="_129__123Graph_D_CURRENT_3" localSheetId="12" hidden="1">#REF!</definedName>
    <definedName name="_129__123Graph_D_CURRENT_3" localSheetId="20" hidden="1">#REF!</definedName>
    <definedName name="_129__123Graph_D_CURRENT_3" localSheetId="21" hidden="1">#REF!</definedName>
    <definedName name="_129__123Graph_D_CURRENT_3" localSheetId="22" hidden="1">#REF!</definedName>
    <definedName name="_129__123Graph_D_CURRENT_3" localSheetId="17" hidden="1">#REF!</definedName>
    <definedName name="_129__123Graph_D_CURRENT_3" hidden="1">#REF!</definedName>
    <definedName name="_132__123Graph_D_CURRENT_4" localSheetId="1" hidden="1">#REF!</definedName>
    <definedName name="_132__123Graph_D_CURRENT_4" localSheetId="13" hidden="1">#REF!</definedName>
    <definedName name="_132__123Graph_D_CURRENT_4" localSheetId="14" hidden="1">#REF!</definedName>
    <definedName name="_132__123Graph_D_CURRENT_4" localSheetId="15" hidden="1">#REF!</definedName>
    <definedName name="_132__123Graph_D_CURRENT_4" localSheetId="16" hidden="1">#REF!</definedName>
    <definedName name="_132__123Graph_D_CURRENT_4" localSheetId="18" hidden="1">#REF!</definedName>
    <definedName name="_132__123Graph_D_CURRENT_4" localSheetId="19" hidden="1">#REF!</definedName>
    <definedName name="_132__123Graph_D_CURRENT_4" localSheetId="23" hidden="1">#REF!</definedName>
    <definedName name="_132__123Graph_D_CURRENT_4" localSheetId="24" hidden="1">#REF!</definedName>
    <definedName name="_132__123Graph_D_CURRENT_4" localSheetId="25" hidden="1">#REF!</definedName>
    <definedName name="_132__123Graph_D_CURRENT_4" localSheetId="26" hidden="1">#REF!</definedName>
    <definedName name="_132__123Graph_D_CURRENT_4" localSheetId="27" hidden="1">#REF!</definedName>
    <definedName name="_132__123Graph_D_CURRENT_4" localSheetId="28" hidden="1">#REF!</definedName>
    <definedName name="_132__123Graph_D_CURRENT_4" localSheetId="6" hidden="1">#REF!</definedName>
    <definedName name="_132__123Graph_D_CURRENT_4" localSheetId="9" hidden="1">#REF!</definedName>
    <definedName name="_132__123Graph_D_CURRENT_4" localSheetId="10" hidden="1">#REF!</definedName>
    <definedName name="_132__123Graph_D_CURRENT_4" localSheetId="11" hidden="1">#REF!</definedName>
    <definedName name="_132__123Graph_D_CURRENT_4" localSheetId="2" hidden="1">#REF!</definedName>
    <definedName name="_132__123Graph_D_CURRENT_4" localSheetId="3" hidden="1">#REF!</definedName>
    <definedName name="_132__123Graph_D_CURRENT_4" localSheetId="12" hidden="1">#REF!</definedName>
    <definedName name="_132__123Graph_D_CURRENT_4" localSheetId="20" hidden="1">#REF!</definedName>
    <definedName name="_132__123Graph_D_CURRENT_4" localSheetId="21" hidden="1">#REF!</definedName>
    <definedName name="_132__123Graph_D_CURRENT_4" localSheetId="22" hidden="1">#REF!</definedName>
    <definedName name="_132__123Graph_D_CURRENT_4" localSheetId="17" hidden="1">#REF!</definedName>
    <definedName name="_132__123Graph_D_CURRENT_4" hidden="1">#REF!</definedName>
    <definedName name="_135__123Graph_D_CURRENT_5" localSheetId="1" hidden="1">#REF!</definedName>
    <definedName name="_135__123Graph_D_CURRENT_5" localSheetId="13" hidden="1">#REF!</definedName>
    <definedName name="_135__123Graph_D_CURRENT_5" localSheetId="14" hidden="1">#REF!</definedName>
    <definedName name="_135__123Graph_D_CURRENT_5" localSheetId="15" hidden="1">#REF!</definedName>
    <definedName name="_135__123Graph_D_CURRENT_5" localSheetId="16" hidden="1">#REF!</definedName>
    <definedName name="_135__123Graph_D_CURRENT_5" localSheetId="18" hidden="1">#REF!</definedName>
    <definedName name="_135__123Graph_D_CURRENT_5" localSheetId="19" hidden="1">#REF!</definedName>
    <definedName name="_135__123Graph_D_CURRENT_5" localSheetId="23" hidden="1">#REF!</definedName>
    <definedName name="_135__123Graph_D_CURRENT_5" localSheetId="24" hidden="1">#REF!</definedName>
    <definedName name="_135__123Graph_D_CURRENT_5" localSheetId="25" hidden="1">#REF!</definedName>
    <definedName name="_135__123Graph_D_CURRENT_5" localSheetId="26" hidden="1">#REF!</definedName>
    <definedName name="_135__123Graph_D_CURRENT_5" localSheetId="27" hidden="1">#REF!</definedName>
    <definedName name="_135__123Graph_D_CURRENT_5" localSheetId="28" hidden="1">#REF!</definedName>
    <definedName name="_135__123Graph_D_CURRENT_5" localSheetId="6" hidden="1">#REF!</definedName>
    <definedName name="_135__123Graph_D_CURRENT_5" localSheetId="9" hidden="1">#REF!</definedName>
    <definedName name="_135__123Graph_D_CURRENT_5" localSheetId="10" hidden="1">#REF!</definedName>
    <definedName name="_135__123Graph_D_CURRENT_5" localSheetId="11" hidden="1">#REF!</definedName>
    <definedName name="_135__123Graph_D_CURRENT_5" localSheetId="2" hidden="1">#REF!</definedName>
    <definedName name="_135__123Graph_D_CURRENT_5" localSheetId="3" hidden="1">#REF!</definedName>
    <definedName name="_135__123Graph_D_CURRENT_5" localSheetId="12" hidden="1">#REF!</definedName>
    <definedName name="_135__123Graph_D_CURRENT_5" localSheetId="20" hidden="1">#REF!</definedName>
    <definedName name="_135__123Graph_D_CURRENT_5" localSheetId="21" hidden="1">#REF!</definedName>
    <definedName name="_135__123Graph_D_CURRENT_5" localSheetId="22" hidden="1">#REF!</definedName>
    <definedName name="_135__123Graph_D_CURRENT_5" localSheetId="17" hidden="1">#REF!</definedName>
    <definedName name="_135__123Graph_D_CURRENT_5" hidden="1">#REF!</definedName>
    <definedName name="_138__123Graph_D_CURRENT_6" localSheetId="1" hidden="1">#REF!</definedName>
    <definedName name="_138__123Graph_D_CURRENT_6" localSheetId="13" hidden="1">#REF!</definedName>
    <definedName name="_138__123Graph_D_CURRENT_6" localSheetId="14" hidden="1">#REF!</definedName>
    <definedName name="_138__123Graph_D_CURRENT_6" localSheetId="15" hidden="1">#REF!</definedName>
    <definedName name="_138__123Graph_D_CURRENT_6" localSheetId="16" hidden="1">#REF!</definedName>
    <definedName name="_138__123Graph_D_CURRENT_6" localSheetId="18" hidden="1">#REF!</definedName>
    <definedName name="_138__123Graph_D_CURRENT_6" localSheetId="19" hidden="1">#REF!</definedName>
    <definedName name="_138__123Graph_D_CURRENT_6" localSheetId="23" hidden="1">#REF!</definedName>
    <definedName name="_138__123Graph_D_CURRENT_6" localSheetId="24" hidden="1">#REF!</definedName>
    <definedName name="_138__123Graph_D_CURRENT_6" localSheetId="25" hidden="1">#REF!</definedName>
    <definedName name="_138__123Graph_D_CURRENT_6" localSheetId="26" hidden="1">#REF!</definedName>
    <definedName name="_138__123Graph_D_CURRENT_6" localSheetId="27" hidden="1">#REF!</definedName>
    <definedName name="_138__123Graph_D_CURRENT_6" localSheetId="28" hidden="1">#REF!</definedName>
    <definedName name="_138__123Graph_D_CURRENT_6" localSheetId="6" hidden="1">#REF!</definedName>
    <definedName name="_138__123Graph_D_CURRENT_6" localSheetId="9" hidden="1">#REF!</definedName>
    <definedName name="_138__123Graph_D_CURRENT_6" localSheetId="10" hidden="1">#REF!</definedName>
    <definedName name="_138__123Graph_D_CURRENT_6" localSheetId="11" hidden="1">#REF!</definedName>
    <definedName name="_138__123Graph_D_CURRENT_6" localSheetId="2" hidden="1">#REF!</definedName>
    <definedName name="_138__123Graph_D_CURRENT_6" localSheetId="3" hidden="1">#REF!</definedName>
    <definedName name="_138__123Graph_D_CURRENT_6" localSheetId="12" hidden="1">#REF!</definedName>
    <definedName name="_138__123Graph_D_CURRENT_6" localSheetId="20" hidden="1">#REF!</definedName>
    <definedName name="_138__123Graph_D_CURRENT_6" localSheetId="21" hidden="1">#REF!</definedName>
    <definedName name="_138__123Graph_D_CURRENT_6" localSheetId="22" hidden="1">#REF!</definedName>
    <definedName name="_138__123Graph_D_CURRENT_6" localSheetId="17" hidden="1">#REF!</definedName>
    <definedName name="_138__123Graph_D_CURRENT_6" hidden="1">#REF!</definedName>
    <definedName name="_141__123Graph_D_CURRENT_7" localSheetId="1" hidden="1">#REF!</definedName>
    <definedName name="_141__123Graph_D_CURRENT_7" localSheetId="13" hidden="1">#REF!</definedName>
    <definedName name="_141__123Graph_D_CURRENT_7" localSheetId="14" hidden="1">#REF!</definedName>
    <definedName name="_141__123Graph_D_CURRENT_7" localSheetId="15" hidden="1">#REF!</definedName>
    <definedName name="_141__123Graph_D_CURRENT_7" localSheetId="16" hidden="1">#REF!</definedName>
    <definedName name="_141__123Graph_D_CURRENT_7" localSheetId="18" hidden="1">#REF!</definedName>
    <definedName name="_141__123Graph_D_CURRENT_7" localSheetId="19" hidden="1">#REF!</definedName>
    <definedName name="_141__123Graph_D_CURRENT_7" localSheetId="23" hidden="1">#REF!</definedName>
    <definedName name="_141__123Graph_D_CURRENT_7" localSheetId="24" hidden="1">#REF!</definedName>
    <definedName name="_141__123Graph_D_CURRENT_7" localSheetId="25" hidden="1">#REF!</definedName>
    <definedName name="_141__123Graph_D_CURRENT_7" localSheetId="26" hidden="1">#REF!</definedName>
    <definedName name="_141__123Graph_D_CURRENT_7" localSheetId="27" hidden="1">#REF!</definedName>
    <definedName name="_141__123Graph_D_CURRENT_7" localSheetId="28" hidden="1">#REF!</definedName>
    <definedName name="_141__123Graph_D_CURRENT_7" localSheetId="6" hidden="1">#REF!</definedName>
    <definedName name="_141__123Graph_D_CURRENT_7" localSheetId="9" hidden="1">#REF!</definedName>
    <definedName name="_141__123Graph_D_CURRENT_7" localSheetId="10" hidden="1">#REF!</definedName>
    <definedName name="_141__123Graph_D_CURRENT_7" localSheetId="11" hidden="1">#REF!</definedName>
    <definedName name="_141__123Graph_D_CURRENT_7" localSheetId="2" hidden="1">#REF!</definedName>
    <definedName name="_141__123Graph_D_CURRENT_7" localSheetId="3" hidden="1">#REF!</definedName>
    <definedName name="_141__123Graph_D_CURRENT_7" localSheetId="12" hidden="1">#REF!</definedName>
    <definedName name="_141__123Graph_D_CURRENT_7" localSheetId="20" hidden="1">#REF!</definedName>
    <definedName name="_141__123Graph_D_CURRENT_7" localSheetId="21" hidden="1">#REF!</definedName>
    <definedName name="_141__123Graph_D_CURRENT_7" localSheetId="22" hidden="1">#REF!</definedName>
    <definedName name="_141__123Graph_D_CURRENT_7" localSheetId="17" hidden="1">#REF!</definedName>
    <definedName name="_141__123Graph_D_CURRENT_7" hidden="1">#REF!</definedName>
    <definedName name="_144__123Graph_D_CURRENT_8" localSheetId="1" hidden="1">#REF!</definedName>
    <definedName name="_144__123Graph_D_CURRENT_8" localSheetId="13" hidden="1">#REF!</definedName>
    <definedName name="_144__123Graph_D_CURRENT_8" localSheetId="14" hidden="1">#REF!</definedName>
    <definedName name="_144__123Graph_D_CURRENT_8" localSheetId="15" hidden="1">#REF!</definedName>
    <definedName name="_144__123Graph_D_CURRENT_8" localSheetId="16" hidden="1">#REF!</definedName>
    <definedName name="_144__123Graph_D_CURRENT_8" localSheetId="18" hidden="1">#REF!</definedName>
    <definedName name="_144__123Graph_D_CURRENT_8" localSheetId="19" hidden="1">#REF!</definedName>
    <definedName name="_144__123Graph_D_CURRENT_8" localSheetId="23" hidden="1">#REF!</definedName>
    <definedName name="_144__123Graph_D_CURRENT_8" localSheetId="24" hidden="1">#REF!</definedName>
    <definedName name="_144__123Graph_D_CURRENT_8" localSheetId="25" hidden="1">#REF!</definedName>
    <definedName name="_144__123Graph_D_CURRENT_8" localSheetId="26" hidden="1">#REF!</definedName>
    <definedName name="_144__123Graph_D_CURRENT_8" localSheetId="27" hidden="1">#REF!</definedName>
    <definedName name="_144__123Graph_D_CURRENT_8" localSheetId="28" hidden="1">#REF!</definedName>
    <definedName name="_144__123Graph_D_CURRENT_8" localSheetId="6" hidden="1">#REF!</definedName>
    <definedName name="_144__123Graph_D_CURRENT_8" localSheetId="9" hidden="1">#REF!</definedName>
    <definedName name="_144__123Graph_D_CURRENT_8" localSheetId="10" hidden="1">#REF!</definedName>
    <definedName name="_144__123Graph_D_CURRENT_8" localSheetId="11" hidden="1">#REF!</definedName>
    <definedName name="_144__123Graph_D_CURRENT_8" localSheetId="2" hidden="1">#REF!</definedName>
    <definedName name="_144__123Graph_D_CURRENT_8" localSheetId="3" hidden="1">#REF!</definedName>
    <definedName name="_144__123Graph_D_CURRENT_8" localSheetId="12" hidden="1">#REF!</definedName>
    <definedName name="_144__123Graph_D_CURRENT_8" localSheetId="20" hidden="1">#REF!</definedName>
    <definedName name="_144__123Graph_D_CURRENT_8" localSheetId="21" hidden="1">#REF!</definedName>
    <definedName name="_144__123Graph_D_CURRENT_8" localSheetId="22" hidden="1">#REF!</definedName>
    <definedName name="_144__123Graph_D_CURRENT_8" localSheetId="17" hidden="1">#REF!</definedName>
    <definedName name="_144__123Graph_D_CURRENT_8" hidden="1">#REF!</definedName>
    <definedName name="_147__123Graph_D_CURRENT_9" localSheetId="1" hidden="1">#REF!</definedName>
    <definedName name="_147__123Graph_D_CURRENT_9" localSheetId="13" hidden="1">#REF!</definedName>
    <definedName name="_147__123Graph_D_CURRENT_9" localSheetId="14" hidden="1">#REF!</definedName>
    <definedName name="_147__123Graph_D_CURRENT_9" localSheetId="15" hidden="1">#REF!</definedName>
    <definedName name="_147__123Graph_D_CURRENT_9" localSheetId="16" hidden="1">#REF!</definedName>
    <definedName name="_147__123Graph_D_CURRENT_9" localSheetId="18" hidden="1">#REF!</definedName>
    <definedName name="_147__123Graph_D_CURRENT_9" localSheetId="19" hidden="1">#REF!</definedName>
    <definedName name="_147__123Graph_D_CURRENT_9" localSheetId="23" hidden="1">#REF!</definedName>
    <definedName name="_147__123Graph_D_CURRENT_9" localSheetId="24" hidden="1">#REF!</definedName>
    <definedName name="_147__123Graph_D_CURRENT_9" localSheetId="25" hidden="1">#REF!</definedName>
    <definedName name="_147__123Graph_D_CURRENT_9" localSheetId="26" hidden="1">#REF!</definedName>
    <definedName name="_147__123Graph_D_CURRENT_9" localSheetId="27" hidden="1">#REF!</definedName>
    <definedName name="_147__123Graph_D_CURRENT_9" localSheetId="28" hidden="1">#REF!</definedName>
    <definedName name="_147__123Graph_D_CURRENT_9" localSheetId="6" hidden="1">#REF!</definedName>
    <definedName name="_147__123Graph_D_CURRENT_9" localSheetId="9" hidden="1">#REF!</definedName>
    <definedName name="_147__123Graph_D_CURRENT_9" localSheetId="10" hidden="1">#REF!</definedName>
    <definedName name="_147__123Graph_D_CURRENT_9" localSheetId="11" hidden="1">#REF!</definedName>
    <definedName name="_147__123Graph_D_CURRENT_9" localSheetId="2" hidden="1">#REF!</definedName>
    <definedName name="_147__123Graph_D_CURRENT_9" localSheetId="3" hidden="1">#REF!</definedName>
    <definedName name="_147__123Graph_D_CURRENT_9" localSheetId="12" hidden="1">#REF!</definedName>
    <definedName name="_147__123Graph_D_CURRENT_9" localSheetId="20" hidden="1">#REF!</definedName>
    <definedName name="_147__123Graph_D_CURRENT_9" localSheetId="21" hidden="1">#REF!</definedName>
    <definedName name="_147__123Graph_D_CURRENT_9" localSheetId="22" hidden="1">#REF!</definedName>
    <definedName name="_147__123Graph_D_CURRENT_9" localSheetId="17" hidden="1">#REF!</definedName>
    <definedName name="_147__123Graph_D_CURRENT_9" hidden="1">#REF!</definedName>
    <definedName name="_15__123Graph_A_CURRENT_3" localSheetId="1" hidden="1">#REF!</definedName>
    <definedName name="_15__123Graph_A_CURRENT_3" localSheetId="13" hidden="1">#REF!</definedName>
    <definedName name="_15__123Graph_A_CURRENT_3" localSheetId="14" hidden="1">#REF!</definedName>
    <definedName name="_15__123Graph_A_CURRENT_3" localSheetId="15" hidden="1">#REF!</definedName>
    <definedName name="_15__123Graph_A_CURRENT_3" localSheetId="16" hidden="1">#REF!</definedName>
    <definedName name="_15__123Graph_A_CURRENT_3" localSheetId="18" hidden="1">#REF!</definedName>
    <definedName name="_15__123Graph_A_CURRENT_3" localSheetId="19" hidden="1">#REF!</definedName>
    <definedName name="_15__123Graph_A_CURRENT_3" localSheetId="23" hidden="1">#REF!</definedName>
    <definedName name="_15__123Graph_A_CURRENT_3" localSheetId="24" hidden="1">#REF!</definedName>
    <definedName name="_15__123Graph_A_CURRENT_3" localSheetId="25" hidden="1">#REF!</definedName>
    <definedName name="_15__123Graph_A_CURRENT_3" localSheetId="26" hidden="1">#REF!</definedName>
    <definedName name="_15__123Graph_A_CURRENT_3" localSheetId="27" hidden="1">#REF!</definedName>
    <definedName name="_15__123Graph_A_CURRENT_3" localSheetId="28" hidden="1">#REF!</definedName>
    <definedName name="_15__123Graph_A_CURRENT_3" localSheetId="6" hidden="1">#REF!</definedName>
    <definedName name="_15__123Graph_A_CURRENT_3" localSheetId="9" hidden="1">#REF!</definedName>
    <definedName name="_15__123Graph_A_CURRENT_3" localSheetId="10" hidden="1">#REF!</definedName>
    <definedName name="_15__123Graph_A_CURRENT_3" localSheetId="11" hidden="1">#REF!</definedName>
    <definedName name="_15__123Graph_A_CURRENT_3" localSheetId="2" hidden="1">#REF!</definedName>
    <definedName name="_15__123Graph_A_CURRENT_3" localSheetId="3" hidden="1">#REF!</definedName>
    <definedName name="_15__123Graph_A_CURRENT_3" localSheetId="12" hidden="1">#REF!</definedName>
    <definedName name="_15__123Graph_A_CURRENT_3" localSheetId="20" hidden="1">#REF!</definedName>
    <definedName name="_15__123Graph_A_CURRENT_3" localSheetId="21" hidden="1">#REF!</definedName>
    <definedName name="_15__123Graph_A_CURRENT_3" localSheetId="22" hidden="1">#REF!</definedName>
    <definedName name="_15__123Graph_A_CURRENT_3" localSheetId="17" hidden="1">#REF!</definedName>
    <definedName name="_15__123Graph_A_CURRENT_3" hidden="1">#REF!</definedName>
    <definedName name="_150__123Graph_E_CURRENT" localSheetId="1" hidden="1">#REF!</definedName>
    <definedName name="_150__123Graph_E_CURRENT" localSheetId="13" hidden="1">#REF!</definedName>
    <definedName name="_150__123Graph_E_CURRENT" localSheetId="14" hidden="1">#REF!</definedName>
    <definedName name="_150__123Graph_E_CURRENT" localSheetId="15" hidden="1">#REF!</definedName>
    <definedName name="_150__123Graph_E_CURRENT" localSheetId="16" hidden="1">#REF!</definedName>
    <definedName name="_150__123Graph_E_CURRENT" localSheetId="18" hidden="1">#REF!</definedName>
    <definedName name="_150__123Graph_E_CURRENT" localSheetId="19" hidden="1">#REF!</definedName>
    <definedName name="_150__123Graph_E_CURRENT" localSheetId="23" hidden="1">#REF!</definedName>
    <definedName name="_150__123Graph_E_CURRENT" localSheetId="24" hidden="1">#REF!</definedName>
    <definedName name="_150__123Graph_E_CURRENT" localSheetId="25" hidden="1">#REF!</definedName>
    <definedName name="_150__123Graph_E_CURRENT" localSheetId="26" hidden="1">#REF!</definedName>
    <definedName name="_150__123Graph_E_CURRENT" localSheetId="27" hidden="1">#REF!</definedName>
    <definedName name="_150__123Graph_E_CURRENT" localSheetId="28" hidden="1">#REF!</definedName>
    <definedName name="_150__123Graph_E_CURRENT" localSheetId="6" hidden="1">#REF!</definedName>
    <definedName name="_150__123Graph_E_CURRENT" localSheetId="9" hidden="1">#REF!</definedName>
    <definedName name="_150__123Graph_E_CURRENT" localSheetId="10" hidden="1">#REF!</definedName>
    <definedName name="_150__123Graph_E_CURRENT" localSheetId="11" hidden="1">#REF!</definedName>
    <definedName name="_150__123Graph_E_CURRENT" localSheetId="2" hidden="1">#REF!</definedName>
    <definedName name="_150__123Graph_E_CURRENT" localSheetId="3" hidden="1">#REF!</definedName>
    <definedName name="_150__123Graph_E_CURRENT" localSheetId="12" hidden="1">#REF!</definedName>
    <definedName name="_150__123Graph_E_CURRENT" localSheetId="20" hidden="1">#REF!</definedName>
    <definedName name="_150__123Graph_E_CURRENT" localSheetId="21" hidden="1">#REF!</definedName>
    <definedName name="_150__123Graph_E_CURRENT" localSheetId="22" hidden="1">#REF!</definedName>
    <definedName name="_150__123Graph_E_CURRENT" localSheetId="17" hidden="1">#REF!</definedName>
    <definedName name="_150__123Graph_E_CURRENT" hidden="1">#REF!</definedName>
    <definedName name="_153__123Graph_E_CURRENT_1" localSheetId="1" hidden="1">#REF!</definedName>
    <definedName name="_153__123Graph_E_CURRENT_1" localSheetId="13" hidden="1">#REF!</definedName>
    <definedName name="_153__123Graph_E_CURRENT_1" localSheetId="14" hidden="1">#REF!</definedName>
    <definedName name="_153__123Graph_E_CURRENT_1" localSheetId="15" hidden="1">#REF!</definedName>
    <definedName name="_153__123Graph_E_CURRENT_1" localSheetId="16" hidden="1">#REF!</definedName>
    <definedName name="_153__123Graph_E_CURRENT_1" localSheetId="18" hidden="1">#REF!</definedName>
    <definedName name="_153__123Graph_E_CURRENT_1" localSheetId="19" hidden="1">#REF!</definedName>
    <definedName name="_153__123Graph_E_CURRENT_1" localSheetId="23" hidden="1">#REF!</definedName>
    <definedName name="_153__123Graph_E_CURRENT_1" localSheetId="24" hidden="1">#REF!</definedName>
    <definedName name="_153__123Graph_E_CURRENT_1" localSheetId="25" hidden="1">#REF!</definedName>
    <definedName name="_153__123Graph_E_CURRENT_1" localSheetId="26" hidden="1">#REF!</definedName>
    <definedName name="_153__123Graph_E_CURRENT_1" localSheetId="27" hidden="1">#REF!</definedName>
    <definedName name="_153__123Graph_E_CURRENT_1" localSheetId="28" hidden="1">#REF!</definedName>
    <definedName name="_153__123Graph_E_CURRENT_1" localSheetId="6" hidden="1">#REF!</definedName>
    <definedName name="_153__123Graph_E_CURRENT_1" localSheetId="9" hidden="1">#REF!</definedName>
    <definedName name="_153__123Graph_E_CURRENT_1" localSheetId="10" hidden="1">#REF!</definedName>
    <definedName name="_153__123Graph_E_CURRENT_1" localSheetId="11" hidden="1">#REF!</definedName>
    <definedName name="_153__123Graph_E_CURRENT_1" localSheetId="2" hidden="1">#REF!</definedName>
    <definedName name="_153__123Graph_E_CURRENT_1" localSheetId="3" hidden="1">#REF!</definedName>
    <definedName name="_153__123Graph_E_CURRENT_1" localSheetId="12" hidden="1">#REF!</definedName>
    <definedName name="_153__123Graph_E_CURRENT_1" localSheetId="20" hidden="1">#REF!</definedName>
    <definedName name="_153__123Graph_E_CURRENT_1" localSheetId="21" hidden="1">#REF!</definedName>
    <definedName name="_153__123Graph_E_CURRENT_1" localSheetId="22" hidden="1">#REF!</definedName>
    <definedName name="_153__123Graph_E_CURRENT_1" localSheetId="17" hidden="1">#REF!</definedName>
    <definedName name="_153__123Graph_E_CURRENT_1" hidden="1">#REF!</definedName>
    <definedName name="_156__123Graph_E_CURRENT_10" localSheetId="1" hidden="1">#REF!</definedName>
    <definedName name="_156__123Graph_E_CURRENT_10" localSheetId="13" hidden="1">#REF!</definedName>
    <definedName name="_156__123Graph_E_CURRENT_10" localSheetId="14" hidden="1">#REF!</definedName>
    <definedName name="_156__123Graph_E_CURRENT_10" localSheetId="15" hidden="1">#REF!</definedName>
    <definedName name="_156__123Graph_E_CURRENT_10" localSheetId="16" hidden="1">#REF!</definedName>
    <definedName name="_156__123Graph_E_CURRENT_10" localSheetId="18" hidden="1">#REF!</definedName>
    <definedName name="_156__123Graph_E_CURRENT_10" localSheetId="19" hidden="1">#REF!</definedName>
    <definedName name="_156__123Graph_E_CURRENT_10" localSheetId="23" hidden="1">#REF!</definedName>
    <definedName name="_156__123Graph_E_CURRENT_10" localSheetId="24" hidden="1">#REF!</definedName>
    <definedName name="_156__123Graph_E_CURRENT_10" localSheetId="25" hidden="1">#REF!</definedName>
    <definedName name="_156__123Graph_E_CURRENT_10" localSheetId="26" hidden="1">#REF!</definedName>
    <definedName name="_156__123Graph_E_CURRENT_10" localSheetId="27" hidden="1">#REF!</definedName>
    <definedName name="_156__123Graph_E_CURRENT_10" localSheetId="28" hidden="1">#REF!</definedName>
    <definedName name="_156__123Graph_E_CURRENT_10" localSheetId="6" hidden="1">#REF!</definedName>
    <definedName name="_156__123Graph_E_CURRENT_10" localSheetId="9" hidden="1">#REF!</definedName>
    <definedName name="_156__123Graph_E_CURRENT_10" localSheetId="10" hidden="1">#REF!</definedName>
    <definedName name="_156__123Graph_E_CURRENT_10" localSheetId="11" hidden="1">#REF!</definedName>
    <definedName name="_156__123Graph_E_CURRENT_10" localSheetId="2" hidden="1">#REF!</definedName>
    <definedName name="_156__123Graph_E_CURRENT_10" localSheetId="3" hidden="1">#REF!</definedName>
    <definedName name="_156__123Graph_E_CURRENT_10" localSheetId="12" hidden="1">#REF!</definedName>
    <definedName name="_156__123Graph_E_CURRENT_10" localSheetId="20" hidden="1">#REF!</definedName>
    <definedName name="_156__123Graph_E_CURRENT_10" localSheetId="21" hidden="1">#REF!</definedName>
    <definedName name="_156__123Graph_E_CURRENT_10" localSheetId="22" hidden="1">#REF!</definedName>
    <definedName name="_156__123Graph_E_CURRENT_10" localSheetId="17" hidden="1">#REF!</definedName>
    <definedName name="_156__123Graph_E_CURRENT_10" hidden="1">#REF!</definedName>
    <definedName name="_159__123Graph_E_CURRENT_2" localSheetId="1" hidden="1">#REF!</definedName>
    <definedName name="_159__123Graph_E_CURRENT_2" localSheetId="13" hidden="1">#REF!</definedName>
    <definedName name="_159__123Graph_E_CURRENT_2" localSheetId="14" hidden="1">#REF!</definedName>
    <definedName name="_159__123Graph_E_CURRENT_2" localSheetId="15" hidden="1">#REF!</definedName>
    <definedName name="_159__123Graph_E_CURRENT_2" localSheetId="16" hidden="1">#REF!</definedName>
    <definedName name="_159__123Graph_E_CURRENT_2" localSheetId="18" hidden="1">#REF!</definedName>
    <definedName name="_159__123Graph_E_CURRENT_2" localSheetId="19" hidden="1">#REF!</definedName>
    <definedName name="_159__123Graph_E_CURRENT_2" localSheetId="23" hidden="1">#REF!</definedName>
    <definedName name="_159__123Graph_E_CURRENT_2" localSheetId="24" hidden="1">#REF!</definedName>
    <definedName name="_159__123Graph_E_CURRENT_2" localSheetId="25" hidden="1">#REF!</definedName>
    <definedName name="_159__123Graph_E_CURRENT_2" localSheetId="26" hidden="1">#REF!</definedName>
    <definedName name="_159__123Graph_E_CURRENT_2" localSheetId="27" hidden="1">#REF!</definedName>
    <definedName name="_159__123Graph_E_CURRENT_2" localSheetId="28" hidden="1">#REF!</definedName>
    <definedName name="_159__123Graph_E_CURRENT_2" localSheetId="6" hidden="1">#REF!</definedName>
    <definedName name="_159__123Graph_E_CURRENT_2" localSheetId="9" hidden="1">#REF!</definedName>
    <definedName name="_159__123Graph_E_CURRENT_2" localSheetId="10" hidden="1">#REF!</definedName>
    <definedName name="_159__123Graph_E_CURRENT_2" localSheetId="11" hidden="1">#REF!</definedName>
    <definedName name="_159__123Graph_E_CURRENT_2" localSheetId="2" hidden="1">#REF!</definedName>
    <definedName name="_159__123Graph_E_CURRENT_2" localSheetId="3" hidden="1">#REF!</definedName>
    <definedName name="_159__123Graph_E_CURRENT_2" localSheetId="12" hidden="1">#REF!</definedName>
    <definedName name="_159__123Graph_E_CURRENT_2" localSheetId="20" hidden="1">#REF!</definedName>
    <definedName name="_159__123Graph_E_CURRENT_2" localSheetId="21" hidden="1">#REF!</definedName>
    <definedName name="_159__123Graph_E_CURRENT_2" localSheetId="22" hidden="1">#REF!</definedName>
    <definedName name="_159__123Graph_E_CURRENT_2" localSheetId="17" hidden="1">#REF!</definedName>
    <definedName name="_159__123Graph_E_CURRENT_2" hidden="1">#REF!</definedName>
    <definedName name="_162__123Graph_E_CURRENT_3" localSheetId="1" hidden="1">#REF!</definedName>
    <definedName name="_162__123Graph_E_CURRENT_3" localSheetId="13" hidden="1">#REF!</definedName>
    <definedName name="_162__123Graph_E_CURRENT_3" localSheetId="14" hidden="1">#REF!</definedName>
    <definedName name="_162__123Graph_E_CURRENT_3" localSheetId="15" hidden="1">#REF!</definedName>
    <definedName name="_162__123Graph_E_CURRENT_3" localSheetId="16" hidden="1">#REF!</definedName>
    <definedName name="_162__123Graph_E_CURRENT_3" localSheetId="18" hidden="1">#REF!</definedName>
    <definedName name="_162__123Graph_E_CURRENT_3" localSheetId="19" hidden="1">#REF!</definedName>
    <definedName name="_162__123Graph_E_CURRENT_3" localSheetId="23" hidden="1">#REF!</definedName>
    <definedName name="_162__123Graph_E_CURRENT_3" localSheetId="24" hidden="1">#REF!</definedName>
    <definedName name="_162__123Graph_E_CURRENT_3" localSheetId="25" hidden="1">#REF!</definedName>
    <definedName name="_162__123Graph_E_CURRENT_3" localSheetId="26" hidden="1">#REF!</definedName>
    <definedName name="_162__123Graph_E_CURRENT_3" localSheetId="27" hidden="1">#REF!</definedName>
    <definedName name="_162__123Graph_E_CURRENT_3" localSheetId="28" hidden="1">#REF!</definedName>
    <definedName name="_162__123Graph_E_CURRENT_3" localSheetId="6" hidden="1">#REF!</definedName>
    <definedName name="_162__123Graph_E_CURRENT_3" localSheetId="9" hidden="1">#REF!</definedName>
    <definedName name="_162__123Graph_E_CURRENT_3" localSheetId="10" hidden="1">#REF!</definedName>
    <definedName name="_162__123Graph_E_CURRENT_3" localSheetId="11" hidden="1">#REF!</definedName>
    <definedName name="_162__123Graph_E_CURRENT_3" localSheetId="2" hidden="1">#REF!</definedName>
    <definedName name="_162__123Graph_E_CURRENT_3" localSheetId="3" hidden="1">#REF!</definedName>
    <definedName name="_162__123Graph_E_CURRENT_3" localSheetId="12" hidden="1">#REF!</definedName>
    <definedName name="_162__123Graph_E_CURRENT_3" localSheetId="20" hidden="1">#REF!</definedName>
    <definedName name="_162__123Graph_E_CURRENT_3" localSheetId="21" hidden="1">#REF!</definedName>
    <definedName name="_162__123Graph_E_CURRENT_3" localSheetId="22" hidden="1">#REF!</definedName>
    <definedName name="_162__123Graph_E_CURRENT_3" localSheetId="17" hidden="1">#REF!</definedName>
    <definedName name="_162__123Graph_E_CURRENT_3" hidden="1">#REF!</definedName>
    <definedName name="_165__123Graph_E_CURRENT_4" localSheetId="1" hidden="1">#REF!</definedName>
    <definedName name="_165__123Graph_E_CURRENT_4" localSheetId="13" hidden="1">#REF!</definedName>
    <definedName name="_165__123Graph_E_CURRENT_4" localSheetId="14" hidden="1">#REF!</definedName>
    <definedName name="_165__123Graph_E_CURRENT_4" localSheetId="15" hidden="1">#REF!</definedName>
    <definedName name="_165__123Graph_E_CURRENT_4" localSheetId="16" hidden="1">#REF!</definedName>
    <definedName name="_165__123Graph_E_CURRENT_4" localSheetId="18" hidden="1">#REF!</definedName>
    <definedName name="_165__123Graph_E_CURRENT_4" localSheetId="19" hidden="1">#REF!</definedName>
    <definedName name="_165__123Graph_E_CURRENT_4" localSheetId="23" hidden="1">#REF!</definedName>
    <definedName name="_165__123Graph_E_CURRENT_4" localSheetId="24" hidden="1">#REF!</definedName>
    <definedName name="_165__123Graph_E_CURRENT_4" localSheetId="25" hidden="1">#REF!</definedName>
    <definedName name="_165__123Graph_E_CURRENT_4" localSheetId="26" hidden="1">#REF!</definedName>
    <definedName name="_165__123Graph_E_CURRENT_4" localSheetId="27" hidden="1">#REF!</definedName>
    <definedName name="_165__123Graph_E_CURRENT_4" localSheetId="28" hidden="1">#REF!</definedName>
    <definedName name="_165__123Graph_E_CURRENT_4" localSheetId="6" hidden="1">#REF!</definedName>
    <definedName name="_165__123Graph_E_CURRENT_4" localSheetId="9" hidden="1">#REF!</definedName>
    <definedName name="_165__123Graph_E_CURRENT_4" localSheetId="10" hidden="1">#REF!</definedName>
    <definedName name="_165__123Graph_E_CURRENT_4" localSheetId="11" hidden="1">#REF!</definedName>
    <definedName name="_165__123Graph_E_CURRENT_4" localSheetId="2" hidden="1">#REF!</definedName>
    <definedName name="_165__123Graph_E_CURRENT_4" localSheetId="3" hidden="1">#REF!</definedName>
    <definedName name="_165__123Graph_E_CURRENT_4" localSheetId="12" hidden="1">#REF!</definedName>
    <definedName name="_165__123Graph_E_CURRENT_4" localSheetId="20" hidden="1">#REF!</definedName>
    <definedName name="_165__123Graph_E_CURRENT_4" localSheetId="21" hidden="1">#REF!</definedName>
    <definedName name="_165__123Graph_E_CURRENT_4" localSheetId="22" hidden="1">#REF!</definedName>
    <definedName name="_165__123Graph_E_CURRENT_4" localSheetId="17" hidden="1">#REF!</definedName>
    <definedName name="_165__123Graph_E_CURRENT_4" hidden="1">#REF!</definedName>
    <definedName name="_168__123Graph_E_CURRENT_5" localSheetId="1" hidden="1">#REF!</definedName>
    <definedName name="_168__123Graph_E_CURRENT_5" localSheetId="13" hidden="1">#REF!</definedName>
    <definedName name="_168__123Graph_E_CURRENT_5" localSheetId="14" hidden="1">#REF!</definedName>
    <definedName name="_168__123Graph_E_CURRENT_5" localSheetId="15" hidden="1">#REF!</definedName>
    <definedName name="_168__123Graph_E_CURRENT_5" localSheetId="16" hidden="1">#REF!</definedName>
    <definedName name="_168__123Graph_E_CURRENT_5" localSheetId="18" hidden="1">#REF!</definedName>
    <definedName name="_168__123Graph_E_CURRENT_5" localSheetId="19" hidden="1">#REF!</definedName>
    <definedName name="_168__123Graph_E_CURRENT_5" localSheetId="23" hidden="1">#REF!</definedName>
    <definedName name="_168__123Graph_E_CURRENT_5" localSheetId="24" hidden="1">#REF!</definedName>
    <definedName name="_168__123Graph_E_CURRENT_5" localSheetId="25" hidden="1">#REF!</definedName>
    <definedName name="_168__123Graph_E_CURRENT_5" localSheetId="26" hidden="1">#REF!</definedName>
    <definedName name="_168__123Graph_E_CURRENT_5" localSheetId="27" hidden="1">#REF!</definedName>
    <definedName name="_168__123Graph_E_CURRENT_5" localSheetId="28" hidden="1">#REF!</definedName>
    <definedName name="_168__123Graph_E_CURRENT_5" localSheetId="6" hidden="1">#REF!</definedName>
    <definedName name="_168__123Graph_E_CURRENT_5" localSheetId="9" hidden="1">#REF!</definedName>
    <definedName name="_168__123Graph_E_CURRENT_5" localSheetId="10" hidden="1">#REF!</definedName>
    <definedName name="_168__123Graph_E_CURRENT_5" localSheetId="11" hidden="1">#REF!</definedName>
    <definedName name="_168__123Graph_E_CURRENT_5" localSheetId="2" hidden="1">#REF!</definedName>
    <definedName name="_168__123Graph_E_CURRENT_5" localSheetId="3" hidden="1">#REF!</definedName>
    <definedName name="_168__123Graph_E_CURRENT_5" localSheetId="12" hidden="1">#REF!</definedName>
    <definedName name="_168__123Graph_E_CURRENT_5" localSheetId="20" hidden="1">#REF!</definedName>
    <definedName name="_168__123Graph_E_CURRENT_5" localSheetId="21" hidden="1">#REF!</definedName>
    <definedName name="_168__123Graph_E_CURRENT_5" localSheetId="22" hidden="1">#REF!</definedName>
    <definedName name="_168__123Graph_E_CURRENT_5" localSheetId="17" hidden="1">#REF!</definedName>
    <definedName name="_168__123Graph_E_CURRENT_5" hidden="1">#REF!</definedName>
    <definedName name="_171__123Graph_E_CURRENT_6" localSheetId="1" hidden="1">#REF!</definedName>
    <definedName name="_171__123Graph_E_CURRENT_6" localSheetId="13" hidden="1">#REF!</definedName>
    <definedName name="_171__123Graph_E_CURRENT_6" localSheetId="14" hidden="1">#REF!</definedName>
    <definedName name="_171__123Graph_E_CURRENT_6" localSheetId="15" hidden="1">#REF!</definedName>
    <definedName name="_171__123Graph_E_CURRENT_6" localSheetId="16" hidden="1">#REF!</definedName>
    <definedName name="_171__123Graph_E_CURRENT_6" localSheetId="18" hidden="1">#REF!</definedName>
    <definedName name="_171__123Graph_E_CURRENT_6" localSheetId="19" hidden="1">#REF!</definedName>
    <definedName name="_171__123Graph_E_CURRENT_6" localSheetId="23" hidden="1">#REF!</definedName>
    <definedName name="_171__123Graph_E_CURRENT_6" localSheetId="24" hidden="1">#REF!</definedName>
    <definedName name="_171__123Graph_E_CURRENT_6" localSheetId="25" hidden="1">#REF!</definedName>
    <definedName name="_171__123Graph_E_CURRENT_6" localSheetId="26" hidden="1">#REF!</definedName>
    <definedName name="_171__123Graph_E_CURRENT_6" localSheetId="27" hidden="1">#REF!</definedName>
    <definedName name="_171__123Graph_E_CURRENT_6" localSheetId="28" hidden="1">#REF!</definedName>
    <definedName name="_171__123Graph_E_CURRENT_6" localSheetId="6" hidden="1">#REF!</definedName>
    <definedName name="_171__123Graph_E_CURRENT_6" localSheetId="9" hidden="1">#REF!</definedName>
    <definedName name="_171__123Graph_E_CURRENT_6" localSheetId="10" hidden="1">#REF!</definedName>
    <definedName name="_171__123Graph_E_CURRENT_6" localSheetId="11" hidden="1">#REF!</definedName>
    <definedName name="_171__123Graph_E_CURRENT_6" localSheetId="2" hidden="1">#REF!</definedName>
    <definedName name="_171__123Graph_E_CURRENT_6" localSheetId="3" hidden="1">#REF!</definedName>
    <definedName name="_171__123Graph_E_CURRENT_6" localSheetId="12" hidden="1">#REF!</definedName>
    <definedName name="_171__123Graph_E_CURRENT_6" localSheetId="20" hidden="1">#REF!</definedName>
    <definedName name="_171__123Graph_E_CURRENT_6" localSheetId="21" hidden="1">#REF!</definedName>
    <definedName name="_171__123Graph_E_CURRENT_6" localSheetId="22" hidden="1">#REF!</definedName>
    <definedName name="_171__123Graph_E_CURRENT_6" localSheetId="17" hidden="1">#REF!</definedName>
    <definedName name="_171__123Graph_E_CURRENT_6" hidden="1">#REF!</definedName>
    <definedName name="_174__123Graph_E_CURRENT_7" localSheetId="1" hidden="1">#REF!</definedName>
    <definedName name="_174__123Graph_E_CURRENT_7" localSheetId="13" hidden="1">#REF!</definedName>
    <definedName name="_174__123Graph_E_CURRENT_7" localSheetId="14" hidden="1">#REF!</definedName>
    <definedName name="_174__123Graph_E_CURRENT_7" localSheetId="15" hidden="1">#REF!</definedName>
    <definedName name="_174__123Graph_E_CURRENT_7" localSheetId="16" hidden="1">#REF!</definedName>
    <definedName name="_174__123Graph_E_CURRENT_7" localSheetId="18" hidden="1">#REF!</definedName>
    <definedName name="_174__123Graph_E_CURRENT_7" localSheetId="19" hidden="1">#REF!</definedName>
    <definedName name="_174__123Graph_E_CURRENT_7" localSheetId="23" hidden="1">#REF!</definedName>
    <definedName name="_174__123Graph_E_CURRENT_7" localSheetId="24" hidden="1">#REF!</definedName>
    <definedName name="_174__123Graph_E_CURRENT_7" localSheetId="25" hidden="1">#REF!</definedName>
    <definedName name="_174__123Graph_E_CURRENT_7" localSheetId="26" hidden="1">#REF!</definedName>
    <definedName name="_174__123Graph_E_CURRENT_7" localSheetId="27" hidden="1">#REF!</definedName>
    <definedName name="_174__123Graph_E_CURRENT_7" localSheetId="28" hidden="1">#REF!</definedName>
    <definedName name="_174__123Graph_E_CURRENT_7" localSheetId="6" hidden="1">#REF!</definedName>
    <definedName name="_174__123Graph_E_CURRENT_7" localSheetId="9" hidden="1">#REF!</definedName>
    <definedName name="_174__123Graph_E_CURRENT_7" localSheetId="10" hidden="1">#REF!</definedName>
    <definedName name="_174__123Graph_E_CURRENT_7" localSheetId="11" hidden="1">#REF!</definedName>
    <definedName name="_174__123Graph_E_CURRENT_7" localSheetId="2" hidden="1">#REF!</definedName>
    <definedName name="_174__123Graph_E_CURRENT_7" localSheetId="3" hidden="1">#REF!</definedName>
    <definedName name="_174__123Graph_E_CURRENT_7" localSheetId="12" hidden="1">#REF!</definedName>
    <definedName name="_174__123Graph_E_CURRENT_7" localSheetId="20" hidden="1">#REF!</definedName>
    <definedName name="_174__123Graph_E_CURRENT_7" localSheetId="21" hidden="1">#REF!</definedName>
    <definedName name="_174__123Graph_E_CURRENT_7" localSheetId="22" hidden="1">#REF!</definedName>
    <definedName name="_174__123Graph_E_CURRENT_7" localSheetId="17" hidden="1">#REF!</definedName>
    <definedName name="_174__123Graph_E_CURRENT_7" hidden="1">#REF!</definedName>
    <definedName name="_177__123Graph_E_CURRENT_8" localSheetId="1" hidden="1">#REF!</definedName>
    <definedName name="_177__123Graph_E_CURRENT_8" localSheetId="13" hidden="1">#REF!</definedName>
    <definedName name="_177__123Graph_E_CURRENT_8" localSheetId="14" hidden="1">#REF!</definedName>
    <definedName name="_177__123Graph_E_CURRENT_8" localSheetId="15" hidden="1">#REF!</definedName>
    <definedName name="_177__123Graph_E_CURRENT_8" localSheetId="16" hidden="1">#REF!</definedName>
    <definedName name="_177__123Graph_E_CURRENT_8" localSheetId="18" hidden="1">#REF!</definedName>
    <definedName name="_177__123Graph_E_CURRENT_8" localSheetId="19" hidden="1">#REF!</definedName>
    <definedName name="_177__123Graph_E_CURRENT_8" localSheetId="23" hidden="1">#REF!</definedName>
    <definedName name="_177__123Graph_E_CURRENT_8" localSheetId="24" hidden="1">#REF!</definedName>
    <definedName name="_177__123Graph_E_CURRENT_8" localSheetId="25" hidden="1">#REF!</definedName>
    <definedName name="_177__123Graph_E_CURRENT_8" localSheetId="26" hidden="1">#REF!</definedName>
    <definedName name="_177__123Graph_E_CURRENT_8" localSheetId="27" hidden="1">#REF!</definedName>
    <definedName name="_177__123Graph_E_CURRENT_8" localSheetId="28" hidden="1">#REF!</definedName>
    <definedName name="_177__123Graph_E_CURRENT_8" localSheetId="6" hidden="1">#REF!</definedName>
    <definedName name="_177__123Graph_E_CURRENT_8" localSheetId="9" hidden="1">#REF!</definedName>
    <definedName name="_177__123Graph_E_CURRENT_8" localSheetId="10" hidden="1">#REF!</definedName>
    <definedName name="_177__123Graph_E_CURRENT_8" localSheetId="11" hidden="1">#REF!</definedName>
    <definedName name="_177__123Graph_E_CURRENT_8" localSheetId="2" hidden="1">#REF!</definedName>
    <definedName name="_177__123Graph_E_CURRENT_8" localSheetId="3" hidden="1">#REF!</definedName>
    <definedName name="_177__123Graph_E_CURRENT_8" localSheetId="12" hidden="1">#REF!</definedName>
    <definedName name="_177__123Graph_E_CURRENT_8" localSheetId="20" hidden="1">#REF!</definedName>
    <definedName name="_177__123Graph_E_CURRENT_8" localSheetId="21" hidden="1">#REF!</definedName>
    <definedName name="_177__123Graph_E_CURRENT_8" localSheetId="22" hidden="1">#REF!</definedName>
    <definedName name="_177__123Graph_E_CURRENT_8" localSheetId="17" hidden="1">#REF!</definedName>
    <definedName name="_177__123Graph_E_CURRENT_8" hidden="1">#REF!</definedName>
    <definedName name="_18__123Graph_A_CURRENT_4" localSheetId="1" hidden="1">#REF!</definedName>
    <definedName name="_18__123Graph_A_CURRENT_4" localSheetId="13" hidden="1">#REF!</definedName>
    <definedName name="_18__123Graph_A_CURRENT_4" localSheetId="14" hidden="1">#REF!</definedName>
    <definedName name="_18__123Graph_A_CURRENT_4" localSheetId="15" hidden="1">#REF!</definedName>
    <definedName name="_18__123Graph_A_CURRENT_4" localSheetId="16" hidden="1">#REF!</definedName>
    <definedName name="_18__123Graph_A_CURRENT_4" localSheetId="18" hidden="1">#REF!</definedName>
    <definedName name="_18__123Graph_A_CURRENT_4" localSheetId="19" hidden="1">#REF!</definedName>
    <definedName name="_18__123Graph_A_CURRENT_4" localSheetId="23" hidden="1">#REF!</definedName>
    <definedName name="_18__123Graph_A_CURRENT_4" localSheetId="24" hidden="1">#REF!</definedName>
    <definedName name="_18__123Graph_A_CURRENT_4" localSheetId="25" hidden="1">#REF!</definedName>
    <definedName name="_18__123Graph_A_CURRENT_4" localSheetId="26" hidden="1">#REF!</definedName>
    <definedName name="_18__123Graph_A_CURRENT_4" localSheetId="27" hidden="1">#REF!</definedName>
    <definedName name="_18__123Graph_A_CURRENT_4" localSheetId="28" hidden="1">#REF!</definedName>
    <definedName name="_18__123Graph_A_CURRENT_4" localSheetId="6" hidden="1">#REF!</definedName>
    <definedName name="_18__123Graph_A_CURRENT_4" localSheetId="9" hidden="1">#REF!</definedName>
    <definedName name="_18__123Graph_A_CURRENT_4" localSheetId="10" hidden="1">#REF!</definedName>
    <definedName name="_18__123Graph_A_CURRENT_4" localSheetId="11" hidden="1">#REF!</definedName>
    <definedName name="_18__123Graph_A_CURRENT_4" localSheetId="2" hidden="1">#REF!</definedName>
    <definedName name="_18__123Graph_A_CURRENT_4" localSheetId="3" hidden="1">#REF!</definedName>
    <definedName name="_18__123Graph_A_CURRENT_4" localSheetId="12" hidden="1">#REF!</definedName>
    <definedName name="_18__123Graph_A_CURRENT_4" localSheetId="20" hidden="1">#REF!</definedName>
    <definedName name="_18__123Graph_A_CURRENT_4" localSheetId="21" hidden="1">#REF!</definedName>
    <definedName name="_18__123Graph_A_CURRENT_4" localSheetId="22" hidden="1">#REF!</definedName>
    <definedName name="_18__123Graph_A_CURRENT_4" localSheetId="17" hidden="1">#REF!</definedName>
    <definedName name="_18__123Graph_A_CURRENT_4" hidden="1">#REF!</definedName>
    <definedName name="_180__123Graph_E_CURRENT_9" localSheetId="1" hidden="1">#REF!</definedName>
    <definedName name="_180__123Graph_E_CURRENT_9" localSheetId="13" hidden="1">#REF!</definedName>
    <definedName name="_180__123Graph_E_CURRENT_9" localSheetId="14" hidden="1">#REF!</definedName>
    <definedName name="_180__123Graph_E_CURRENT_9" localSheetId="15" hidden="1">#REF!</definedName>
    <definedName name="_180__123Graph_E_CURRENT_9" localSheetId="16" hidden="1">#REF!</definedName>
    <definedName name="_180__123Graph_E_CURRENT_9" localSheetId="18" hidden="1">#REF!</definedName>
    <definedName name="_180__123Graph_E_CURRENT_9" localSheetId="19" hidden="1">#REF!</definedName>
    <definedName name="_180__123Graph_E_CURRENT_9" localSheetId="23" hidden="1">#REF!</definedName>
    <definedName name="_180__123Graph_E_CURRENT_9" localSheetId="24" hidden="1">#REF!</definedName>
    <definedName name="_180__123Graph_E_CURRENT_9" localSheetId="25" hidden="1">#REF!</definedName>
    <definedName name="_180__123Graph_E_CURRENT_9" localSheetId="26" hidden="1">#REF!</definedName>
    <definedName name="_180__123Graph_E_CURRENT_9" localSheetId="27" hidden="1">#REF!</definedName>
    <definedName name="_180__123Graph_E_CURRENT_9" localSheetId="28" hidden="1">#REF!</definedName>
    <definedName name="_180__123Graph_E_CURRENT_9" localSheetId="6" hidden="1">#REF!</definedName>
    <definedName name="_180__123Graph_E_CURRENT_9" localSheetId="9" hidden="1">#REF!</definedName>
    <definedName name="_180__123Graph_E_CURRENT_9" localSheetId="10" hidden="1">#REF!</definedName>
    <definedName name="_180__123Graph_E_CURRENT_9" localSheetId="11" hidden="1">#REF!</definedName>
    <definedName name="_180__123Graph_E_CURRENT_9" localSheetId="2" hidden="1">#REF!</definedName>
    <definedName name="_180__123Graph_E_CURRENT_9" localSheetId="3" hidden="1">#REF!</definedName>
    <definedName name="_180__123Graph_E_CURRENT_9" localSheetId="12" hidden="1">#REF!</definedName>
    <definedName name="_180__123Graph_E_CURRENT_9" localSheetId="20" hidden="1">#REF!</definedName>
    <definedName name="_180__123Graph_E_CURRENT_9" localSheetId="21" hidden="1">#REF!</definedName>
    <definedName name="_180__123Graph_E_CURRENT_9" localSheetId="22" hidden="1">#REF!</definedName>
    <definedName name="_180__123Graph_E_CURRENT_9" localSheetId="17" hidden="1">#REF!</definedName>
    <definedName name="_180__123Graph_E_CURRENT_9" hidden="1">#REF!</definedName>
    <definedName name="_183__123Graph_F_CURRENT" localSheetId="1" hidden="1">#REF!</definedName>
    <definedName name="_183__123Graph_F_CURRENT" localSheetId="13" hidden="1">#REF!</definedName>
    <definedName name="_183__123Graph_F_CURRENT" localSheetId="14" hidden="1">#REF!</definedName>
    <definedName name="_183__123Graph_F_CURRENT" localSheetId="15" hidden="1">#REF!</definedName>
    <definedName name="_183__123Graph_F_CURRENT" localSheetId="16" hidden="1">#REF!</definedName>
    <definedName name="_183__123Graph_F_CURRENT" localSheetId="18" hidden="1">#REF!</definedName>
    <definedName name="_183__123Graph_F_CURRENT" localSheetId="19" hidden="1">#REF!</definedName>
    <definedName name="_183__123Graph_F_CURRENT" localSheetId="23" hidden="1">#REF!</definedName>
    <definedName name="_183__123Graph_F_CURRENT" localSheetId="24" hidden="1">#REF!</definedName>
    <definedName name="_183__123Graph_F_CURRENT" localSheetId="25" hidden="1">#REF!</definedName>
    <definedName name="_183__123Graph_F_CURRENT" localSheetId="26" hidden="1">#REF!</definedName>
    <definedName name="_183__123Graph_F_CURRENT" localSheetId="27" hidden="1">#REF!</definedName>
    <definedName name="_183__123Graph_F_CURRENT" localSheetId="28" hidden="1">#REF!</definedName>
    <definedName name="_183__123Graph_F_CURRENT" localSheetId="6" hidden="1">#REF!</definedName>
    <definedName name="_183__123Graph_F_CURRENT" localSheetId="9" hidden="1">#REF!</definedName>
    <definedName name="_183__123Graph_F_CURRENT" localSheetId="10" hidden="1">#REF!</definedName>
    <definedName name="_183__123Graph_F_CURRENT" localSheetId="11" hidden="1">#REF!</definedName>
    <definedName name="_183__123Graph_F_CURRENT" localSheetId="2" hidden="1">#REF!</definedName>
    <definedName name="_183__123Graph_F_CURRENT" localSheetId="3" hidden="1">#REF!</definedName>
    <definedName name="_183__123Graph_F_CURRENT" localSheetId="12" hidden="1">#REF!</definedName>
    <definedName name="_183__123Graph_F_CURRENT" localSheetId="20" hidden="1">#REF!</definedName>
    <definedName name="_183__123Graph_F_CURRENT" localSheetId="21" hidden="1">#REF!</definedName>
    <definedName name="_183__123Graph_F_CURRENT" localSheetId="22" hidden="1">#REF!</definedName>
    <definedName name="_183__123Graph_F_CURRENT" localSheetId="17" hidden="1">#REF!</definedName>
    <definedName name="_183__123Graph_F_CURRENT" hidden="1">#REF!</definedName>
    <definedName name="_186__123Graph_F_CURRENT_1" localSheetId="1" hidden="1">#REF!</definedName>
    <definedName name="_186__123Graph_F_CURRENT_1" localSheetId="13" hidden="1">#REF!</definedName>
    <definedName name="_186__123Graph_F_CURRENT_1" localSheetId="14" hidden="1">#REF!</definedName>
    <definedName name="_186__123Graph_F_CURRENT_1" localSheetId="15" hidden="1">#REF!</definedName>
    <definedName name="_186__123Graph_F_CURRENT_1" localSheetId="16" hidden="1">#REF!</definedName>
    <definedName name="_186__123Graph_F_CURRENT_1" localSheetId="18" hidden="1">#REF!</definedName>
    <definedName name="_186__123Graph_F_CURRENT_1" localSheetId="19" hidden="1">#REF!</definedName>
    <definedName name="_186__123Graph_F_CURRENT_1" localSheetId="23" hidden="1">#REF!</definedName>
    <definedName name="_186__123Graph_F_CURRENT_1" localSheetId="24" hidden="1">#REF!</definedName>
    <definedName name="_186__123Graph_F_CURRENT_1" localSheetId="25" hidden="1">#REF!</definedName>
    <definedName name="_186__123Graph_F_CURRENT_1" localSheetId="26" hidden="1">#REF!</definedName>
    <definedName name="_186__123Graph_F_CURRENT_1" localSheetId="27" hidden="1">#REF!</definedName>
    <definedName name="_186__123Graph_F_CURRENT_1" localSheetId="28" hidden="1">#REF!</definedName>
    <definedName name="_186__123Graph_F_CURRENT_1" localSheetId="6" hidden="1">#REF!</definedName>
    <definedName name="_186__123Graph_F_CURRENT_1" localSheetId="9" hidden="1">#REF!</definedName>
    <definedName name="_186__123Graph_F_CURRENT_1" localSheetId="10" hidden="1">#REF!</definedName>
    <definedName name="_186__123Graph_F_CURRENT_1" localSheetId="11" hidden="1">#REF!</definedName>
    <definedName name="_186__123Graph_F_CURRENT_1" localSheetId="2" hidden="1">#REF!</definedName>
    <definedName name="_186__123Graph_F_CURRENT_1" localSheetId="3" hidden="1">#REF!</definedName>
    <definedName name="_186__123Graph_F_CURRENT_1" localSheetId="12" hidden="1">#REF!</definedName>
    <definedName name="_186__123Graph_F_CURRENT_1" localSheetId="20" hidden="1">#REF!</definedName>
    <definedName name="_186__123Graph_F_CURRENT_1" localSheetId="21" hidden="1">#REF!</definedName>
    <definedName name="_186__123Graph_F_CURRENT_1" localSheetId="22" hidden="1">#REF!</definedName>
    <definedName name="_186__123Graph_F_CURRENT_1" localSheetId="17" hidden="1">#REF!</definedName>
    <definedName name="_186__123Graph_F_CURRENT_1" hidden="1">#REF!</definedName>
    <definedName name="_189__123Graph_F_CURRENT_10" localSheetId="1" hidden="1">#REF!</definedName>
    <definedName name="_189__123Graph_F_CURRENT_10" localSheetId="13" hidden="1">#REF!</definedName>
    <definedName name="_189__123Graph_F_CURRENT_10" localSheetId="14" hidden="1">#REF!</definedName>
    <definedName name="_189__123Graph_F_CURRENT_10" localSheetId="15" hidden="1">#REF!</definedName>
    <definedName name="_189__123Graph_F_CURRENT_10" localSheetId="16" hidden="1">#REF!</definedName>
    <definedName name="_189__123Graph_F_CURRENT_10" localSheetId="18" hidden="1">#REF!</definedName>
    <definedName name="_189__123Graph_F_CURRENT_10" localSheetId="19" hidden="1">#REF!</definedName>
    <definedName name="_189__123Graph_F_CURRENT_10" localSheetId="23" hidden="1">#REF!</definedName>
    <definedName name="_189__123Graph_F_CURRENT_10" localSheetId="24" hidden="1">#REF!</definedName>
    <definedName name="_189__123Graph_F_CURRENT_10" localSheetId="25" hidden="1">#REF!</definedName>
    <definedName name="_189__123Graph_F_CURRENT_10" localSheetId="26" hidden="1">#REF!</definedName>
    <definedName name="_189__123Graph_F_CURRENT_10" localSheetId="27" hidden="1">#REF!</definedName>
    <definedName name="_189__123Graph_F_CURRENT_10" localSheetId="28" hidden="1">#REF!</definedName>
    <definedName name="_189__123Graph_F_CURRENT_10" localSheetId="6" hidden="1">#REF!</definedName>
    <definedName name="_189__123Graph_F_CURRENT_10" localSheetId="9" hidden="1">#REF!</definedName>
    <definedName name="_189__123Graph_F_CURRENT_10" localSheetId="10" hidden="1">#REF!</definedName>
    <definedName name="_189__123Graph_F_CURRENT_10" localSheetId="11" hidden="1">#REF!</definedName>
    <definedName name="_189__123Graph_F_CURRENT_10" localSheetId="2" hidden="1">#REF!</definedName>
    <definedName name="_189__123Graph_F_CURRENT_10" localSheetId="3" hidden="1">#REF!</definedName>
    <definedName name="_189__123Graph_F_CURRENT_10" localSheetId="12" hidden="1">#REF!</definedName>
    <definedName name="_189__123Graph_F_CURRENT_10" localSheetId="20" hidden="1">#REF!</definedName>
    <definedName name="_189__123Graph_F_CURRENT_10" localSheetId="21" hidden="1">#REF!</definedName>
    <definedName name="_189__123Graph_F_CURRENT_10" localSheetId="22" hidden="1">#REF!</definedName>
    <definedName name="_189__123Graph_F_CURRENT_10" localSheetId="17" hidden="1">#REF!</definedName>
    <definedName name="_189__123Graph_F_CURRENT_10" hidden="1">#REF!</definedName>
    <definedName name="_192__123Graph_F_CURRENT_2" localSheetId="1" hidden="1">#REF!</definedName>
    <definedName name="_192__123Graph_F_CURRENT_2" localSheetId="13" hidden="1">#REF!</definedName>
    <definedName name="_192__123Graph_F_CURRENT_2" localSheetId="14" hidden="1">#REF!</definedName>
    <definedName name="_192__123Graph_F_CURRENT_2" localSheetId="15" hidden="1">#REF!</definedName>
    <definedName name="_192__123Graph_F_CURRENT_2" localSheetId="16" hidden="1">#REF!</definedName>
    <definedName name="_192__123Graph_F_CURRENT_2" localSheetId="18" hidden="1">#REF!</definedName>
    <definedName name="_192__123Graph_F_CURRENT_2" localSheetId="19" hidden="1">#REF!</definedName>
    <definedName name="_192__123Graph_F_CURRENT_2" localSheetId="23" hidden="1">#REF!</definedName>
    <definedName name="_192__123Graph_F_CURRENT_2" localSheetId="24" hidden="1">#REF!</definedName>
    <definedName name="_192__123Graph_F_CURRENT_2" localSheetId="25" hidden="1">#REF!</definedName>
    <definedName name="_192__123Graph_F_CURRENT_2" localSheetId="26" hidden="1">#REF!</definedName>
    <definedName name="_192__123Graph_F_CURRENT_2" localSheetId="27" hidden="1">#REF!</definedName>
    <definedName name="_192__123Graph_F_CURRENT_2" localSheetId="28" hidden="1">#REF!</definedName>
    <definedName name="_192__123Graph_F_CURRENT_2" localSheetId="6" hidden="1">#REF!</definedName>
    <definedName name="_192__123Graph_F_CURRENT_2" localSheetId="9" hidden="1">#REF!</definedName>
    <definedName name="_192__123Graph_F_CURRENT_2" localSheetId="10" hidden="1">#REF!</definedName>
    <definedName name="_192__123Graph_F_CURRENT_2" localSheetId="11" hidden="1">#REF!</definedName>
    <definedName name="_192__123Graph_F_CURRENT_2" localSheetId="2" hidden="1">#REF!</definedName>
    <definedName name="_192__123Graph_F_CURRENT_2" localSheetId="3" hidden="1">#REF!</definedName>
    <definedName name="_192__123Graph_F_CURRENT_2" localSheetId="12" hidden="1">#REF!</definedName>
    <definedName name="_192__123Graph_F_CURRENT_2" localSheetId="20" hidden="1">#REF!</definedName>
    <definedName name="_192__123Graph_F_CURRENT_2" localSheetId="21" hidden="1">#REF!</definedName>
    <definedName name="_192__123Graph_F_CURRENT_2" localSheetId="22" hidden="1">#REF!</definedName>
    <definedName name="_192__123Graph_F_CURRENT_2" localSheetId="17" hidden="1">#REF!</definedName>
    <definedName name="_192__123Graph_F_CURRENT_2" hidden="1">#REF!</definedName>
    <definedName name="_195__123Graph_F_CURRENT_3" localSheetId="1" hidden="1">#REF!</definedName>
    <definedName name="_195__123Graph_F_CURRENT_3" localSheetId="13" hidden="1">#REF!</definedName>
    <definedName name="_195__123Graph_F_CURRENT_3" localSheetId="14" hidden="1">#REF!</definedName>
    <definedName name="_195__123Graph_F_CURRENT_3" localSheetId="15" hidden="1">#REF!</definedName>
    <definedName name="_195__123Graph_F_CURRENT_3" localSheetId="16" hidden="1">#REF!</definedName>
    <definedName name="_195__123Graph_F_CURRENT_3" localSheetId="18" hidden="1">#REF!</definedName>
    <definedName name="_195__123Graph_F_CURRENT_3" localSheetId="19" hidden="1">#REF!</definedName>
    <definedName name="_195__123Graph_F_CURRENT_3" localSheetId="23" hidden="1">#REF!</definedName>
    <definedName name="_195__123Graph_F_CURRENT_3" localSheetId="24" hidden="1">#REF!</definedName>
    <definedName name="_195__123Graph_F_CURRENT_3" localSheetId="25" hidden="1">#REF!</definedName>
    <definedName name="_195__123Graph_F_CURRENT_3" localSheetId="26" hidden="1">#REF!</definedName>
    <definedName name="_195__123Graph_F_CURRENT_3" localSheetId="27" hidden="1">#REF!</definedName>
    <definedName name="_195__123Graph_F_CURRENT_3" localSheetId="28" hidden="1">#REF!</definedName>
    <definedName name="_195__123Graph_F_CURRENT_3" localSheetId="6" hidden="1">#REF!</definedName>
    <definedName name="_195__123Graph_F_CURRENT_3" localSheetId="9" hidden="1">#REF!</definedName>
    <definedName name="_195__123Graph_F_CURRENT_3" localSheetId="10" hidden="1">#REF!</definedName>
    <definedName name="_195__123Graph_F_CURRENT_3" localSheetId="11" hidden="1">#REF!</definedName>
    <definedName name="_195__123Graph_F_CURRENT_3" localSheetId="2" hidden="1">#REF!</definedName>
    <definedName name="_195__123Graph_F_CURRENT_3" localSheetId="3" hidden="1">#REF!</definedName>
    <definedName name="_195__123Graph_F_CURRENT_3" localSheetId="12" hidden="1">#REF!</definedName>
    <definedName name="_195__123Graph_F_CURRENT_3" localSheetId="20" hidden="1">#REF!</definedName>
    <definedName name="_195__123Graph_F_CURRENT_3" localSheetId="21" hidden="1">#REF!</definedName>
    <definedName name="_195__123Graph_F_CURRENT_3" localSheetId="22" hidden="1">#REF!</definedName>
    <definedName name="_195__123Graph_F_CURRENT_3" localSheetId="17" hidden="1">#REF!</definedName>
    <definedName name="_195__123Graph_F_CURRENT_3" hidden="1">#REF!</definedName>
    <definedName name="_198__123Graph_F_CURRENT_4" localSheetId="1" hidden="1">#REF!</definedName>
    <definedName name="_198__123Graph_F_CURRENT_4" localSheetId="13" hidden="1">#REF!</definedName>
    <definedName name="_198__123Graph_F_CURRENT_4" localSheetId="14" hidden="1">#REF!</definedName>
    <definedName name="_198__123Graph_F_CURRENT_4" localSheetId="15" hidden="1">#REF!</definedName>
    <definedName name="_198__123Graph_F_CURRENT_4" localSheetId="16" hidden="1">#REF!</definedName>
    <definedName name="_198__123Graph_F_CURRENT_4" localSheetId="18" hidden="1">#REF!</definedName>
    <definedName name="_198__123Graph_F_CURRENT_4" localSheetId="19" hidden="1">#REF!</definedName>
    <definedName name="_198__123Graph_F_CURRENT_4" localSheetId="23" hidden="1">#REF!</definedName>
    <definedName name="_198__123Graph_F_CURRENT_4" localSheetId="24" hidden="1">#REF!</definedName>
    <definedName name="_198__123Graph_F_CURRENT_4" localSheetId="25" hidden="1">#REF!</definedName>
    <definedName name="_198__123Graph_F_CURRENT_4" localSheetId="26" hidden="1">#REF!</definedName>
    <definedName name="_198__123Graph_F_CURRENT_4" localSheetId="27" hidden="1">#REF!</definedName>
    <definedName name="_198__123Graph_F_CURRENT_4" localSheetId="28" hidden="1">#REF!</definedName>
    <definedName name="_198__123Graph_F_CURRENT_4" localSheetId="6" hidden="1">#REF!</definedName>
    <definedName name="_198__123Graph_F_CURRENT_4" localSheetId="9" hidden="1">#REF!</definedName>
    <definedName name="_198__123Graph_F_CURRENT_4" localSheetId="10" hidden="1">#REF!</definedName>
    <definedName name="_198__123Graph_F_CURRENT_4" localSheetId="11" hidden="1">#REF!</definedName>
    <definedName name="_198__123Graph_F_CURRENT_4" localSheetId="2" hidden="1">#REF!</definedName>
    <definedName name="_198__123Graph_F_CURRENT_4" localSheetId="3" hidden="1">#REF!</definedName>
    <definedName name="_198__123Graph_F_CURRENT_4" localSheetId="12" hidden="1">#REF!</definedName>
    <definedName name="_198__123Graph_F_CURRENT_4" localSheetId="20" hidden="1">#REF!</definedName>
    <definedName name="_198__123Graph_F_CURRENT_4" localSheetId="21" hidden="1">#REF!</definedName>
    <definedName name="_198__123Graph_F_CURRENT_4" localSheetId="22" hidden="1">#REF!</definedName>
    <definedName name="_198__123Graph_F_CURRENT_4" localSheetId="17" hidden="1">#REF!</definedName>
    <definedName name="_198__123Graph_F_CURRENT_4" hidden="1">#REF!</definedName>
    <definedName name="_1P68" localSheetId="22">#REF!</definedName>
    <definedName name="_1P68">#REF!</definedName>
    <definedName name="_2__123Graph_AChart_1" localSheetId="15" hidden="1">#REF!</definedName>
    <definedName name="_2__123Graph_AChart_1" localSheetId="16" hidden="1">#REF!</definedName>
    <definedName name="_2__123Graph_AChart_1" localSheetId="18" hidden="1">#REF!</definedName>
    <definedName name="_2__123Graph_AChart_1" localSheetId="23" hidden="1">#REF!</definedName>
    <definedName name="_2__123Graph_AChart_1" localSheetId="24" hidden="1">#REF!</definedName>
    <definedName name="_2__123Graph_AChart_1" localSheetId="25" hidden="1">#REF!</definedName>
    <definedName name="_2__123Graph_AChart_1" localSheetId="26" hidden="1">#REF!</definedName>
    <definedName name="_2__123Graph_AChart_1" localSheetId="27" hidden="1">#REF!</definedName>
    <definedName name="_2__123Graph_AChart_1" localSheetId="11" hidden="1">#REF!</definedName>
    <definedName name="_2__123Graph_AChart_1" localSheetId="22" hidden="1">#REF!</definedName>
    <definedName name="_2__123Graph_AChart_1" hidden="1">#REF!</definedName>
    <definedName name="_2__123Graph_BDEV_EMPL" localSheetId="1" hidden="1">#REF!</definedName>
    <definedName name="_2__123Graph_BDEV_EMPL" localSheetId="13" hidden="1">#REF!</definedName>
    <definedName name="_2__123Graph_BDEV_EMPL" localSheetId="14" hidden="1">#REF!</definedName>
    <definedName name="_2__123Graph_BDEV_EMPL" localSheetId="15" hidden="1">#REF!</definedName>
    <definedName name="_2__123Graph_BDEV_EMPL" localSheetId="16" hidden="1">#REF!</definedName>
    <definedName name="_2__123Graph_BDEV_EMPL" localSheetId="18" hidden="1">#REF!</definedName>
    <definedName name="_2__123Graph_BDEV_EMPL" localSheetId="19" hidden="1">#REF!</definedName>
    <definedName name="_2__123Graph_BDEV_EMPL" localSheetId="23" hidden="1">#REF!</definedName>
    <definedName name="_2__123Graph_BDEV_EMPL" localSheetId="24" hidden="1">#REF!</definedName>
    <definedName name="_2__123Graph_BDEV_EMPL" localSheetId="25" hidden="1">#REF!</definedName>
    <definedName name="_2__123Graph_BDEV_EMPL" localSheetId="26" hidden="1">#REF!</definedName>
    <definedName name="_2__123Graph_BDEV_EMPL" localSheetId="27" hidden="1">#REF!</definedName>
    <definedName name="_2__123Graph_BDEV_EMPL" localSheetId="28" hidden="1">#REF!</definedName>
    <definedName name="_2__123Graph_BDEV_EMPL" localSheetId="6" hidden="1">#REF!</definedName>
    <definedName name="_2__123Graph_BDEV_EMPL" localSheetId="9" hidden="1">#REF!</definedName>
    <definedName name="_2__123Graph_BDEV_EMPL" localSheetId="10" hidden="1">#REF!</definedName>
    <definedName name="_2__123Graph_BDEV_EMPL" localSheetId="11" hidden="1">#REF!</definedName>
    <definedName name="_2__123Graph_BDEV_EMPL" localSheetId="2" hidden="1">#REF!</definedName>
    <definedName name="_2__123Graph_BDEV_EMPL" localSheetId="3" hidden="1">#REF!</definedName>
    <definedName name="_2__123Graph_BDEV_EMPL" localSheetId="12" hidden="1">#REF!</definedName>
    <definedName name="_2__123Graph_BDEV_EMPL" localSheetId="20" hidden="1">#REF!</definedName>
    <definedName name="_2__123Graph_BDEV_EMPL" localSheetId="21" hidden="1">#REF!</definedName>
    <definedName name="_2__123Graph_BDEV_EMPL" localSheetId="22" hidden="1">#REF!</definedName>
    <definedName name="_2__123Graph_BDEV_EMPL" localSheetId="17" hidden="1">#REF!</definedName>
    <definedName name="_2__123Graph_BDEV_EMPL" hidden="1">#REF!</definedName>
    <definedName name="_201__123Graph_F_CURRENT_5" localSheetId="1" hidden="1">#REF!</definedName>
    <definedName name="_201__123Graph_F_CURRENT_5" localSheetId="13" hidden="1">#REF!</definedName>
    <definedName name="_201__123Graph_F_CURRENT_5" localSheetId="14" hidden="1">#REF!</definedName>
    <definedName name="_201__123Graph_F_CURRENT_5" localSheetId="15" hidden="1">#REF!</definedName>
    <definedName name="_201__123Graph_F_CURRENT_5" localSheetId="16" hidden="1">#REF!</definedName>
    <definedName name="_201__123Graph_F_CURRENT_5" localSheetId="18" hidden="1">#REF!</definedName>
    <definedName name="_201__123Graph_F_CURRENT_5" localSheetId="19" hidden="1">#REF!</definedName>
    <definedName name="_201__123Graph_F_CURRENT_5" localSheetId="23" hidden="1">#REF!</definedName>
    <definedName name="_201__123Graph_F_CURRENT_5" localSheetId="24" hidden="1">#REF!</definedName>
    <definedName name="_201__123Graph_F_CURRENT_5" localSheetId="25" hidden="1">#REF!</definedName>
    <definedName name="_201__123Graph_F_CURRENT_5" localSheetId="26" hidden="1">#REF!</definedName>
    <definedName name="_201__123Graph_F_CURRENT_5" localSheetId="27" hidden="1">#REF!</definedName>
    <definedName name="_201__123Graph_F_CURRENT_5" localSheetId="28" hidden="1">#REF!</definedName>
    <definedName name="_201__123Graph_F_CURRENT_5" localSheetId="6" hidden="1">#REF!</definedName>
    <definedName name="_201__123Graph_F_CURRENT_5" localSheetId="9" hidden="1">#REF!</definedName>
    <definedName name="_201__123Graph_F_CURRENT_5" localSheetId="10" hidden="1">#REF!</definedName>
    <definedName name="_201__123Graph_F_CURRENT_5" localSheetId="11" hidden="1">#REF!</definedName>
    <definedName name="_201__123Graph_F_CURRENT_5" localSheetId="2" hidden="1">#REF!</definedName>
    <definedName name="_201__123Graph_F_CURRENT_5" localSheetId="3" hidden="1">#REF!</definedName>
    <definedName name="_201__123Graph_F_CURRENT_5" localSheetId="12" hidden="1">#REF!</definedName>
    <definedName name="_201__123Graph_F_CURRENT_5" localSheetId="20" hidden="1">#REF!</definedName>
    <definedName name="_201__123Graph_F_CURRENT_5" localSheetId="21" hidden="1">#REF!</definedName>
    <definedName name="_201__123Graph_F_CURRENT_5" localSheetId="22" hidden="1">#REF!</definedName>
    <definedName name="_201__123Graph_F_CURRENT_5" localSheetId="17" hidden="1">#REF!</definedName>
    <definedName name="_201__123Graph_F_CURRENT_5" hidden="1">#REF!</definedName>
    <definedName name="_204__123Graph_F_CURRENT_6" localSheetId="1" hidden="1">#REF!</definedName>
    <definedName name="_204__123Graph_F_CURRENT_6" localSheetId="13" hidden="1">#REF!</definedName>
    <definedName name="_204__123Graph_F_CURRENT_6" localSheetId="14" hidden="1">#REF!</definedName>
    <definedName name="_204__123Graph_F_CURRENT_6" localSheetId="15" hidden="1">#REF!</definedName>
    <definedName name="_204__123Graph_F_CURRENT_6" localSheetId="16" hidden="1">#REF!</definedName>
    <definedName name="_204__123Graph_F_CURRENT_6" localSheetId="18" hidden="1">#REF!</definedName>
    <definedName name="_204__123Graph_F_CURRENT_6" localSheetId="19" hidden="1">#REF!</definedName>
    <definedName name="_204__123Graph_F_CURRENT_6" localSheetId="23" hidden="1">#REF!</definedName>
    <definedName name="_204__123Graph_F_CURRENT_6" localSheetId="24" hidden="1">#REF!</definedName>
    <definedName name="_204__123Graph_F_CURRENT_6" localSheetId="25" hidden="1">#REF!</definedName>
    <definedName name="_204__123Graph_F_CURRENT_6" localSheetId="26" hidden="1">#REF!</definedName>
    <definedName name="_204__123Graph_F_CURRENT_6" localSheetId="27" hidden="1">#REF!</definedName>
    <definedName name="_204__123Graph_F_CURRENT_6" localSheetId="28" hidden="1">#REF!</definedName>
    <definedName name="_204__123Graph_F_CURRENT_6" localSheetId="6" hidden="1">#REF!</definedName>
    <definedName name="_204__123Graph_F_CURRENT_6" localSheetId="9" hidden="1">#REF!</definedName>
    <definedName name="_204__123Graph_F_CURRENT_6" localSheetId="10" hidden="1">#REF!</definedName>
    <definedName name="_204__123Graph_F_CURRENT_6" localSheetId="11" hidden="1">#REF!</definedName>
    <definedName name="_204__123Graph_F_CURRENT_6" localSheetId="2" hidden="1">#REF!</definedName>
    <definedName name="_204__123Graph_F_CURRENT_6" localSheetId="3" hidden="1">#REF!</definedName>
    <definedName name="_204__123Graph_F_CURRENT_6" localSheetId="12" hidden="1">#REF!</definedName>
    <definedName name="_204__123Graph_F_CURRENT_6" localSheetId="20" hidden="1">#REF!</definedName>
    <definedName name="_204__123Graph_F_CURRENT_6" localSheetId="21" hidden="1">#REF!</definedName>
    <definedName name="_204__123Graph_F_CURRENT_6" localSheetId="22" hidden="1">#REF!</definedName>
    <definedName name="_204__123Graph_F_CURRENT_6" localSheetId="17" hidden="1">#REF!</definedName>
    <definedName name="_204__123Graph_F_CURRENT_6" hidden="1">#REF!</definedName>
    <definedName name="_207__123Graph_F_CURRENT_7" localSheetId="1" hidden="1">#REF!</definedName>
    <definedName name="_207__123Graph_F_CURRENT_7" localSheetId="13" hidden="1">#REF!</definedName>
    <definedName name="_207__123Graph_F_CURRENT_7" localSheetId="14" hidden="1">#REF!</definedName>
    <definedName name="_207__123Graph_F_CURRENT_7" localSheetId="15" hidden="1">#REF!</definedName>
    <definedName name="_207__123Graph_F_CURRENT_7" localSheetId="16" hidden="1">#REF!</definedName>
    <definedName name="_207__123Graph_F_CURRENT_7" localSheetId="18" hidden="1">#REF!</definedName>
    <definedName name="_207__123Graph_F_CURRENT_7" localSheetId="19" hidden="1">#REF!</definedName>
    <definedName name="_207__123Graph_F_CURRENT_7" localSheetId="23" hidden="1">#REF!</definedName>
    <definedName name="_207__123Graph_F_CURRENT_7" localSheetId="24" hidden="1">#REF!</definedName>
    <definedName name="_207__123Graph_F_CURRENT_7" localSheetId="25" hidden="1">#REF!</definedName>
    <definedName name="_207__123Graph_F_CURRENT_7" localSheetId="26" hidden="1">#REF!</definedName>
    <definedName name="_207__123Graph_F_CURRENT_7" localSheetId="27" hidden="1">#REF!</definedName>
    <definedName name="_207__123Graph_F_CURRENT_7" localSheetId="28" hidden="1">#REF!</definedName>
    <definedName name="_207__123Graph_F_CURRENT_7" localSheetId="6" hidden="1">#REF!</definedName>
    <definedName name="_207__123Graph_F_CURRENT_7" localSheetId="9" hidden="1">#REF!</definedName>
    <definedName name="_207__123Graph_F_CURRENT_7" localSheetId="10" hidden="1">#REF!</definedName>
    <definedName name="_207__123Graph_F_CURRENT_7" localSheetId="11" hidden="1">#REF!</definedName>
    <definedName name="_207__123Graph_F_CURRENT_7" localSheetId="2" hidden="1">#REF!</definedName>
    <definedName name="_207__123Graph_F_CURRENT_7" localSheetId="3" hidden="1">#REF!</definedName>
    <definedName name="_207__123Graph_F_CURRENT_7" localSheetId="12" hidden="1">#REF!</definedName>
    <definedName name="_207__123Graph_F_CURRENT_7" localSheetId="20" hidden="1">#REF!</definedName>
    <definedName name="_207__123Graph_F_CURRENT_7" localSheetId="21" hidden="1">#REF!</definedName>
    <definedName name="_207__123Graph_F_CURRENT_7" localSheetId="22" hidden="1">#REF!</definedName>
    <definedName name="_207__123Graph_F_CURRENT_7" localSheetId="17" hidden="1">#REF!</definedName>
    <definedName name="_207__123Graph_F_CURRENT_7" hidden="1">#REF!</definedName>
    <definedName name="_21__123Graph_A_CURRENT_5" localSheetId="1" hidden="1">#REF!</definedName>
    <definedName name="_21__123Graph_A_CURRENT_5" localSheetId="13" hidden="1">#REF!</definedName>
    <definedName name="_21__123Graph_A_CURRENT_5" localSheetId="14" hidden="1">#REF!</definedName>
    <definedName name="_21__123Graph_A_CURRENT_5" localSheetId="15" hidden="1">#REF!</definedName>
    <definedName name="_21__123Graph_A_CURRENT_5" localSheetId="16" hidden="1">#REF!</definedName>
    <definedName name="_21__123Graph_A_CURRENT_5" localSheetId="18" hidden="1">#REF!</definedName>
    <definedName name="_21__123Graph_A_CURRENT_5" localSheetId="19" hidden="1">#REF!</definedName>
    <definedName name="_21__123Graph_A_CURRENT_5" localSheetId="23" hidden="1">#REF!</definedName>
    <definedName name="_21__123Graph_A_CURRENT_5" localSheetId="24" hidden="1">#REF!</definedName>
    <definedName name="_21__123Graph_A_CURRENT_5" localSheetId="25" hidden="1">#REF!</definedName>
    <definedName name="_21__123Graph_A_CURRENT_5" localSheetId="26" hidden="1">#REF!</definedName>
    <definedName name="_21__123Graph_A_CURRENT_5" localSheetId="27" hidden="1">#REF!</definedName>
    <definedName name="_21__123Graph_A_CURRENT_5" localSheetId="28" hidden="1">#REF!</definedName>
    <definedName name="_21__123Graph_A_CURRENT_5" localSheetId="6" hidden="1">#REF!</definedName>
    <definedName name="_21__123Graph_A_CURRENT_5" localSheetId="9" hidden="1">#REF!</definedName>
    <definedName name="_21__123Graph_A_CURRENT_5" localSheetId="10" hidden="1">#REF!</definedName>
    <definedName name="_21__123Graph_A_CURRENT_5" localSheetId="11" hidden="1">#REF!</definedName>
    <definedName name="_21__123Graph_A_CURRENT_5" localSheetId="2" hidden="1">#REF!</definedName>
    <definedName name="_21__123Graph_A_CURRENT_5" localSheetId="3" hidden="1">#REF!</definedName>
    <definedName name="_21__123Graph_A_CURRENT_5" localSheetId="12" hidden="1">#REF!</definedName>
    <definedName name="_21__123Graph_A_CURRENT_5" localSheetId="20" hidden="1">#REF!</definedName>
    <definedName name="_21__123Graph_A_CURRENT_5" localSheetId="21" hidden="1">#REF!</definedName>
    <definedName name="_21__123Graph_A_CURRENT_5" localSheetId="22" hidden="1">#REF!</definedName>
    <definedName name="_21__123Graph_A_CURRENT_5" localSheetId="17" hidden="1">#REF!</definedName>
    <definedName name="_21__123Graph_A_CURRENT_5" hidden="1">#REF!</definedName>
    <definedName name="_210__123Graph_F_CURRENT_8" localSheetId="1" hidden="1">#REF!</definedName>
    <definedName name="_210__123Graph_F_CURRENT_8" localSheetId="13" hidden="1">#REF!</definedName>
    <definedName name="_210__123Graph_F_CURRENT_8" localSheetId="14" hidden="1">#REF!</definedName>
    <definedName name="_210__123Graph_F_CURRENT_8" localSheetId="15" hidden="1">#REF!</definedName>
    <definedName name="_210__123Graph_F_CURRENT_8" localSheetId="16" hidden="1">#REF!</definedName>
    <definedName name="_210__123Graph_F_CURRENT_8" localSheetId="18" hidden="1">#REF!</definedName>
    <definedName name="_210__123Graph_F_CURRENT_8" localSheetId="19" hidden="1">#REF!</definedName>
    <definedName name="_210__123Graph_F_CURRENT_8" localSheetId="23" hidden="1">#REF!</definedName>
    <definedName name="_210__123Graph_F_CURRENT_8" localSheetId="24" hidden="1">#REF!</definedName>
    <definedName name="_210__123Graph_F_CURRENT_8" localSheetId="25" hidden="1">#REF!</definedName>
    <definedName name="_210__123Graph_F_CURRENT_8" localSheetId="26" hidden="1">#REF!</definedName>
    <definedName name="_210__123Graph_F_CURRENT_8" localSheetId="27" hidden="1">#REF!</definedName>
    <definedName name="_210__123Graph_F_CURRENT_8" localSheetId="28" hidden="1">#REF!</definedName>
    <definedName name="_210__123Graph_F_CURRENT_8" localSheetId="6" hidden="1">#REF!</definedName>
    <definedName name="_210__123Graph_F_CURRENT_8" localSheetId="9" hidden="1">#REF!</definedName>
    <definedName name="_210__123Graph_F_CURRENT_8" localSheetId="10" hidden="1">#REF!</definedName>
    <definedName name="_210__123Graph_F_CURRENT_8" localSheetId="11" hidden="1">#REF!</definedName>
    <definedName name="_210__123Graph_F_CURRENT_8" localSheetId="2" hidden="1">#REF!</definedName>
    <definedName name="_210__123Graph_F_CURRENT_8" localSheetId="3" hidden="1">#REF!</definedName>
    <definedName name="_210__123Graph_F_CURRENT_8" localSheetId="12" hidden="1">#REF!</definedName>
    <definedName name="_210__123Graph_F_CURRENT_8" localSheetId="20" hidden="1">#REF!</definedName>
    <definedName name="_210__123Graph_F_CURRENT_8" localSheetId="21" hidden="1">#REF!</definedName>
    <definedName name="_210__123Graph_F_CURRENT_8" localSheetId="22" hidden="1">#REF!</definedName>
    <definedName name="_210__123Graph_F_CURRENT_8" localSheetId="17" hidden="1">#REF!</definedName>
    <definedName name="_210__123Graph_F_CURRENT_8" hidden="1">#REF!</definedName>
    <definedName name="_213__123Graph_F_CURRENT_9" localSheetId="1" hidden="1">#REF!</definedName>
    <definedName name="_213__123Graph_F_CURRENT_9" localSheetId="13" hidden="1">#REF!</definedName>
    <definedName name="_213__123Graph_F_CURRENT_9" localSheetId="14" hidden="1">#REF!</definedName>
    <definedName name="_213__123Graph_F_CURRENT_9" localSheetId="15" hidden="1">#REF!</definedName>
    <definedName name="_213__123Graph_F_CURRENT_9" localSheetId="16" hidden="1">#REF!</definedName>
    <definedName name="_213__123Graph_F_CURRENT_9" localSheetId="18" hidden="1">#REF!</definedName>
    <definedName name="_213__123Graph_F_CURRENT_9" localSheetId="19" hidden="1">#REF!</definedName>
    <definedName name="_213__123Graph_F_CURRENT_9" localSheetId="23" hidden="1">#REF!</definedName>
    <definedName name="_213__123Graph_F_CURRENT_9" localSheetId="24" hidden="1">#REF!</definedName>
    <definedName name="_213__123Graph_F_CURRENT_9" localSheetId="25" hidden="1">#REF!</definedName>
    <definedName name="_213__123Graph_F_CURRENT_9" localSheetId="26" hidden="1">#REF!</definedName>
    <definedName name="_213__123Graph_F_CURRENT_9" localSheetId="27" hidden="1">#REF!</definedName>
    <definedName name="_213__123Graph_F_CURRENT_9" localSheetId="28" hidden="1">#REF!</definedName>
    <definedName name="_213__123Graph_F_CURRENT_9" localSheetId="6" hidden="1">#REF!</definedName>
    <definedName name="_213__123Graph_F_CURRENT_9" localSheetId="9" hidden="1">#REF!</definedName>
    <definedName name="_213__123Graph_F_CURRENT_9" localSheetId="10" hidden="1">#REF!</definedName>
    <definedName name="_213__123Graph_F_CURRENT_9" localSheetId="11" hidden="1">#REF!</definedName>
    <definedName name="_213__123Graph_F_CURRENT_9" localSheetId="2" hidden="1">#REF!</definedName>
    <definedName name="_213__123Graph_F_CURRENT_9" localSheetId="3" hidden="1">#REF!</definedName>
    <definedName name="_213__123Graph_F_CURRENT_9" localSheetId="12" hidden="1">#REF!</definedName>
    <definedName name="_213__123Graph_F_CURRENT_9" localSheetId="20" hidden="1">#REF!</definedName>
    <definedName name="_213__123Graph_F_CURRENT_9" localSheetId="21" hidden="1">#REF!</definedName>
    <definedName name="_213__123Graph_F_CURRENT_9" localSheetId="22" hidden="1">#REF!</definedName>
    <definedName name="_213__123Graph_F_CURRENT_9" localSheetId="17" hidden="1">#REF!</definedName>
    <definedName name="_213__123Graph_F_CURRENT_9" hidden="1">#REF!</definedName>
    <definedName name="_24__123Graph_A_CURRENT_6" localSheetId="1" hidden="1">#REF!</definedName>
    <definedName name="_24__123Graph_A_CURRENT_6" localSheetId="13" hidden="1">#REF!</definedName>
    <definedName name="_24__123Graph_A_CURRENT_6" localSheetId="14" hidden="1">#REF!</definedName>
    <definedName name="_24__123Graph_A_CURRENT_6" localSheetId="15" hidden="1">#REF!</definedName>
    <definedName name="_24__123Graph_A_CURRENT_6" localSheetId="16" hidden="1">#REF!</definedName>
    <definedName name="_24__123Graph_A_CURRENT_6" localSheetId="18" hidden="1">#REF!</definedName>
    <definedName name="_24__123Graph_A_CURRENT_6" localSheetId="19" hidden="1">#REF!</definedName>
    <definedName name="_24__123Graph_A_CURRENT_6" localSheetId="23" hidden="1">#REF!</definedName>
    <definedName name="_24__123Graph_A_CURRENT_6" localSheetId="24" hidden="1">#REF!</definedName>
    <definedName name="_24__123Graph_A_CURRENT_6" localSheetId="25" hidden="1">#REF!</definedName>
    <definedName name="_24__123Graph_A_CURRENT_6" localSheetId="26" hidden="1">#REF!</definedName>
    <definedName name="_24__123Graph_A_CURRENT_6" localSheetId="27" hidden="1">#REF!</definedName>
    <definedName name="_24__123Graph_A_CURRENT_6" localSheetId="28" hidden="1">#REF!</definedName>
    <definedName name="_24__123Graph_A_CURRENT_6" localSheetId="6" hidden="1">#REF!</definedName>
    <definedName name="_24__123Graph_A_CURRENT_6" localSheetId="9" hidden="1">#REF!</definedName>
    <definedName name="_24__123Graph_A_CURRENT_6" localSheetId="10" hidden="1">#REF!</definedName>
    <definedName name="_24__123Graph_A_CURRENT_6" localSheetId="11" hidden="1">#REF!</definedName>
    <definedName name="_24__123Graph_A_CURRENT_6" localSheetId="2" hidden="1">#REF!</definedName>
    <definedName name="_24__123Graph_A_CURRENT_6" localSheetId="3" hidden="1">#REF!</definedName>
    <definedName name="_24__123Graph_A_CURRENT_6" localSheetId="12" hidden="1">#REF!</definedName>
    <definedName name="_24__123Graph_A_CURRENT_6" localSheetId="20" hidden="1">#REF!</definedName>
    <definedName name="_24__123Graph_A_CURRENT_6" localSheetId="21" hidden="1">#REF!</definedName>
    <definedName name="_24__123Graph_A_CURRENT_6" localSheetId="22" hidden="1">#REF!</definedName>
    <definedName name="_24__123Graph_A_CURRENT_6" localSheetId="17" hidden="1">#REF!</definedName>
    <definedName name="_24__123Graph_A_CURRENT_6" hidden="1">#REF!</definedName>
    <definedName name="_27__123Graph_A_CURRENT_7" localSheetId="1" hidden="1">#REF!</definedName>
    <definedName name="_27__123Graph_A_CURRENT_7" localSheetId="13" hidden="1">#REF!</definedName>
    <definedName name="_27__123Graph_A_CURRENT_7" localSheetId="14" hidden="1">#REF!</definedName>
    <definedName name="_27__123Graph_A_CURRENT_7" localSheetId="15" hidden="1">#REF!</definedName>
    <definedName name="_27__123Graph_A_CURRENT_7" localSheetId="16" hidden="1">#REF!</definedName>
    <definedName name="_27__123Graph_A_CURRENT_7" localSheetId="18" hidden="1">#REF!</definedName>
    <definedName name="_27__123Graph_A_CURRENT_7" localSheetId="19" hidden="1">#REF!</definedName>
    <definedName name="_27__123Graph_A_CURRENT_7" localSheetId="23" hidden="1">#REF!</definedName>
    <definedName name="_27__123Graph_A_CURRENT_7" localSheetId="24" hidden="1">#REF!</definedName>
    <definedName name="_27__123Graph_A_CURRENT_7" localSheetId="25" hidden="1">#REF!</definedName>
    <definedName name="_27__123Graph_A_CURRENT_7" localSheetId="26" hidden="1">#REF!</definedName>
    <definedName name="_27__123Graph_A_CURRENT_7" localSheetId="27" hidden="1">#REF!</definedName>
    <definedName name="_27__123Graph_A_CURRENT_7" localSheetId="28" hidden="1">#REF!</definedName>
    <definedName name="_27__123Graph_A_CURRENT_7" localSheetId="6" hidden="1">#REF!</definedName>
    <definedName name="_27__123Graph_A_CURRENT_7" localSheetId="9" hidden="1">#REF!</definedName>
    <definedName name="_27__123Graph_A_CURRENT_7" localSheetId="10" hidden="1">#REF!</definedName>
    <definedName name="_27__123Graph_A_CURRENT_7" localSheetId="11" hidden="1">#REF!</definedName>
    <definedName name="_27__123Graph_A_CURRENT_7" localSheetId="2" hidden="1">#REF!</definedName>
    <definedName name="_27__123Graph_A_CURRENT_7" localSheetId="3" hidden="1">#REF!</definedName>
    <definedName name="_27__123Graph_A_CURRENT_7" localSheetId="12" hidden="1">#REF!</definedName>
    <definedName name="_27__123Graph_A_CURRENT_7" localSheetId="20" hidden="1">#REF!</definedName>
    <definedName name="_27__123Graph_A_CURRENT_7" localSheetId="21" hidden="1">#REF!</definedName>
    <definedName name="_27__123Graph_A_CURRENT_7" localSheetId="22" hidden="1">#REF!</definedName>
    <definedName name="_27__123Graph_A_CURRENT_7" localSheetId="17" hidden="1">#REF!</definedName>
    <definedName name="_27__123Graph_A_CURRENT_7" hidden="1">#REF!</definedName>
    <definedName name="_2P68" localSheetId="22">#REF!</definedName>
    <definedName name="_2P68">#REF!</definedName>
    <definedName name="_3__123Graph_A_CURRENT" localSheetId="1" hidden="1">#REF!</definedName>
    <definedName name="_3__123Graph_A_CURRENT" localSheetId="13" hidden="1">#REF!</definedName>
    <definedName name="_3__123Graph_A_CURRENT" localSheetId="14" hidden="1">#REF!</definedName>
    <definedName name="_3__123Graph_A_CURRENT" localSheetId="15" hidden="1">#REF!</definedName>
    <definedName name="_3__123Graph_A_CURRENT" localSheetId="16" hidden="1">#REF!</definedName>
    <definedName name="_3__123Graph_A_CURRENT" localSheetId="18" hidden="1">#REF!</definedName>
    <definedName name="_3__123Graph_A_CURRENT" localSheetId="19" hidden="1">#REF!</definedName>
    <definedName name="_3__123Graph_A_CURRENT" localSheetId="23" hidden="1">#REF!</definedName>
    <definedName name="_3__123Graph_A_CURRENT" localSheetId="24" hidden="1">#REF!</definedName>
    <definedName name="_3__123Graph_A_CURRENT" localSheetId="25" hidden="1">#REF!</definedName>
    <definedName name="_3__123Graph_A_CURRENT" localSheetId="26" hidden="1">#REF!</definedName>
    <definedName name="_3__123Graph_A_CURRENT" localSheetId="27" hidden="1">#REF!</definedName>
    <definedName name="_3__123Graph_A_CURRENT" localSheetId="28" hidden="1">#REF!</definedName>
    <definedName name="_3__123Graph_A_CURRENT" localSheetId="6" hidden="1">#REF!</definedName>
    <definedName name="_3__123Graph_A_CURRENT" localSheetId="9" hidden="1">#REF!</definedName>
    <definedName name="_3__123Graph_A_CURRENT" localSheetId="10" hidden="1">#REF!</definedName>
    <definedName name="_3__123Graph_A_CURRENT" localSheetId="11" hidden="1">#REF!</definedName>
    <definedName name="_3__123Graph_A_CURRENT" localSheetId="2" hidden="1">#REF!</definedName>
    <definedName name="_3__123Graph_A_CURRENT" localSheetId="3" hidden="1">#REF!</definedName>
    <definedName name="_3__123Graph_A_CURRENT" localSheetId="12" hidden="1">#REF!</definedName>
    <definedName name="_3__123Graph_A_CURRENT" localSheetId="20" hidden="1">#REF!</definedName>
    <definedName name="_3__123Graph_A_CURRENT" localSheetId="21" hidden="1">#REF!</definedName>
    <definedName name="_3__123Graph_A_CURRENT" localSheetId="22" hidden="1">#REF!</definedName>
    <definedName name="_3__123Graph_A_CURRENT" localSheetId="17" hidden="1">#REF!</definedName>
    <definedName name="_3__123Graph_A_CURRENT" hidden="1">#REF!</definedName>
    <definedName name="_3__123Graph_CDEV_EMPL" localSheetId="1" hidden="1">#REF!</definedName>
    <definedName name="_3__123Graph_CDEV_EMPL" localSheetId="13" hidden="1">#REF!</definedName>
    <definedName name="_3__123Graph_CDEV_EMPL" localSheetId="14" hidden="1">#REF!</definedName>
    <definedName name="_3__123Graph_CDEV_EMPL" localSheetId="15" hidden="1">#REF!</definedName>
    <definedName name="_3__123Graph_CDEV_EMPL" localSheetId="16" hidden="1">#REF!</definedName>
    <definedName name="_3__123Graph_CDEV_EMPL" localSheetId="18" hidden="1">#REF!</definedName>
    <definedName name="_3__123Graph_CDEV_EMPL" localSheetId="19" hidden="1">#REF!</definedName>
    <definedName name="_3__123Graph_CDEV_EMPL" localSheetId="23" hidden="1">#REF!</definedName>
    <definedName name="_3__123Graph_CDEV_EMPL" localSheetId="24" hidden="1">#REF!</definedName>
    <definedName name="_3__123Graph_CDEV_EMPL" localSheetId="25" hidden="1">#REF!</definedName>
    <definedName name="_3__123Graph_CDEV_EMPL" localSheetId="26" hidden="1">#REF!</definedName>
    <definedName name="_3__123Graph_CDEV_EMPL" localSheetId="27" hidden="1">#REF!</definedName>
    <definedName name="_3__123Graph_CDEV_EMPL" localSheetId="28" hidden="1">#REF!</definedName>
    <definedName name="_3__123Graph_CDEV_EMPL" localSheetId="6" hidden="1">#REF!</definedName>
    <definedName name="_3__123Graph_CDEV_EMPL" localSheetId="9" hidden="1">#REF!</definedName>
    <definedName name="_3__123Graph_CDEV_EMPL" localSheetId="10" hidden="1">#REF!</definedName>
    <definedName name="_3__123Graph_CDEV_EMPL" localSheetId="11" hidden="1">#REF!</definedName>
    <definedName name="_3__123Graph_CDEV_EMPL" localSheetId="2" hidden="1">#REF!</definedName>
    <definedName name="_3__123Graph_CDEV_EMPL" localSheetId="3" hidden="1">#REF!</definedName>
    <definedName name="_3__123Graph_CDEV_EMPL" localSheetId="12" hidden="1">#REF!</definedName>
    <definedName name="_3__123Graph_CDEV_EMPL" localSheetId="20" hidden="1">#REF!</definedName>
    <definedName name="_3__123Graph_CDEV_EMPL" localSheetId="21" hidden="1">#REF!</definedName>
    <definedName name="_3__123Graph_CDEV_EMPL" localSheetId="22" hidden="1">#REF!</definedName>
    <definedName name="_3__123Graph_CDEV_EMPL" localSheetId="17" hidden="1">#REF!</definedName>
    <definedName name="_3__123Graph_CDEV_EMPL" hidden="1">#REF!</definedName>
    <definedName name="_30__123Graph_A_CURRENT_8" localSheetId="1" hidden="1">#REF!</definedName>
    <definedName name="_30__123Graph_A_CURRENT_8" localSheetId="13" hidden="1">#REF!</definedName>
    <definedName name="_30__123Graph_A_CURRENT_8" localSheetId="14" hidden="1">#REF!</definedName>
    <definedName name="_30__123Graph_A_CURRENT_8" localSheetId="15" hidden="1">#REF!</definedName>
    <definedName name="_30__123Graph_A_CURRENT_8" localSheetId="16" hidden="1">#REF!</definedName>
    <definedName name="_30__123Graph_A_CURRENT_8" localSheetId="18" hidden="1">#REF!</definedName>
    <definedName name="_30__123Graph_A_CURRENT_8" localSheetId="19" hidden="1">#REF!</definedName>
    <definedName name="_30__123Graph_A_CURRENT_8" localSheetId="23" hidden="1">#REF!</definedName>
    <definedName name="_30__123Graph_A_CURRENT_8" localSheetId="24" hidden="1">#REF!</definedName>
    <definedName name="_30__123Graph_A_CURRENT_8" localSheetId="25" hidden="1">#REF!</definedName>
    <definedName name="_30__123Graph_A_CURRENT_8" localSheetId="26" hidden="1">#REF!</definedName>
    <definedName name="_30__123Graph_A_CURRENT_8" localSheetId="27" hidden="1">#REF!</definedName>
    <definedName name="_30__123Graph_A_CURRENT_8" localSheetId="28" hidden="1">#REF!</definedName>
    <definedName name="_30__123Graph_A_CURRENT_8" localSheetId="6" hidden="1">#REF!</definedName>
    <definedName name="_30__123Graph_A_CURRENT_8" localSheetId="9" hidden="1">#REF!</definedName>
    <definedName name="_30__123Graph_A_CURRENT_8" localSheetId="10" hidden="1">#REF!</definedName>
    <definedName name="_30__123Graph_A_CURRENT_8" localSheetId="11" hidden="1">#REF!</definedName>
    <definedName name="_30__123Graph_A_CURRENT_8" localSheetId="2" hidden="1">#REF!</definedName>
    <definedName name="_30__123Graph_A_CURRENT_8" localSheetId="3" hidden="1">#REF!</definedName>
    <definedName name="_30__123Graph_A_CURRENT_8" localSheetId="12" hidden="1">#REF!</definedName>
    <definedName name="_30__123Graph_A_CURRENT_8" localSheetId="20" hidden="1">#REF!</definedName>
    <definedName name="_30__123Graph_A_CURRENT_8" localSheetId="21" hidden="1">#REF!</definedName>
    <definedName name="_30__123Graph_A_CURRENT_8" localSheetId="22" hidden="1">#REF!</definedName>
    <definedName name="_30__123Graph_A_CURRENT_8" localSheetId="17" hidden="1">#REF!</definedName>
    <definedName name="_30__123Graph_A_CURRENT_8" hidden="1">#REF!</definedName>
    <definedName name="_33__123Graph_A_CURRENT_9" localSheetId="1" hidden="1">#REF!</definedName>
    <definedName name="_33__123Graph_A_CURRENT_9" localSheetId="13" hidden="1">#REF!</definedName>
    <definedName name="_33__123Graph_A_CURRENT_9" localSheetId="14" hidden="1">#REF!</definedName>
    <definedName name="_33__123Graph_A_CURRENT_9" localSheetId="15" hidden="1">#REF!</definedName>
    <definedName name="_33__123Graph_A_CURRENT_9" localSheetId="16" hidden="1">#REF!</definedName>
    <definedName name="_33__123Graph_A_CURRENT_9" localSheetId="18" hidden="1">#REF!</definedName>
    <definedName name="_33__123Graph_A_CURRENT_9" localSheetId="19" hidden="1">#REF!</definedName>
    <definedName name="_33__123Graph_A_CURRENT_9" localSheetId="23" hidden="1">#REF!</definedName>
    <definedName name="_33__123Graph_A_CURRENT_9" localSheetId="24" hidden="1">#REF!</definedName>
    <definedName name="_33__123Graph_A_CURRENT_9" localSheetId="25" hidden="1">#REF!</definedName>
    <definedName name="_33__123Graph_A_CURRENT_9" localSheetId="26" hidden="1">#REF!</definedName>
    <definedName name="_33__123Graph_A_CURRENT_9" localSheetId="27" hidden="1">#REF!</definedName>
    <definedName name="_33__123Graph_A_CURRENT_9" localSheetId="28" hidden="1">#REF!</definedName>
    <definedName name="_33__123Graph_A_CURRENT_9" localSheetId="6" hidden="1">#REF!</definedName>
    <definedName name="_33__123Graph_A_CURRENT_9" localSheetId="9" hidden="1">#REF!</definedName>
    <definedName name="_33__123Graph_A_CURRENT_9" localSheetId="10" hidden="1">#REF!</definedName>
    <definedName name="_33__123Graph_A_CURRENT_9" localSheetId="11" hidden="1">#REF!</definedName>
    <definedName name="_33__123Graph_A_CURRENT_9" localSheetId="2" hidden="1">#REF!</definedName>
    <definedName name="_33__123Graph_A_CURRENT_9" localSheetId="3" hidden="1">#REF!</definedName>
    <definedName name="_33__123Graph_A_CURRENT_9" localSheetId="12" hidden="1">#REF!</definedName>
    <definedName name="_33__123Graph_A_CURRENT_9" localSheetId="20" hidden="1">#REF!</definedName>
    <definedName name="_33__123Graph_A_CURRENT_9" localSheetId="21" hidden="1">#REF!</definedName>
    <definedName name="_33__123Graph_A_CURRENT_9" localSheetId="22" hidden="1">#REF!</definedName>
    <definedName name="_33__123Graph_A_CURRENT_9" localSheetId="17" hidden="1">#REF!</definedName>
    <definedName name="_33__123Graph_A_CURRENT_9" hidden="1">#REF!</definedName>
    <definedName name="_36__123Graph_AChart_1" localSheetId="1" hidden="1">#REF!</definedName>
    <definedName name="_36__123Graph_AChart_1" localSheetId="13" hidden="1">#REF!</definedName>
    <definedName name="_36__123Graph_AChart_1" localSheetId="14" hidden="1">#REF!</definedName>
    <definedName name="_36__123Graph_AChart_1" localSheetId="15" hidden="1">#REF!</definedName>
    <definedName name="_36__123Graph_AChart_1" localSheetId="16" hidden="1">#REF!</definedName>
    <definedName name="_36__123Graph_AChart_1" localSheetId="18" hidden="1">#REF!</definedName>
    <definedName name="_36__123Graph_AChart_1" localSheetId="19" hidden="1">#REF!</definedName>
    <definedName name="_36__123Graph_AChart_1" localSheetId="23" hidden="1">#REF!</definedName>
    <definedName name="_36__123Graph_AChart_1" localSheetId="24" hidden="1">#REF!</definedName>
    <definedName name="_36__123Graph_AChart_1" localSheetId="25" hidden="1">#REF!</definedName>
    <definedName name="_36__123Graph_AChart_1" localSheetId="26" hidden="1">#REF!</definedName>
    <definedName name="_36__123Graph_AChart_1" localSheetId="27" hidden="1">#REF!</definedName>
    <definedName name="_36__123Graph_AChart_1" localSheetId="28" hidden="1">#REF!</definedName>
    <definedName name="_36__123Graph_AChart_1" localSheetId="6" hidden="1">#REF!</definedName>
    <definedName name="_36__123Graph_AChart_1" localSheetId="9" hidden="1">#REF!</definedName>
    <definedName name="_36__123Graph_AChart_1" localSheetId="10" hidden="1">#REF!</definedName>
    <definedName name="_36__123Graph_AChart_1" localSheetId="11" hidden="1">#REF!</definedName>
    <definedName name="_36__123Graph_AChart_1" localSheetId="2" hidden="1">#REF!</definedName>
    <definedName name="_36__123Graph_AChart_1" localSheetId="3" hidden="1">#REF!</definedName>
    <definedName name="_36__123Graph_AChart_1" localSheetId="12" hidden="1">#REF!</definedName>
    <definedName name="_36__123Graph_AChart_1" localSheetId="20" hidden="1">#REF!</definedName>
    <definedName name="_36__123Graph_AChart_1" localSheetId="21" hidden="1">#REF!</definedName>
    <definedName name="_36__123Graph_AChart_1" localSheetId="22" hidden="1">#REF!</definedName>
    <definedName name="_36__123Graph_AChart_1" localSheetId="17" hidden="1">#REF!</definedName>
    <definedName name="_36__123Graph_AChart_1" hidden="1">#REF!</definedName>
    <definedName name="_39__123Graph_ADEV_EMPL" localSheetId="1" hidden="1">#REF!</definedName>
    <definedName name="_39__123Graph_ADEV_EMPL" localSheetId="13" hidden="1">#REF!</definedName>
    <definedName name="_39__123Graph_ADEV_EMPL" localSheetId="14" hidden="1">#REF!</definedName>
    <definedName name="_39__123Graph_ADEV_EMPL" localSheetId="15" hidden="1">#REF!</definedName>
    <definedName name="_39__123Graph_ADEV_EMPL" localSheetId="16" hidden="1">#REF!</definedName>
    <definedName name="_39__123Graph_ADEV_EMPL" localSheetId="18" hidden="1">#REF!</definedName>
    <definedName name="_39__123Graph_ADEV_EMPL" localSheetId="19" hidden="1">#REF!</definedName>
    <definedName name="_39__123Graph_ADEV_EMPL" localSheetId="23" hidden="1">#REF!</definedName>
    <definedName name="_39__123Graph_ADEV_EMPL" localSheetId="24" hidden="1">#REF!</definedName>
    <definedName name="_39__123Graph_ADEV_EMPL" localSheetId="25" hidden="1">#REF!</definedName>
    <definedName name="_39__123Graph_ADEV_EMPL" localSheetId="26" hidden="1">#REF!</definedName>
    <definedName name="_39__123Graph_ADEV_EMPL" localSheetId="27" hidden="1">#REF!</definedName>
    <definedName name="_39__123Graph_ADEV_EMPL" localSheetId="28" hidden="1">#REF!</definedName>
    <definedName name="_39__123Graph_ADEV_EMPL" localSheetId="6" hidden="1">#REF!</definedName>
    <definedName name="_39__123Graph_ADEV_EMPL" localSheetId="9" hidden="1">#REF!</definedName>
    <definedName name="_39__123Graph_ADEV_EMPL" localSheetId="10" hidden="1">#REF!</definedName>
    <definedName name="_39__123Graph_ADEV_EMPL" localSheetId="11" hidden="1">#REF!</definedName>
    <definedName name="_39__123Graph_ADEV_EMPL" localSheetId="2" hidden="1">#REF!</definedName>
    <definedName name="_39__123Graph_ADEV_EMPL" localSheetId="3" hidden="1">#REF!</definedName>
    <definedName name="_39__123Graph_ADEV_EMPL" localSheetId="12" hidden="1">#REF!</definedName>
    <definedName name="_39__123Graph_ADEV_EMPL" localSheetId="20" hidden="1">#REF!</definedName>
    <definedName name="_39__123Graph_ADEV_EMPL" localSheetId="21" hidden="1">#REF!</definedName>
    <definedName name="_39__123Graph_ADEV_EMPL" localSheetId="22" hidden="1">#REF!</definedName>
    <definedName name="_39__123Graph_ADEV_EMPL" localSheetId="17" hidden="1">#REF!</definedName>
    <definedName name="_39__123Graph_ADEV_EMPL" hidden="1">#REF!</definedName>
    <definedName name="_4__123Graph_ADEV_EMPL" localSheetId="15" hidden="1">#REF!</definedName>
    <definedName name="_4__123Graph_ADEV_EMPL" localSheetId="16" hidden="1">#REF!</definedName>
    <definedName name="_4__123Graph_ADEV_EMPL" localSheetId="18" hidden="1">#REF!</definedName>
    <definedName name="_4__123Graph_ADEV_EMPL" localSheetId="23" hidden="1">#REF!</definedName>
    <definedName name="_4__123Graph_ADEV_EMPL" localSheetId="24" hidden="1">#REF!</definedName>
    <definedName name="_4__123Graph_ADEV_EMPL" localSheetId="25" hidden="1">#REF!</definedName>
    <definedName name="_4__123Graph_ADEV_EMPL" localSheetId="26" hidden="1">#REF!</definedName>
    <definedName name="_4__123Graph_ADEV_EMPL" localSheetId="27" hidden="1">#REF!</definedName>
    <definedName name="_4__123Graph_ADEV_EMPL" localSheetId="11" hidden="1">#REF!</definedName>
    <definedName name="_4__123Graph_ADEV_EMPL" localSheetId="22" hidden="1">#REF!</definedName>
    <definedName name="_4__123Graph_ADEV_EMPL" hidden="1">#REF!</definedName>
    <definedName name="_4__123Graph_CSWE_EMPL" localSheetId="1" hidden="1">#REF!</definedName>
    <definedName name="_4__123Graph_CSWE_EMPL" localSheetId="13" hidden="1">#REF!</definedName>
    <definedName name="_4__123Graph_CSWE_EMPL" localSheetId="14" hidden="1">#REF!</definedName>
    <definedName name="_4__123Graph_CSWE_EMPL" localSheetId="15" hidden="1">#REF!</definedName>
    <definedName name="_4__123Graph_CSWE_EMPL" localSheetId="16" hidden="1">#REF!</definedName>
    <definedName name="_4__123Graph_CSWE_EMPL" localSheetId="18" hidden="1">#REF!</definedName>
    <definedName name="_4__123Graph_CSWE_EMPL" localSheetId="19" hidden="1">#REF!</definedName>
    <definedName name="_4__123Graph_CSWE_EMPL" localSheetId="23" hidden="1">#REF!</definedName>
    <definedName name="_4__123Graph_CSWE_EMPL" localSheetId="24" hidden="1">#REF!</definedName>
    <definedName name="_4__123Graph_CSWE_EMPL" localSheetId="25" hidden="1">#REF!</definedName>
    <definedName name="_4__123Graph_CSWE_EMPL" localSheetId="26" hidden="1">#REF!</definedName>
    <definedName name="_4__123Graph_CSWE_EMPL" localSheetId="27" hidden="1">#REF!</definedName>
    <definedName name="_4__123Graph_CSWE_EMPL" localSheetId="28" hidden="1">#REF!</definedName>
    <definedName name="_4__123Graph_CSWE_EMPL" localSheetId="6" hidden="1">#REF!</definedName>
    <definedName name="_4__123Graph_CSWE_EMPL" localSheetId="9" hidden="1">#REF!</definedName>
    <definedName name="_4__123Graph_CSWE_EMPL" localSheetId="10" hidden="1">#REF!</definedName>
    <definedName name="_4__123Graph_CSWE_EMPL" localSheetId="11" hidden="1">#REF!</definedName>
    <definedName name="_4__123Graph_CSWE_EMPL" localSheetId="2" hidden="1">#REF!</definedName>
    <definedName name="_4__123Graph_CSWE_EMPL" localSheetId="3" hidden="1">#REF!</definedName>
    <definedName name="_4__123Graph_CSWE_EMPL" localSheetId="12" hidden="1">#REF!</definedName>
    <definedName name="_4__123Graph_CSWE_EMPL" localSheetId="20" hidden="1">#REF!</definedName>
    <definedName name="_4__123Graph_CSWE_EMPL" localSheetId="21" hidden="1">#REF!</definedName>
    <definedName name="_4__123Graph_CSWE_EMPL" localSheetId="22" hidden="1">#REF!</definedName>
    <definedName name="_4__123Graph_CSWE_EMPL" localSheetId="17" hidden="1">#REF!</definedName>
    <definedName name="_4__123Graph_CSWE_EMPL" hidden="1">#REF!</definedName>
    <definedName name="_42__123Graph_B_CURRENT" localSheetId="1" hidden="1">#REF!</definedName>
    <definedName name="_42__123Graph_B_CURRENT" localSheetId="13" hidden="1">#REF!</definedName>
    <definedName name="_42__123Graph_B_CURRENT" localSheetId="14" hidden="1">#REF!</definedName>
    <definedName name="_42__123Graph_B_CURRENT" localSheetId="15" hidden="1">#REF!</definedName>
    <definedName name="_42__123Graph_B_CURRENT" localSheetId="16" hidden="1">#REF!</definedName>
    <definedName name="_42__123Graph_B_CURRENT" localSheetId="18" hidden="1">#REF!</definedName>
    <definedName name="_42__123Graph_B_CURRENT" localSheetId="19" hidden="1">#REF!</definedName>
    <definedName name="_42__123Graph_B_CURRENT" localSheetId="23" hidden="1">#REF!</definedName>
    <definedName name="_42__123Graph_B_CURRENT" localSheetId="24" hidden="1">#REF!</definedName>
    <definedName name="_42__123Graph_B_CURRENT" localSheetId="25" hidden="1">#REF!</definedName>
    <definedName name="_42__123Graph_B_CURRENT" localSheetId="26" hidden="1">#REF!</definedName>
    <definedName name="_42__123Graph_B_CURRENT" localSheetId="27" hidden="1">#REF!</definedName>
    <definedName name="_42__123Graph_B_CURRENT" localSheetId="28" hidden="1">#REF!</definedName>
    <definedName name="_42__123Graph_B_CURRENT" localSheetId="6" hidden="1">#REF!</definedName>
    <definedName name="_42__123Graph_B_CURRENT" localSheetId="9" hidden="1">#REF!</definedName>
    <definedName name="_42__123Graph_B_CURRENT" localSheetId="10" hidden="1">#REF!</definedName>
    <definedName name="_42__123Graph_B_CURRENT" localSheetId="11" hidden="1">#REF!</definedName>
    <definedName name="_42__123Graph_B_CURRENT" localSheetId="2" hidden="1">#REF!</definedName>
    <definedName name="_42__123Graph_B_CURRENT" localSheetId="3" hidden="1">#REF!</definedName>
    <definedName name="_42__123Graph_B_CURRENT" localSheetId="12" hidden="1">#REF!</definedName>
    <definedName name="_42__123Graph_B_CURRENT" localSheetId="20" hidden="1">#REF!</definedName>
    <definedName name="_42__123Graph_B_CURRENT" localSheetId="21" hidden="1">#REF!</definedName>
    <definedName name="_42__123Graph_B_CURRENT" localSheetId="22" hidden="1">#REF!</definedName>
    <definedName name="_42__123Graph_B_CURRENT" localSheetId="17" hidden="1">#REF!</definedName>
    <definedName name="_42__123Graph_B_CURRENT" hidden="1">#REF!</definedName>
    <definedName name="_45__123Graph_B_CURRENT_1" localSheetId="1" hidden="1">#REF!</definedName>
    <definedName name="_45__123Graph_B_CURRENT_1" localSheetId="13" hidden="1">#REF!</definedName>
    <definedName name="_45__123Graph_B_CURRENT_1" localSheetId="14" hidden="1">#REF!</definedName>
    <definedName name="_45__123Graph_B_CURRENT_1" localSheetId="15" hidden="1">#REF!</definedName>
    <definedName name="_45__123Graph_B_CURRENT_1" localSheetId="16" hidden="1">#REF!</definedName>
    <definedName name="_45__123Graph_B_CURRENT_1" localSheetId="18" hidden="1">#REF!</definedName>
    <definedName name="_45__123Graph_B_CURRENT_1" localSheetId="19" hidden="1">#REF!</definedName>
    <definedName name="_45__123Graph_B_CURRENT_1" localSheetId="23" hidden="1">#REF!</definedName>
    <definedName name="_45__123Graph_B_CURRENT_1" localSheetId="24" hidden="1">#REF!</definedName>
    <definedName name="_45__123Graph_B_CURRENT_1" localSheetId="25" hidden="1">#REF!</definedName>
    <definedName name="_45__123Graph_B_CURRENT_1" localSheetId="26" hidden="1">#REF!</definedName>
    <definedName name="_45__123Graph_B_CURRENT_1" localSheetId="27" hidden="1">#REF!</definedName>
    <definedName name="_45__123Graph_B_CURRENT_1" localSheetId="28" hidden="1">#REF!</definedName>
    <definedName name="_45__123Graph_B_CURRENT_1" localSheetId="6" hidden="1">#REF!</definedName>
    <definedName name="_45__123Graph_B_CURRENT_1" localSheetId="9" hidden="1">#REF!</definedName>
    <definedName name="_45__123Graph_B_CURRENT_1" localSheetId="10" hidden="1">#REF!</definedName>
    <definedName name="_45__123Graph_B_CURRENT_1" localSheetId="11" hidden="1">#REF!</definedName>
    <definedName name="_45__123Graph_B_CURRENT_1" localSheetId="2" hidden="1">#REF!</definedName>
    <definedName name="_45__123Graph_B_CURRENT_1" localSheetId="3" hidden="1">#REF!</definedName>
    <definedName name="_45__123Graph_B_CURRENT_1" localSheetId="12" hidden="1">#REF!</definedName>
    <definedName name="_45__123Graph_B_CURRENT_1" localSheetId="20" hidden="1">#REF!</definedName>
    <definedName name="_45__123Graph_B_CURRENT_1" localSheetId="21" hidden="1">#REF!</definedName>
    <definedName name="_45__123Graph_B_CURRENT_1" localSheetId="22" hidden="1">#REF!</definedName>
    <definedName name="_45__123Graph_B_CURRENT_1" localSheetId="17" hidden="1">#REF!</definedName>
    <definedName name="_45__123Graph_B_CURRENT_1" hidden="1">#REF!</definedName>
    <definedName name="_48__123Graph_B_CURRENT_10" localSheetId="1" hidden="1">#REF!</definedName>
    <definedName name="_48__123Graph_B_CURRENT_10" localSheetId="13" hidden="1">#REF!</definedName>
    <definedName name="_48__123Graph_B_CURRENT_10" localSheetId="14" hidden="1">#REF!</definedName>
    <definedName name="_48__123Graph_B_CURRENT_10" localSheetId="15" hidden="1">#REF!</definedName>
    <definedName name="_48__123Graph_B_CURRENT_10" localSheetId="16" hidden="1">#REF!</definedName>
    <definedName name="_48__123Graph_B_CURRENT_10" localSheetId="18" hidden="1">#REF!</definedName>
    <definedName name="_48__123Graph_B_CURRENT_10" localSheetId="19" hidden="1">#REF!</definedName>
    <definedName name="_48__123Graph_B_CURRENT_10" localSheetId="23" hidden="1">#REF!</definedName>
    <definedName name="_48__123Graph_B_CURRENT_10" localSheetId="24" hidden="1">#REF!</definedName>
    <definedName name="_48__123Graph_B_CURRENT_10" localSheetId="25" hidden="1">#REF!</definedName>
    <definedName name="_48__123Graph_B_CURRENT_10" localSheetId="26" hidden="1">#REF!</definedName>
    <definedName name="_48__123Graph_B_CURRENT_10" localSheetId="27" hidden="1">#REF!</definedName>
    <definedName name="_48__123Graph_B_CURRENT_10" localSheetId="28" hidden="1">#REF!</definedName>
    <definedName name="_48__123Graph_B_CURRENT_10" localSheetId="6" hidden="1">#REF!</definedName>
    <definedName name="_48__123Graph_B_CURRENT_10" localSheetId="9" hidden="1">#REF!</definedName>
    <definedName name="_48__123Graph_B_CURRENT_10" localSheetId="10" hidden="1">#REF!</definedName>
    <definedName name="_48__123Graph_B_CURRENT_10" localSheetId="11" hidden="1">#REF!</definedName>
    <definedName name="_48__123Graph_B_CURRENT_10" localSheetId="2" hidden="1">#REF!</definedName>
    <definedName name="_48__123Graph_B_CURRENT_10" localSheetId="3" hidden="1">#REF!</definedName>
    <definedName name="_48__123Graph_B_CURRENT_10" localSheetId="12" hidden="1">#REF!</definedName>
    <definedName name="_48__123Graph_B_CURRENT_10" localSheetId="20" hidden="1">#REF!</definedName>
    <definedName name="_48__123Graph_B_CURRENT_10" localSheetId="21" hidden="1">#REF!</definedName>
    <definedName name="_48__123Graph_B_CURRENT_10" localSheetId="22" hidden="1">#REF!</definedName>
    <definedName name="_48__123Graph_B_CURRENT_10" localSheetId="17" hidden="1">#REF!</definedName>
    <definedName name="_48__123Graph_B_CURRENT_10" hidden="1">#REF!</definedName>
    <definedName name="_51__123Graph_B_CURRENT_2" localSheetId="1" hidden="1">#REF!</definedName>
    <definedName name="_51__123Graph_B_CURRENT_2" localSheetId="13" hidden="1">#REF!</definedName>
    <definedName name="_51__123Graph_B_CURRENT_2" localSheetId="14" hidden="1">#REF!</definedName>
    <definedName name="_51__123Graph_B_CURRENT_2" localSheetId="15" hidden="1">#REF!</definedName>
    <definedName name="_51__123Graph_B_CURRENT_2" localSheetId="16" hidden="1">#REF!</definedName>
    <definedName name="_51__123Graph_B_CURRENT_2" localSheetId="18" hidden="1">#REF!</definedName>
    <definedName name="_51__123Graph_B_CURRENT_2" localSheetId="19" hidden="1">#REF!</definedName>
    <definedName name="_51__123Graph_B_CURRENT_2" localSheetId="23" hidden="1">#REF!</definedName>
    <definedName name="_51__123Graph_B_CURRENT_2" localSheetId="24" hidden="1">#REF!</definedName>
    <definedName name="_51__123Graph_B_CURRENT_2" localSheetId="25" hidden="1">#REF!</definedName>
    <definedName name="_51__123Graph_B_CURRENT_2" localSheetId="26" hidden="1">#REF!</definedName>
    <definedName name="_51__123Graph_B_CURRENT_2" localSheetId="27" hidden="1">#REF!</definedName>
    <definedName name="_51__123Graph_B_CURRENT_2" localSheetId="28" hidden="1">#REF!</definedName>
    <definedName name="_51__123Graph_B_CURRENT_2" localSheetId="6" hidden="1">#REF!</definedName>
    <definedName name="_51__123Graph_B_CURRENT_2" localSheetId="9" hidden="1">#REF!</definedName>
    <definedName name="_51__123Graph_B_CURRENT_2" localSheetId="10" hidden="1">#REF!</definedName>
    <definedName name="_51__123Graph_B_CURRENT_2" localSheetId="11" hidden="1">#REF!</definedName>
    <definedName name="_51__123Graph_B_CURRENT_2" localSheetId="2" hidden="1">#REF!</definedName>
    <definedName name="_51__123Graph_B_CURRENT_2" localSheetId="3" hidden="1">#REF!</definedName>
    <definedName name="_51__123Graph_B_CURRENT_2" localSheetId="12" hidden="1">#REF!</definedName>
    <definedName name="_51__123Graph_B_CURRENT_2" localSheetId="20" hidden="1">#REF!</definedName>
    <definedName name="_51__123Graph_B_CURRENT_2" localSheetId="21" hidden="1">#REF!</definedName>
    <definedName name="_51__123Graph_B_CURRENT_2" localSheetId="22" hidden="1">#REF!</definedName>
    <definedName name="_51__123Graph_B_CURRENT_2" localSheetId="17" hidden="1">#REF!</definedName>
    <definedName name="_51__123Graph_B_CURRENT_2" hidden="1">#REF!</definedName>
    <definedName name="_54__123Graph_B_CURRENT_3" localSheetId="1" hidden="1">#REF!</definedName>
    <definedName name="_54__123Graph_B_CURRENT_3" localSheetId="13" hidden="1">#REF!</definedName>
    <definedName name="_54__123Graph_B_CURRENT_3" localSheetId="14" hidden="1">#REF!</definedName>
    <definedName name="_54__123Graph_B_CURRENT_3" localSheetId="15" hidden="1">#REF!</definedName>
    <definedName name="_54__123Graph_B_CURRENT_3" localSheetId="16" hidden="1">#REF!</definedName>
    <definedName name="_54__123Graph_B_CURRENT_3" localSheetId="18" hidden="1">#REF!</definedName>
    <definedName name="_54__123Graph_B_CURRENT_3" localSheetId="19" hidden="1">#REF!</definedName>
    <definedName name="_54__123Graph_B_CURRENT_3" localSheetId="23" hidden="1">#REF!</definedName>
    <definedName name="_54__123Graph_B_CURRENT_3" localSheetId="24" hidden="1">#REF!</definedName>
    <definedName name="_54__123Graph_B_CURRENT_3" localSheetId="25" hidden="1">#REF!</definedName>
    <definedName name="_54__123Graph_B_CURRENT_3" localSheetId="26" hidden="1">#REF!</definedName>
    <definedName name="_54__123Graph_B_CURRENT_3" localSheetId="27" hidden="1">#REF!</definedName>
    <definedName name="_54__123Graph_B_CURRENT_3" localSheetId="28" hidden="1">#REF!</definedName>
    <definedName name="_54__123Graph_B_CURRENT_3" localSheetId="6" hidden="1">#REF!</definedName>
    <definedName name="_54__123Graph_B_CURRENT_3" localSheetId="9" hidden="1">#REF!</definedName>
    <definedName name="_54__123Graph_B_CURRENT_3" localSheetId="10" hidden="1">#REF!</definedName>
    <definedName name="_54__123Graph_B_CURRENT_3" localSheetId="11" hidden="1">#REF!</definedName>
    <definedName name="_54__123Graph_B_CURRENT_3" localSheetId="2" hidden="1">#REF!</definedName>
    <definedName name="_54__123Graph_B_CURRENT_3" localSheetId="3" hidden="1">#REF!</definedName>
    <definedName name="_54__123Graph_B_CURRENT_3" localSheetId="12" hidden="1">#REF!</definedName>
    <definedName name="_54__123Graph_B_CURRENT_3" localSheetId="20" hidden="1">#REF!</definedName>
    <definedName name="_54__123Graph_B_CURRENT_3" localSheetId="21" hidden="1">#REF!</definedName>
    <definedName name="_54__123Graph_B_CURRENT_3" localSheetId="22" hidden="1">#REF!</definedName>
    <definedName name="_54__123Graph_B_CURRENT_3" localSheetId="17" hidden="1">#REF!</definedName>
    <definedName name="_54__123Graph_B_CURRENT_3" hidden="1">#REF!</definedName>
    <definedName name="_57__123Graph_B_CURRENT_4" localSheetId="1" hidden="1">#REF!</definedName>
    <definedName name="_57__123Graph_B_CURRENT_4" localSheetId="13" hidden="1">#REF!</definedName>
    <definedName name="_57__123Graph_B_CURRENT_4" localSheetId="14" hidden="1">#REF!</definedName>
    <definedName name="_57__123Graph_B_CURRENT_4" localSheetId="15" hidden="1">#REF!</definedName>
    <definedName name="_57__123Graph_B_CURRENT_4" localSheetId="16" hidden="1">#REF!</definedName>
    <definedName name="_57__123Graph_B_CURRENT_4" localSheetId="18" hidden="1">#REF!</definedName>
    <definedName name="_57__123Graph_B_CURRENT_4" localSheetId="19" hidden="1">#REF!</definedName>
    <definedName name="_57__123Graph_B_CURRENT_4" localSheetId="23" hidden="1">#REF!</definedName>
    <definedName name="_57__123Graph_B_CURRENT_4" localSheetId="24" hidden="1">#REF!</definedName>
    <definedName name="_57__123Graph_B_CURRENT_4" localSheetId="25" hidden="1">#REF!</definedName>
    <definedName name="_57__123Graph_B_CURRENT_4" localSheetId="26" hidden="1">#REF!</definedName>
    <definedName name="_57__123Graph_B_CURRENT_4" localSheetId="27" hidden="1">#REF!</definedName>
    <definedName name="_57__123Graph_B_CURRENT_4" localSheetId="28" hidden="1">#REF!</definedName>
    <definedName name="_57__123Graph_B_CURRENT_4" localSheetId="6" hidden="1">#REF!</definedName>
    <definedName name="_57__123Graph_B_CURRENT_4" localSheetId="9" hidden="1">#REF!</definedName>
    <definedName name="_57__123Graph_B_CURRENT_4" localSheetId="10" hidden="1">#REF!</definedName>
    <definedName name="_57__123Graph_B_CURRENT_4" localSheetId="11" hidden="1">#REF!</definedName>
    <definedName name="_57__123Graph_B_CURRENT_4" localSheetId="2" hidden="1">#REF!</definedName>
    <definedName name="_57__123Graph_B_CURRENT_4" localSheetId="3" hidden="1">#REF!</definedName>
    <definedName name="_57__123Graph_B_CURRENT_4" localSheetId="12" hidden="1">#REF!</definedName>
    <definedName name="_57__123Graph_B_CURRENT_4" localSheetId="20" hidden="1">#REF!</definedName>
    <definedName name="_57__123Graph_B_CURRENT_4" localSheetId="21" hidden="1">#REF!</definedName>
    <definedName name="_57__123Graph_B_CURRENT_4" localSheetId="22" hidden="1">#REF!</definedName>
    <definedName name="_57__123Graph_B_CURRENT_4" localSheetId="17" hidden="1">#REF!</definedName>
    <definedName name="_57__123Graph_B_CURRENT_4" hidden="1">#REF!</definedName>
    <definedName name="_6__123Graph_A_CURRENT_1" localSheetId="1" hidden="1">#REF!</definedName>
    <definedName name="_6__123Graph_A_CURRENT_1" localSheetId="13" hidden="1">#REF!</definedName>
    <definedName name="_6__123Graph_A_CURRENT_1" localSheetId="14" hidden="1">#REF!</definedName>
    <definedName name="_6__123Graph_A_CURRENT_1" localSheetId="15" hidden="1">#REF!</definedName>
    <definedName name="_6__123Graph_A_CURRENT_1" localSheetId="16" hidden="1">#REF!</definedName>
    <definedName name="_6__123Graph_A_CURRENT_1" localSheetId="18" hidden="1">#REF!</definedName>
    <definedName name="_6__123Graph_A_CURRENT_1" localSheetId="19" hidden="1">#REF!</definedName>
    <definedName name="_6__123Graph_A_CURRENT_1" localSheetId="23" hidden="1">#REF!</definedName>
    <definedName name="_6__123Graph_A_CURRENT_1" localSheetId="24" hidden="1">#REF!</definedName>
    <definedName name="_6__123Graph_A_CURRENT_1" localSheetId="25" hidden="1">#REF!</definedName>
    <definedName name="_6__123Graph_A_CURRENT_1" localSheetId="26" hidden="1">#REF!</definedName>
    <definedName name="_6__123Graph_A_CURRENT_1" localSheetId="27" hidden="1">#REF!</definedName>
    <definedName name="_6__123Graph_A_CURRENT_1" localSheetId="28" hidden="1">#REF!</definedName>
    <definedName name="_6__123Graph_A_CURRENT_1" localSheetId="6" hidden="1">#REF!</definedName>
    <definedName name="_6__123Graph_A_CURRENT_1" localSheetId="9" hidden="1">#REF!</definedName>
    <definedName name="_6__123Graph_A_CURRENT_1" localSheetId="10" hidden="1">#REF!</definedName>
    <definedName name="_6__123Graph_A_CURRENT_1" localSheetId="11" hidden="1">#REF!</definedName>
    <definedName name="_6__123Graph_A_CURRENT_1" localSheetId="2" hidden="1">#REF!</definedName>
    <definedName name="_6__123Graph_A_CURRENT_1" localSheetId="3" hidden="1">#REF!</definedName>
    <definedName name="_6__123Graph_A_CURRENT_1" localSheetId="12" hidden="1">#REF!</definedName>
    <definedName name="_6__123Graph_A_CURRENT_1" localSheetId="20" hidden="1">#REF!</definedName>
    <definedName name="_6__123Graph_A_CURRENT_1" localSheetId="21" hidden="1">#REF!</definedName>
    <definedName name="_6__123Graph_A_CURRENT_1" localSheetId="22" hidden="1">#REF!</definedName>
    <definedName name="_6__123Graph_A_CURRENT_1" localSheetId="17" hidden="1">#REF!</definedName>
    <definedName name="_6__123Graph_A_CURRENT_1" hidden="1">#REF!</definedName>
    <definedName name="_6__123Graph_BDEV_EMPL" localSheetId="15" hidden="1">#REF!</definedName>
    <definedName name="_6__123Graph_BDEV_EMPL" localSheetId="16" hidden="1">#REF!</definedName>
    <definedName name="_6__123Graph_BDEV_EMPL" localSheetId="18" hidden="1">#REF!</definedName>
    <definedName name="_6__123Graph_BDEV_EMPL" localSheetId="23" hidden="1">#REF!</definedName>
    <definedName name="_6__123Graph_BDEV_EMPL" localSheetId="24" hidden="1">#REF!</definedName>
    <definedName name="_6__123Graph_BDEV_EMPL" localSheetId="25" hidden="1">#REF!</definedName>
    <definedName name="_6__123Graph_BDEV_EMPL" localSheetId="26" hidden="1">#REF!</definedName>
    <definedName name="_6__123Graph_BDEV_EMPL" localSheetId="27" hidden="1">#REF!</definedName>
    <definedName name="_6__123Graph_BDEV_EMPL" localSheetId="11" hidden="1">#REF!</definedName>
    <definedName name="_6__123Graph_BDEV_EMPL" localSheetId="22" hidden="1">#REF!</definedName>
    <definedName name="_6__123Graph_BDEV_EMPL" hidden="1">#REF!</definedName>
    <definedName name="_60__123Graph_B_CURRENT_5" localSheetId="1" hidden="1">#REF!</definedName>
    <definedName name="_60__123Graph_B_CURRENT_5" localSheetId="13" hidden="1">#REF!</definedName>
    <definedName name="_60__123Graph_B_CURRENT_5" localSheetId="14" hidden="1">#REF!</definedName>
    <definedName name="_60__123Graph_B_CURRENT_5" localSheetId="15" hidden="1">#REF!</definedName>
    <definedName name="_60__123Graph_B_CURRENT_5" localSheetId="16" hidden="1">#REF!</definedName>
    <definedName name="_60__123Graph_B_CURRENT_5" localSheetId="18" hidden="1">#REF!</definedName>
    <definedName name="_60__123Graph_B_CURRENT_5" localSheetId="19" hidden="1">#REF!</definedName>
    <definedName name="_60__123Graph_B_CURRENT_5" localSheetId="23" hidden="1">#REF!</definedName>
    <definedName name="_60__123Graph_B_CURRENT_5" localSheetId="24" hidden="1">#REF!</definedName>
    <definedName name="_60__123Graph_B_CURRENT_5" localSheetId="25" hidden="1">#REF!</definedName>
    <definedName name="_60__123Graph_B_CURRENT_5" localSheetId="26" hidden="1">#REF!</definedName>
    <definedName name="_60__123Graph_B_CURRENT_5" localSheetId="27" hidden="1">#REF!</definedName>
    <definedName name="_60__123Graph_B_CURRENT_5" localSheetId="28" hidden="1">#REF!</definedName>
    <definedName name="_60__123Graph_B_CURRENT_5" localSheetId="6" hidden="1">#REF!</definedName>
    <definedName name="_60__123Graph_B_CURRENT_5" localSheetId="9" hidden="1">#REF!</definedName>
    <definedName name="_60__123Graph_B_CURRENT_5" localSheetId="10" hidden="1">#REF!</definedName>
    <definedName name="_60__123Graph_B_CURRENT_5" localSheetId="11" hidden="1">#REF!</definedName>
    <definedName name="_60__123Graph_B_CURRENT_5" localSheetId="2" hidden="1">#REF!</definedName>
    <definedName name="_60__123Graph_B_CURRENT_5" localSheetId="3" hidden="1">#REF!</definedName>
    <definedName name="_60__123Graph_B_CURRENT_5" localSheetId="12" hidden="1">#REF!</definedName>
    <definedName name="_60__123Graph_B_CURRENT_5" localSheetId="20" hidden="1">#REF!</definedName>
    <definedName name="_60__123Graph_B_CURRENT_5" localSheetId="21" hidden="1">#REF!</definedName>
    <definedName name="_60__123Graph_B_CURRENT_5" localSheetId="22" hidden="1">#REF!</definedName>
    <definedName name="_60__123Graph_B_CURRENT_5" localSheetId="17" hidden="1">#REF!</definedName>
    <definedName name="_60__123Graph_B_CURRENT_5" hidden="1">#REF!</definedName>
    <definedName name="_63__123Graph_B_CURRENT_6" localSheetId="1" hidden="1">#REF!</definedName>
    <definedName name="_63__123Graph_B_CURRENT_6" localSheetId="13" hidden="1">#REF!</definedName>
    <definedName name="_63__123Graph_B_CURRENT_6" localSheetId="14" hidden="1">#REF!</definedName>
    <definedName name="_63__123Graph_B_CURRENT_6" localSheetId="15" hidden="1">#REF!</definedName>
    <definedName name="_63__123Graph_B_CURRENT_6" localSheetId="16" hidden="1">#REF!</definedName>
    <definedName name="_63__123Graph_B_CURRENT_6" localSheetId="18" hidden="1">#REF!</definedName>
    <definedName name="_63__123Graph_B_CURRENT_6" localSheetId="19" hidden="1">#REF!</definedName>
    <definedName name="_63__123Graph_B_CURRENT_6" localSheetId="23" hidden="1">#REF!</definedName>
    <definedName name="_63__123Graph_B_CURRENT_6" localSheetId="24" hidden="1">#REF!</definedName>
    <definedName name="_63__123Graph_B_CURRENT_6" localSheetId="25" hidden="1">#REF!</definedName>
    <definedName name="_63__123Graph_B_CURRENT_6" localSheetId="26" hidden="1">#REF!</definedName>
    <definedName name="_63__123Graph_B_CURRENT_6" localSheetId="27" hidden="1">#REF!</definedName>
    <definedName name="_63__123Graph_B_CURRENT_6" localSheetId="28" hidden="1">#REF!</definedName>
    <definedName name="_63__123Graph_B_CURRENT_6" localSheetId="6" hidden="1">#REF!</definedName>
    <definedName name="_63__123Graph_B_CURRENT_6" localSheetId="9" hidden="1">#REF!</definedName>
    <definedName name="_63__123Graph_B_CURRENT_6" localSheetId="10" hidden="1">#REF!</definedName>
    <definedName name="_63__123Graph_B_CURRENT_6" localSheetId="11" hidden="1">#REF!</definedName>
    <definedName name="_63__123Graph_B_CURRENT_6" localSheetId="2" hidden="1">#REF!</definedName>
    <definedName name="_63__123Graph_B_CURRENT_6" localSheetId="3" hidden="1">#REF!</definedName>
    <definedName name="_63__123Graph_B_CURRENT_6" localSheetId="12" hidden="1">#REF!</definedName>
    <definedName name="_63__123Graph_B_CURRENT_6" localSheetId="20" hidden="1">#REF!</definedName>
    <definedName name="_63__123Graph_B_CURRENT_6" localSheetId="21" hidden="1">#REF!</definedName>
    <definedName name="_63__123Graph_B_CURRENT_6" localSheetId="22" hidden="1">#REF!</definedName>
    <definedName name="_63__123Graph_B_CURRENT_6" localSheetId="17" hidden="1">#REF!</definedName>
    <definedName name="_63__123Graph_B_CURRENT_6" hidden="1">#REF!</definedName>
    <definedName name="_66__123Graph_B_CURRENT_7" localSheetId="1" hidden="1">#REF!</definedName>
    <definedName name="_66__123Graph_B_CURRENT_7" localSheetId="13" hidden="1">#REF!</definedName>
    <definedName name="_66__123Graph_B_CURRENT_7" localSheetId="14" hidden="1">#REF!</definedName>
    <definedName name="_66__123Graph_B_CURRENT_7" localSheetId="15" hidden="1">#REF!</definedName>
    <definedName name="_66__123Graph_B_CURRENT_7" localSheetId="16" hidden="1">#REF!</definedName>
    <definedName name="_66__123Graph_B_CURRENT_7" localSheetId="18" hidden="1">#REF!</definedName>
    <definedName name="_66__123Graph_B_CURRENT_7" localSheetId="19" hidden="1">#REF!</definedName>
    <definedName name="_66__123Graph_B_CURRENT_7" localSheetId="23" hidden="1">#REF!</definedName>
    <definedName name="_66__123Graph_B_CURRENT_7" localSheetId="24" hidden="1">#REF!</definedName>
    <definedName name="_66__123Graph_B_CURRENT_7" localSheetId="25" hidden="1">#REF!</definedName>
    <definedName name="_66__123Graph_B_CURRENT_7" localSheetId="26" hidden="1">#REF!</definedName>
    <definedName name="_66__123Graph_B_CURRENT_7" localSheetId="27" hidden="1">#REF!</definedName>
    <definedName name="_66__123Graph_B_CURRENT_7" localSheetId="28" hidden="1">#REF!</definedName>
    <definedName name="_66__123Graph_B_CURRENT_7" localSheetId="6" hidden="1">#REF!</definedName>
    <definedName name="_66__123Graph_B_CURRENT_7" localSheetId="9" hidden="1">#REF!</definedName>
    <definedName name="_66__123Graph_B_CURRENT_7" localSheetId="10" hidden="1">#REF!</definedName>
    <definedName name="_66__123Graph_B_CURRENT_7" localSheetId="11" hidden="1">#REF!</definedName>
    <definedName name="_66__123Graph_B_CURRENT_7" localSheetId="2" hidden="1">#REF!</definedName>
    <definedName name="_66__123Graph_B_CURRENT_7" localSheetId="3" hidden="1">#REF!</definedName>
    <definedName name="_66__123Graph_B_CURRENT_7" localSheetId="12" hidden="1">#REF!</definedName>
    <definedName name="_66__123Graph_B_CURRENT_7" localSheetId="20" hidden="1">#REF!</definedName>
    <definedName name="_66__123Graph_B_CURRENT_7" localSheetId="21" hidden="1">#REF!</definedName>
    <definedName name="_66__123Graph_B_CURRENT_7" localSheetId="22" hidden="1">#REF!</definedName>
    <definedName name="_66__123Graph_B_CURRENT_7" localSheetId="17" hidden="1">#REF!</definedName>
    <definedName name="_66__123Graph_B_CURRENT_7" hidden="1">#REF!</definedName>
    <definedName name="_69__123Graph_B_CURRENT_8" localSheetId="1" hidden="1">#REF!</definedName>
    <definedName name="_69__123Graph_B_CURRENT_8" localSheetId="13" hidden="1">#REF!</definedName>
    <definedName name="_69__123Graph_B_CURRENT_8" localSheetId="14" hidden="1">#REF!</definedName>
    <definedName name="_69__123Graph_B_CURRENT_8" localSheetId="15" hidden="1">#REF!</definedName>
    <definedName name="_69__123Graph_B_CURRENT_8" localSheetId="16" hidden="1">#REF!</definedName>
    <definedName name="_69__123Graph_B_CURRENT_8" localSheetId="18" hidden="1">#REF!</definedName>
    <definedName name="_69__123Graph_B_CURRENT_8" localSheetId="19" hidden="1">#REF!</definedName>
    <definedName name="_69__123Graph_B_CURRENT_8" localSheetId="23" hidden="1">#REF!</definedName>
    <definedName name="_69__123Graph_B_CURRENT_8" localSheetId="24" hidden="1">#REF!</definedName>
    <definedName name="_69__123Graph_B_CURRENT_8" localSheetId="25" hidden="1">#REF!</definedName>
    <definedName name="_69__123Graph_B_CURRENT_8" localSheetId="26" hidden="1">#REF!</definedName>
    <definedName name="_69__123Graph_B_CURRENT_8" localSheetId="27" hidden="1">#REF!</definedName>
    <definedName name="_69__123Graph_B_CURRENT_8" localSheetId="28" hidden="1">#REF!</definedName>
    <definedName name="_69__123Graph_B_CURRENT_8" localSheetId="6" hidden="1">#REF!</definedName>
    <definedName name="_69__123Graph_B_CURRENT_8" localSheetId="9" hidden="1">#REF!</definedName>
    <definedName name="_69__123Graph_B_CURRENT_8" localSheetId="10" hidden="1">#REF!</definedName>
    <definedName name="_69__123Graph_B_CURRENT_8" localSheetId="11" hidden="1">#REF!</definedName>
    <definedName name="_69__123Graph_B_CURRENT_8" localSheetId="2" hidden="1">#REF!</definedName>
    <definedName name="_69__123Graph_B_CURRENT_8" localSheetId="3" hidden="1">#REF!</definedName>
    <definedName name="_69__123Graph_B_CURRENT_8" localSheetId="12" hidden="1">#REF!</definedName>
    <definedName name="_69__123Graph_B_CURRENT_8" localSheetId="20" hidden="1">#REF!</definedName>
    <definedName name="_69__123Graph_B_CURRENT_8" localSheetId="21" hidden="1">#REF!</definedName>
    <definedName name="_69__123Graph_B_CURRENT_8" localSheetId="22" hidden="1">#REF!</definedName>
    <definedName name="_69__123Graph_B_CURRENT_8" localSheetId="17" hidden="1">#REF!</definedName>
    <definedName name="_69__123Graph_B_CURRENT_8" hidden="1">#REF!</definedName>
    <definedName name="_72__123Graph_B_CURRENT_9" localSheetId="1" hidden="1">#REF!</definedName>
    <definedName name="_72__123Graph_B_CURRENT_9" localSheetId="13" hidden="1">#REF!</definedName>
    <definedName name="_72__123Graph_B_CURRENT_9" localSheetId="14" hidden="1">#REF!</definedName>
    <definedName name="_72__123Graph_B_CURRENT_9" localSheetId="15" hidden="1">#REF!</definedName>
    <definedName name="_72__123Graph_B_CURRENT_9" localSheetId="16" hidden="1">#REF!</definedName>
    <definedName name="_72__123Graph_B_CURRENT_9" localSheetId="18" hidden="1">#REF!</definedName>
    <definedName name="_72__123Graph_B_CURRENT_9" localSheetId="19" hidden="1">#REF!</definedName>
    <definedName name="_72__123Graph_B_CURRENT_9" localSheetId="23" hidden="1">#REF!</definedName>
    <definedName name="_72__123Graph_B_CURRENT_9" localSheetId="24" hidden="1">#REF!</definedName>
    <definedName name="_72__123Graph_B_CURRENT_9" localSheetId="25" hidden="1">#REF!</definedName>
    <definedName name="_72__123Graph_B_CURRENT_9" localSheetId="26" hidden="1">#REF!</definedName>
    <definedName name="_72__123Graph_B_CURRENT_9" localSheetId="27" hidden="1">#REF!</definedName>
    <definedName name="_72__123Graph_B_CURRENT_9" localSheetId="28" hidden="1">#REF!</definedName>
    <definedName name="_72__123Graph_B_CURRENT_9" localSheetId="6" hidden="1">#REF!</definedName>
    <definedName name="_72__123Graph_B_CURRENT_9" localSheetId="9" hidden="1">#REF!</definedName>
    <definedName name="_72__123Graph_B_CURRENT_9" localSheetId="10" hidden="1">#REF!</definedName>
    <definedName name="_72__123Graph_B_CURRENT_9" localSheetId="11" hidden="1">#REF!</definedName>
    <definedName name="_72__123Graph_B_CURRENT_9" localSheetId="2" hidden="1">#REF!</definedName>
    <definedName name="_72__123Graph_B_CURRENT_9" localSheetId="3" hidden="1">#REF!</definedName>
    <definedName name="_72__123Graph_B_CURRENT_9" localSheetId="12" hidden="1">#REF!</definedName>
    <definedName name="_72__123Graph_B_CURRENT_9" localSheetId="20" hidden="1">#REF!</definedName>
    <definedName name="_72__123Graph_B_CURRENT_9" localSheetId="21" hidden="1">#REF!</definedName>
    <definedName name="_72__123Graph_B_CURRENT_9" localSheetId="22" hidden="1">#REF!</definedName>
    <definedName name="_72__123Graph_B_CURRENT_9" localSheetId="17" hidden="1">#REF!</definedName>
    <definedName name="_72__123Graph_B_CURRENT_9" hidden="1">#REF!</definedName>
    <definedName name="_75__123Graph_BDEV_EMPL" localSheetId="1" hidden="1">#REF!</definedName>
    <definedName name="_75__123Graph_BDEV_EMPL" localSheetId="13" hidden="1">#REF!</definedName>
    <definedName name="_75__123Graph_BDEV_EMPL" localSheetId="14" hidden="1">#REF!</definedName>
    <definedName name="_75__123Graph_BDEV_EMPL" localSheetId="15" hidden="1">#REF!</definedName>
    <definedName name="_75__123Graph_BDEV_EMPL" localSheetId="16" hidden="1">#REF!</definedName>
    <definedName name="_75__123Graph_BDEV_EMPL" localSheetId="18" hidden="1">#REF!</definedName>
    <definedName name="_75__123Graph_BDEV_EMPL" localSheetId="19" hidden="1">#REF!</definedName>
    <definedName name="_75__123Graph_BDEV_EMPL" localSheetId="23" hidden="1">#REF!</definedName>
    <definedName name="_75__123Graph_BDEV_EMPL" localSheetId="24" hidden="1">#REF!</definedName>
    <definedName name="_75__123Graph_BDEV_EMPL" localSheetId="25" hidden="1">#REF!</definedName>
    <definedName name="_75__123Graph_BDEV_EMPL" localSheetId="26" hidden="1">#REF!</definedName>
    <definedName name="_75__123Graph_BDEV_EMPL" localSheetId="27" hidden="1">#REF!</definedName>
    <definedName name="_75__123Graph_BDEV_EMPL" localSheetId="28" hidden="1">#REF!</definedName>
    <definedName name="_75__123Graph_BDEV_EMPL" localSheetId="6" hidden="1">#REF!</definedName>
    <definedName name="_75__123Graph_BDEV_EMPL" localSheetId="9" hidden="1">#REF!</definedName>
    <definedName name="_75__123Graph_BDEV_EMPL" localSheetId="10" hidden="1">#REF!</definedName>
    <definedName name="_75__123Graph_BDEV_EMPL" localSheetId="11" hidden="1">#REF!</definedName>
    <definedName name="_75__123Graph_BDEV_EMPL" localSheetId="2" hidden="1">#REF!</definedName>
    <definedName name="_75__123Graph_BDEV_EMPL" localSheetId="3" hidden="1">#REF!</definedName>
    <definedName name="_75__123Graph_BDEV_EMPL" localSheetId="12" hidden="1">#REF!</definedName>
    <definedName name="_75__123Graph_BDEV_EMPL" localSheetId="20" hidden="1">#REF!</definedName>
    <definedName name="_75__123Graph_BDEV_EMPL" localSheetId="21" hidden="1">#REF!</definedName>
    <definedName name="_75__123Graph_BDEV_EMPL" localSheetId="22" hidden="1">#REF!</definedName>
    <definedName name="_75__123Graph_BDEV_EMPL" localSheetId="17" hidden="1">#REF!</definedName>
    <definedName name="_75__123Graph_BDEV_EMPL" hidden="1">#REF!</definedName>
    <definedName name="_78__123Graph_C_CURRENT" localSheetId="1" hidden="1">#REF!</definedName>
    <definedName name="_78__123Graph_C_CURRENT" localSheetId="13" hidden="1">#REF!</definedName>
    <definedName name="_78__123Graph_C_CURRENT" localSheetId="14" hidden="1">#REF!</definedName>
    <definedName name="_78__123Graph_C_CURRENT" localSheetId="15" hidden="1">#REF!</definedName>
    <definedName name="_78__123Graph_C_CURRENT" localSheetId="16" hidden="1">#REF!</definedName>
    <definedName name="_78__123Graph_C_CURRENT" localSheetId="18" hidden="1">#REF!</definedName>
    <definedName name="_78__123Graph_C_CURRENT" localSheetId="19" hidden="1">#REF!</definedName>
    <definedName name="_78__123Graph_C_CURRENT" localSheetId="23" hidden="1">#REF!</definedName>
    <definedName name="_78__123Graph_C_CURRENT" localSheetId="24" hidden="1">#REF!</definedName>
    <definedName name="_78__123Graph_C_CURRENT" localSheetId="25" hidden="1">#REF!</definedName>
    <definedName name="_78__123Graph_C_CURRENT" localSheetId="26" hidden="1">#REF!</definedName>
    <definedName name="_78__123Graph_C_CURRENT" localSheetId="27" hidden="1">#REF!</definedName>
    <definedName name="_78__123Graph_C_CURRENT" localSheetId="28" hidden="1">#REF!</definedName>
    <definedName name="_78__123Graph_C_CURRENT" localSheetId="6" hidden="1">#REF!</definedName>
    <definedName name="_78__123Graph_C_CURRENT" localSheetId="9" hidden="1">#REF!</definedName>
    <definedName name="_78__123Graph_C_CURRENT" localSheetId="10" hidden="1">#REF!</definedName>
    <definedName name="_78__123Graph_C_CURRENT" localSheetId="11" hidden="1">#REF!</definedName>
    <definedName name="_78__123Graph_C_CURRENT" localSheetId="2" hidden="1">#REF!</definedName>
    <definedName name="_78__123Graph_C_CURRENT" localSheetId="3" hidden="1">#REF!</definedName>
    <definedName name="_78__123Graph_C_CURRENT" localSheetId="12" hidden="1">#REF!</definedName>
    <definedName name="_78__123Graph_C_CURRENT" localSheetId="20" hidden="1">#REF!</definedName>
    <definedName name="_78__123Graph_C_CURRENT" localSheetId="21" hidden="1">#REF!</definedName>
    <definedName name="_78__123Graph_C_CURRENT" localSheetId="22" hidden="1">#REF!</definedName>
    <definedName name="_78__123Graph_C_CURRENT" localSheetId="17" hidden="1">#REF!</definedName>
    <definedName name="_78__123Graph_C_CURRENT" hidden="1">#REF!</definedName>
    <definedName name="_8__123Graph_CDEV_EMPL" localSheetId="15" hidden="1">#REF!</definedName>
    <definedName name="_8__123Graph_CDEV_EMPL" localSheetId="16" hidden="1">#REF!</definedName>
    <definedName name="_8__123Graph_CDEV_EMPL" localSheetId="18" hidden="1">#REF!</definedName>
    <definedName name="_8__123Graph_CDEV_EMPL" localSheetId="23" hidden="1">#REF!</definedName>
    <definedName name="_8__123Graph_CDEV_EMPL" localSheetId="24" hidden="1">#REF!</definedName>
    <definedName name="_8__123Graph_CDEV_EMPL" localSheetId="25" hidden="1">#REF!</definedName>
    <definedName name="_8__123Graph_CDEV_EMPL" localSheetId="26" hidden="1">#REF!</definedName>
    <definedName name="_8__123Graph_CDEV_EMPL" localSheetId="27" hidden="1">#REF!</definedName>
    <definedName name="_8__123Graph_CDEV_EMPL" localSheetId="11" hidden="1">#REF!</definedName>
    <definedName name="_8__123Graph_CDEV_EMPL" localSheetId="22" hidden="1">#REF!</definedName>
    <definedName name="_8__123Graph_CDEV_EMPL" hidden="1">#REF!</definedName>
    <definedName name="_81__123Graph_C_CURRENT_1" localSheetId="1" hidden="1">#REF!</definedName>
    <definedName name="_81__123Graph_C_CURRENT_1" localSheetId="13" hidden="1">#REF!</definedName>
    <definedName name="_81__123Graph_C_CURRENT_1" localSheetId="14" hidden="1">#REF!</definedName>
    <definedName name="_81__123Graph_C_CURRENT_1" localSheetId="15" hidden="1">#REF!</definedName>
    <definedName name="_81__123Graph_C_CURRENT_1" localSheetId="16" hidden="1">#REF!</definedName>
    <definedName name="_81__123Graph_C_CURRENT_1" localSheetId="18" hidden="1">#REF!</definedName>
    <definedName name="_81__123Graph_C_CURRENT_1" localSheetId="19" hidden="1">#REF!</definedName>
    <definedName name="_81__123Graph_C_CURRENT_1" localSheetId="23" hidden="1">#REF!</definedName>
    <definedName name="_81__123Graph_C_CURRENT_1" localSheetId="24" hidden="1">#REF!</definedName>
    <definedName name="_81__123Graph_C_CURRENT_1" localSheetId="25" hidden="1">#REF!</definedName>
    <definedName name="_81__123Graph_C_CURRENT_1" localSheetId="26" hidden="1">#REF!</definedName>
    <definedName name="_81__123Graph_C_CURRENT_1" localSheetId="27" hidden="1">#REF!</definedName>
    <definedName name="_81__123Graph_C_CURRENT_1" localSheetId="28" hidden="1">#REF!</definedName>
    <definedName name="_81__123Graph_C_CURRENT_1" localSheetId="6" hidden="1">#REF!</definedName>
    <definedName name="_81__123Graph_C_CURRENT_1" localSheetId="9" hidden="1">#REF!</definedName>
    <definedName name="_81__123Graph_C_CURRENT_1" localSheetId="10" hidden="1">#REF!</definedName>
    <definedName name="_81__123Graph_C_CURRENT_1" localSheetId="11" hidden="1">#REF!</definedName>
    <definedName name="_81__123Graph_C_CURRENT_1" localSheetId="2" hidden="1">#REF!</definedName>
    <definedName name="_81__123Graph_C_CURRENT_1" localSheetId="3" hidden="1">#REF!</definedName>
    <definedName name="_81__123Graph_C_CURRENT_1" localSheetId="12" hidden="1">#REF!</definedName>
    <definedName name="_81__123Graph_C_CURRENT_1" localSheetId="20" hidden="1">#REF!</definedName>
    <definedName name="_81__123Graph_C_CURRENT_1" localSheetId="21" hidden="1">#REF!</definedName>
    <definedName name="_81__123Graph_C_CURRENT_1" localSheetId="22" hidden="1">#REF!</definedName>
    <definedName name="_81__123Graph_C_CURRENT_1" localSheetId="17" hidden="1">#REF!</definedName>
    <definedName name="_81__123Graph_C_CURRENT_1" hidden="1">#REF!</definedName>
    <definedName name="_84__123Graph_C_CURRENT_10" localSheetId="1" hidden="1">#REF!</definedName>
    <definedName name="_84__123Graph_C_CURRENT_10" localSheetId="13" hidden="1">#REF!</definedName>
    <definedName name="_84__123Graph_C_CURRENT_10" localSheetId="14" hidden="1">#REF!</definedName>
    <definedName name="_84__123Graph_C_CURRENT_10" localSheetId="15" hidden="1">#REF!</definedName>
    <definedName name="_84__123Graph_C_CURRENT_10" localSheetId="16" hidden="1">#REF!</definedName>
    <definedName name="_84__123Graph_C_CURRENT_10" localSheetId="18" hidden="1">#REF!</definedName>
    <definedName name="_84__123Graph_C_CURRENT_10" localSheetId="19" hidden="1">#REF!</definedName>
    <definedName name="_84__123Graph_C_CURRENT_10" localSheetId="23" hidden="1">#REF!</definedName>
    <definedName name="_84__123Graph_C_CURRENT_10" localSheetId="24" hidden="1">#REF!</definedName>
    <definedName name="_84__123Graph_C_CURRENT_10" localSheetId="25" hidden="1">#REF!</definedName>
    <definedName name="_84__123Graph_C_CURRENT_10" localSheetId="26" hidden="1">#REF!</definedName>
    <definedName name="_84__123Graph_C_CURRENT_10" localSheetId="27" hidden="1">#REF!</definedName>
    <definedName name="_84__123Graph_C_CURRENT_10" localSheetId="28" hidden="1">#REF!</definedName>
    <definedName name="_84__123Graph_C_CURRENT_10" localSheetId="6" hidden="1">#REF!</definedName>
    <definedName name="_84__123Graph_C_CURRENT_10" localSheetId="9" hidden="1">#REF!</definedName>
    <definedName name="_84__123Graph_C_CURRENT_10" localSheetId="10" hidden="1">#REF!</definedName>
    <definedName name="_84__123Graph_C_CURRENT_10" localSheetId="11" hidden="1">#REF!</definedName>
    <definedName name="_84__123Graph_C_CURRENT_10" localSheetId="2" hidden="1">#REF!</definedName>
    <definedName name="_84__123Graph_C_CURRENT_10" localSheetId="3" hidden="1">#REF!</definedName>
    <definedName name="_84__123Graph_C_CURRENT_10" localSheetId="12" hidden="1">#REF!</definedName>
    <definedName name="_84__123Graph_C_CURRENT_10" localSheetId="20" hidden="1">#REF!</definedName>
    <definedName name="_84__123Graph_C_CURRENT_10" localSheetId="21" hidden="1">#REF!</definedName>
    <definedName name="_84__123Graph_C_CURRENT_10" localSheetId="22" hidden="1">#REF!</definedName>
    <definedName name="_84__123Graph_C_CURRENT_10" localSheetId="17" hidden="1">#REF!</definedName>
    <definedName name="_84__123Graph_C_CURRENT_10" hidden="1">#REF!</definedName>
    <definedName name="_87__123Graph_C_CURRENT_2" localSheetId="1" hidden="1">#REF!</definedName>
    <definedName name="_87__123Graph_C_CURRENT_2" localSheetId="13" hidden="1">#REF!</definedName>
    <definedName name="_87__123Graph_C_CURRENT_2" localSheetId="14" hidden="1">#REF!</definedName>
    <definedName name="_87__123Graph_C_CURRENT_2" localSheetId="15" hidden="1">#REF!</definedName>
    <definedName name="_87__123Graph_C_CURRENT_2" localSheetId="16" hidden="1">#REF!</definedName>
    <definedName name="_87__123Graph_C_CURRENT_2" localSheetId="18" hidden="1">#REF!</definedName>
    <definedName name="_87__123Graph_C_CURRENT_2" localSheetId="19" hidden="1">#REF!</definedName>
    <definedName name="_87__123Graph_C_CURRENT_2" localSheetId="23" hidden="1">#REF!</definedName>
    <definedName name="_87__123Graph_C_CURRENT_2" localSheetId="24" hidden="1">#REF!</definedName>
    <definedName name="_87__123Graph_C_CURRENT_2" localSheetId="25" hidden="1">#REF!</definedName>
    <definedName name="_87__123Graph_C_CURRENT_2" localSheetId="26" hidden="1">#REF!</definedName>
    <definedName name="_87__123Graph_C_CURRENT_2" localSheetId="27" hidden="1">#REF!</definedName>
    <definedName name="_87__123Graph_C_CURRENT_2" localSheetId="28" hidden="1">#REF!</definedName>
    <definedName name="_87__123Graph_C_CURRENT_2" localSheetId="6" hidden="1">#REF!</definedName>
    <definedName name="_87__123Graph_C_CURRENT_2" localSheetId="9" hidden="1">#REF!</definedName>
    <definedName name="_87__123Graph_C_CURRENT_2" localSheetId="10" hidden="1">#REF!</definedName>
    <definedName name="_87__123Graph_C_CURRENT_2" localSheetId="11" hidden="1">#REF!</definedName>
    <definedName name="_87__123Graph_C_CURRENT_2" localSheetId="2" hidden="1">#REF!</definedName>
    <definedName name="_87__123Graph_C_CURRENT_2" localSheetId="3" hidden="1">#REF!</definedName>
    <definedName name="_87__123Graph_C_CURRENT_2" localSheetId="12" hidden="1">#REF!</definedName>
    <definedName name="_87__123Graph_C_CURRENT_2" localSheetId="20" hidden="1">#REF!</definedName>
    <definedName name="_87__123Graph_C_CURRENT_2" localSheetId="21" hidden="1">#REF!</definedName>
    <definedName name="_87__123Graph_C_CURRENT_2" localSheetId="22" hidden="1">#REF!</definedName>
    <definedName name="_87__123Graph_C_CURRENT_2" localSheetId="17" hidden="1">#REF!</definedName>
    <definedName name="_87__123Graph_C_CURRENT_2" hidden="1">#REF!</definedName>
    <definedName name="_9__123Graph_A_CURRENT_10" localSheetId="1" hidden="1">#REF!</definedName>
    <definedName name="_9__123Graph_A_CURRENT_10" localSheetId="13" hidden="1">#REF!</definedName>
    <definedName name="_9__123Graph_A_CURRENT_10" localSheetId="14" hidden="1">#REF!</definedName>
    <definedName name="_9__123Graph_A_CURRENT_10" localSheetId="15" hidden="1">#REF!</definedName>
    <definedName name="_9__123Graph_A_CURRENT_10" localSheetId="16" hidden="1">#REF!</definedName>
    <definedName name="_9__123Graph_A_CURRENT_10" localSheetId="18" hidden="1">#REF!</definedName>
    <definedName name="_9__123Graph_A_CURRENT_10" localSheetId="19" hidden="1">#REF!</definedName>
    <definedName name="_9__123Graph_A_CURRENT_10" localSheetId="23" hidden="1">#REF!</definedName>
    <definedName name="_9__123Graph_A_CURRENT_10" localSheetId="24" hidden="1">#REF!</definedName>
    <definedName name="_9__123Graph_A_CURRENT_10" localSheetId="25" hidden="1">#REF!</definedName>
    <definedName name="_9__123Graph_A_CURRENT_10" localSheetId="26" hidden="1">#REF!</definedName>
    <definedName name="_9__123Graph_A_CURRENT_10" localSheetId="27" hidden="1">#REF!</definedName>
    <definedName name="_9__123Graph_A_CURRENT_10" localSheetId="28" hidden="1">#REF!</definedName>
    <definedName name="_9__123Graph_A_CURRENT_10" localSheetId="6" hidden="1">#REF!</definedName>
    <definedName name="_9__123Graph_A_CURRENT_10" localSheetId="9" hidden="1">#REF!</definedName>
    <definedName name="_9__123Graph_A_CURRENT_10" localSheetId="10" hidden="1">#REF!</definedName>
    <definedName name="_9__123Graph_A_CURRENT_10" localSheetId="11" hidden="1">#REF!</definedName>
    <definedName name="_9__123Graph_A_CURRENT_10" localSheetId="2" hidden="1">#REF!</definedName>
    <definedName name="_9__123Graph_A_CURRENT_10" localSheetId="3" hidden="1">#REF!</definedName>
    <definedName name="_9__123Graph_A_CURRENT_10" localSheetId="12" hidden="1">#REF!</definedName>
    <definedName name="_9__123Graph_A_CURRENT_10" localSheetId="20" hidden="1">#REF!</definedName>
    <definedName name="_9__123Graph_A_CURRENT_10" localSheetId="21" hidden="1">#REF!</definedName>
    <definedName name="_9__123Graph_A_CURRENT_10" localSheetId="22" hidden="1">#REF!</definedName>
    <definedName name="_9__123Graph_A_CURRENT_10" localSheetId="17" hidden="1">#REF!</definedName>
    <definedName name="_9__123Graph_A_CURRENT_10" hidden="1">#REF!</definedName>
    <definedName name="_90__123Graph_C_CURRENT_3" localSheetId="1" hidden="1">#REF!</definedName>
    <definedName name="_90__123Graph_C_CURRENT_3" localSheetId="13" hidden="1">#REF!</definedName>
    <definedName name="_90__123Graph_C_CURRENT_3" localSheetId="14" hidden="1">#REF!</definedName>
    <definedName name="_90__123Graph_C_CURRENT_3" localSheetId="15" hidden="1">#REF!</definedName>
    <definedName name="_90__123Graph_C_CURRENT_3" localSheetId="16" hidden="1">#REF!</definedName>
    <definedName name="_90__123Graph_C_CURRENT_3" localSheetId="18" hidden="1">#REF!</definedName>
    <definedName name="_90__123Graph_C_CURRENT_3" localSheetId="19" hidden="1">#REF!</definedName>
    <definedName name="_90__123Graph_C_CURRENT_3" localSheetId="23" hidden="1">#REF!</definedName>
    <definedName name="_90__123Graph_C_CURRENT_3" localSheetId="24" hidden="1">#REF!</definedName>
    <definedName name="_90__123Graph_C_CURRENT_3" localSheetId="25" hidden="1">#REF!</definedName>
    <definedName name="_90__123Graph_C_CURRENT_3" localSheetId="26" hidden="1">#REF!</definedName>
    <definedName name="_90__123Graph_C_CURRENT_3" localSheetId="27" hidden="1">#REF!</definedName>
    <definedName name="_90__123Graph_C_CURRENT_3" localSheetId="28" hidden="1">#REF!</definedName>
    <definedName name="_90__123Graph_C_CURRENT_3" localSheetId="6" hidden="1">#REF!</definedName>
    <definedName name="_90__123Graph_C_CURRENT_3" localSheetId="9" hidden="1">#REF!</definedName>
    <definedName name="_90__123Graph_C_CURRENT_3" localSheetId="10" hidden="1">#REF!</definedName>
    <definedName name="_90__123Graph_C_CURRENT_3" localSheetId="11" hidden="1">#REF!</definedName>
    <definedName name="_90__123Graph_C_CURRENT_3" localSheetId="2" hidden="1">#REF!</definedName>
    <definedName name="_90__123Graph_C_CURRENT_3" localSheetId="3" hidden="1">#REF!</definedName>
    <definedName name="_90__123Graph_C_CURRENT_3" localSheetId="12" hidden="1">#REF!</definedName>
    <definedName name="_90__123Graph_C_CURRENT_3" localSheetId="20" hidden="1">#REF!</definedName>
    <definedName name="_90__123Graph_C_CURRENT_3" localSheetId="21" hidden="1">#REF!</definedName>
    <definedName name="_90__123Graph_C_CURRENT_3" localSheetId="22" hidden="1">#REF!</definedName>
    <definedName name="_90__123Graph_C_CURRENT_3" localSheetId="17" hidden="1">#REF!</definedName>
    <definedName name="_90__123Graph_C_CURRENT_3" hidden="1">#REF!</definedName>
    <definedName name="_93__123Graph_C_CURRENT_4" localSheetId="1" hidden="1">#REF!</definedName>
    <definedName name="_93__123Graph_C_CURRENT_4" localSheetId="13" hidden="1">#REF!</definedName>
    <definedName name="_93__123Graph_C_CURRENT_4" localSheetId="14" hidden="1">#REF!</definedName>
    <definedName name="_93__123Graph_C_CURRENT_4" localSheetId="15" hidden="1">#REF!</definedName>
    <definedName name="_93__123Graph_C_CURRENT_4" localSheetId="16" hidden="1">#REF!</definedName>
    <definedName name="_93__123Graph_C_CURRENT_4" localSheetId="18" hidden="1">#REF!</definedName>
    <definedName name="_93__123Graph_C_CURRENT_4" localSheetId="19" hidden="1">#REF!</definedName>
    <definedName name="_93__123Graph_C_CURRENT_4" localSheetId="23" hidden="1">#REF!</definedName>
    <definedName name="_93__123Graph_C_CURRENT_4" localSheetId="24" hidden="1">#REF!</definedName>
    <definedName name="_93__123Graph_C_CURRENT_4" localSheetId="25" hidden="1">#REF!</definedName>
    <definedName name="_93__123Graph_C_CURRENT_4" localSheetId="26" hidden="1">#REF!</definedName>
    <definedName name="_93__123Graph_C_CURRENT_4" localSheetId="27" hidden="1">#REF!</definedName>
    <definedName name="_93__123Graph_C_CURRENT_4" localSheetId="28" hidden="1">#REF!</definedName>
    <definedName name="_93__123Graph_C_CURRENT_4" localSheetId="6" hidden="1">#REF!</definedName>
    <definedName name="_93__123Graph_C_CURRENT_4" localSheetId="9" hidden="1">#REF!</definedName>
    <definedName name="_93__123Graph_C_CURRENT_4" localSheetId="10" hidden="1">#REF!</definedName>
    <definedName name="_93__123Graph_C_CURRENT_4" localSheetId="11" hidden="1">#REF!</definedName>
    <definedName name="_93__123Graph_C_CURRENT_4" localSheetId="2" hidden="1">#REF!</definedName>
    <definedName name="_93__123Graph_C_CURRENT_4" localSheetId="3" hidden="1">#REF!</definedName>
    <definedName name="_93__123Graph_C_CURRENT_4" localSheetId="12" hidden="1">#REF!</definedName>
    <definedName name="_93__123Graph_C_CURRENT_4" localSheetId="20" hidden="1">#REF!</definedName>
    <definedName name="_93__123Graph_C_CURRENT_4" localSheetId="21" hidden="1">#REF!</definedName>
    <definedName name="_93__123Graph_C_CURRENT_4" localSheetId="22" hidden="1">#REF!</definedName>
    <definedName name="_93__123Graph_C_CURRENT_4" localSheetId="17" hidden="1">#REF!</definedName>
    <definedName name="_93__123Graph_C_CURRENT_4" hidden="1">#REF!</definedName>
    <definedName name="_96__123Graph_C_CURRENT_5" localSheetId="1" hidden="1">#REF!</definedName>
    <definedName name="_96__123Graph_C_CURRENT_5" localSheetId="13" hidden="1">#REF!</definedName>
    <definedName name="_96__123Graph_C_CURRENT_5" localSheetId="14" hidden="1">#REF!</definedName>
    <definedName name="_96__123Graph_C_CURRENT_5" localSheetId="15" hidden="1">#REF!</definedName>
    <definedName name="_96__123Graph_C_CURRENT_5" localSheetId="16" hidden="1">#REF!</definedName>
    <definedName name="_96__123Graph_C_CURRENT_5" localSheetId="18" hidden="1">#REF!</definedName>
    <definedName name="_96__123Graph_C_CURRENT_5" localSheetId="19" hidden="1">#REF!</definedName>
    <definedName name="_96__123Graph_C_CURRENT_5" localSheetId="23" hidden="1">#REF!</definedName>
    <definedName name="_96__123Graph_C_CURRENT_5" localSheetId="24" hidden="1">#REF!</definedName>
    <definedName name="_96__123Graph_C_CURRENT_5" localSheetId="25" hidden="1">#REF!</definedName>
    <definedName name="_96__123Graph_C_CURRENT_5" localSheetId="26" hidden="1">#REF!</definedName>
    <definedName name="_96__123Graph_C_CURRENT_5" localSheetId="27" hidden="1">#REF!</definedName>
    <definedName name="_96__123Graph_C_CURRENT_5" localSheetId="28" hidden="1">#REF!</definedName>
    <definedName name="_96__123Graph_C_CURRENT_5" localSheetId="6" hidden="1">#REF!</definedName>
    <definedName name="_96__123Graph_C_CURRENT_5" localSheetId="9" hidden="1">#REF!</definedName>
    <definedName name="_96__123Graph_C_CURRENT_5" localSheetId="10" hidden="1">#REF!</definedName>
    <definedName name="_96__123Graph_C_CURRENT_5" localSheetId="11" hidden="1">#REF!</definedName>
    <definedName name="_96__123Graph_C_CURRENT_5" localSheetId="2" hidden="1">#REF!</definedName>
    <definedName name="_96__123Graph_C_CURRENT_5" localSheetId="3" hidden="1">#REF!</definedName>
    <definedName name="_96__123Graph_C_CURRENT_5" localSheetId="12" hidden="1">#REF!</definedName>
    <definedName name="_96__123Graph_C_CURRENT_5" localSheetId="20" hidden="1">#REF!</definedName>
    <definedName name="_96__123Graph_C_CURRENT_5" localSheetId="21" hidden="1">#REF!</definedName>
    <definedName name="_96__123Graph_C_CURRENT_5" localSheetId="22" hidden="1">#REF!</definedName>
    <definedName name="_96__123Graph_C_CURRENT_5" localSheetId="17" hidden="1">#REF!</definedName>
    <definedName name="_96__123Graph_C_CURRENT_5" hidden="1">#REF!</definedName>
    <definedName name="_99__123Graph_C_CURRENT_6" localSheetId="1" hidden="1">#REF!</definedName>
    <definedName name="_99__123Graph_C_CURRENT_6" localSheetId="13" hidden="1">#REF!</definedName>
    <definedName name="_99__123Graph_C_CURRENT_6" localSheetId="14" hidden="1">#REF!</definedName>
    <definedName name="_99__123Graph_C_CURRENT_6" localSheetId="15" hidden="1">#REF!</definedName>
    <definedName name="_99__123Graph_C_CURRENT_6" localSheetId="16" hidden="1">#REF!</definedName>
    <definedName name="_99__123Graph_C_CURRENT_6" localSheetId="18" hidden="1">#REF!</definedName>
    <definedName name="_99__123Graph_C_CURRENT_6" localSheetId="19" hidden="1">#REF!</definedName>
    <definedName name="_99__123Graph_C_CURRENT_6" localSheetId="23" hidden="1">#REF!</definedName>
    <definedName name="_99__123Graph_C_CURRENT_6" localSheetId="24" hidden="1">#REF!</definedName>
    <definedName name="_99__123Graph_C_CURRENT_6" localSheetId="25" hidden="1">#REF!</definedName>
    <definedName name="_99__123Graph_C_CURRENT_6" localSheetId="26" hidden="1">#REF!</definedName>
    <definedName name="_99__123Graph_C_CURRENT_6" localSheetId="27" hidden="1">#REF!</definedName>
    <definedName name="_99__123Graph_C_CURRENT_6" localSheetId="28" hidden="1">#REF!</definedName>
    <definedName name="_99__123Graph_C_CURRENT_6" localSheetId="6" hidden="1">#REF!</definedName>
    <definedName name="_99__123Graph_C_CURRENT_6" localSheetId="9" hidden="1">#REF!</definedName>
    <definedName name="_99__123Graph_C_CURRENT_6" localSheetId="10" hidden="1">#REF!</definedName>
    <definedName name="_99__123Graph_C_CURRENT_6" localSheetId="11" hidden="1">#REF!</definedName>
    <definedName name="_99__123Graph_C_CURRENT_6" localSheetId="2" hidden="1">#REF!</definedName>
    <definedName name="_99__123Graph_C_CURRENT_6" localSheetId="3" hidden="1">#REF!</definedName>
    <definedName name="_99__123Graph_C_CURRENT_6" localSheetId="12" hidden="1">#REF!</definedName>
    <definedName name="_99__123Graph_C_CURRENT_6" localSheetId="20" hidden="1">#REF!</definedName>
    <definedName name="_99__123Graph_C_CURRENT_6" localSheetId="21" hidden="1">#REF!</definedName>
    <definedName name="_99__123Graph_C_CURRENT_6" localSheetId="22" hidden="1">#REF!</definedName>
    <definedName name="_99__123Graph_C_CURRENT_6" localSheetId="17" hidden="1">#REF!</definedName>
    <definedName name="_99__123Graph_C_CURRENT_6" hidden="1">#REF!</definedName>
    <definedName name="_AD1" localSheetId="22">#REF!</definedName>
    <definedName name="_AD1">#REF!</definedName>
    <definedName name="_AMO_UniqueIdentifier" hidden="1">"'d476caa3-df4c-4598-85a6-a85f7eb284ed'"</definedName>
    <definedName name="_D3" localSheetId="22">#REF!</definedName>
    <definedName name="_D3">#REF!</definedName>
    <definedName name="_DAT1" localSheetId="22">#REF!</definedName>
    <definedName name="_DAT1">#REF!</definedName>
    <definedName name="_DAT10" localSheetId="22">#REF!</definedName>
    <definedName name="_DAT10">#REF!</definedName>
    <definedName name="_DAT11" localSheetId="22">#REF!</definedName>
    <definedName name="_DAT11">#REF!</definedName>
    <definedName name="_DAT12" localSheetId="22">#REF!</definedName>
    <definedName name="_DAT12">#REF!</definedName>
    <definedName name="_DAT13" localSheetId="22">#REF!</definedName>
    <definedName name="_DAT13">#REF!</definedName>
    <definedName name="_DAT14" localSheetId="22">#REF!</definedName>
    <definedName name="_DAT14">#REF!</definedName>
    <definedName name="_DAT2" localSheetId="22">#REF!</definedName>
    <definedName name="_DAT2">#REF!</definedName>
    <definedName name="_DAT3" localSheetId="22">#REF!</definedName>
    <definedName name="_DAT3">#REF!</definedName>
    <definedName name="_DAT4" localSheetId="22">#REF!</definedName>
    <definedName name="_DAT4">#REF!</definedName>
    <definedName name="_DAT5" localSheetId="22">#REF!</definedName>
    <definedName name="_DAT5">#REF!</definedName>
    <definedName name="_DAT6" localSheetId="22">#REF!</definedName>
    <definedName name="_DAT6">#REF!</definedName>
    <definedName name="_DAT7" localSheetId="22">#REF!</definedName>
    <definedName name="_DAT7">#REF!</definedName>
    <definedName name="_DAT8" localSheetId="22">#REF!</definedName>
    <definedName name="_DAT8">#REF!</definedName>
    <definedName name="_DAT9" localSheetId="22">#REF!</definedName>
    <definedName name="_DAT9">#REF!</definedName>
    <definedName name="_Dist_Values" localSheetId="14" hidden="1">#REF!</definedName>
    <definedName name="_Dist_Values" localSheetId="15" hidden="1">#REF!</definedName>
    <definedName name="_Dist_Values" localSheetId="16" hidden="1">#REF!</definedName>
    <definedName name="_Dist_Values" localSheetId="18" hidden="1">#REF!</definedName>
    <definedName name="_Dist_Values" localSheetId="19" hidden="1">#REF!</definedName>
    <definedName name="_Dist_Values" localSheetId="23" hidden="1">#REF!</definedName>
    <definedName name="_Dist_Values" localSheetId="24" hidden="1">#REF!</definedName>
    <definedName name="_Dist_Values" localSheetId="25" hidden="1">#REF!</definedName>
    <definedName name="_Dist_Values" localSheetId="26" hidden="1">#REF!</definedName>
    <definedName name="_Dist_Values" localSheetId="27" hidden="1">#REF!</definedName>
    <definedName name="_Dist_Values" localSheetId="6" hidden="1">#REF!</definedName>
    <definedName name="_Dist_Values" localSheetId="10" hidden="1">#REF!</definedName>
    <definedName name="_Dist_Values" localSheetId="11" hidden="1">#REF!</definedName>
    <definedName name="_Dist_Values" localSheetId="2" hidden="1">#REF!</definedName>
    <definedName name="_Dist_Values" localSheetId="3" hidden="1">#REF!</definedName>
    <definedName name="_Dist_Values" localSheetId="5" hidden="1">#REF!</definedName>
    <definedName name="_Dist_Values" localSheetId="20" hidden="1">#REF!</definedName>
    <definedName name="_Dist_Values" localSheetId="21" hidden="1">#REF!</definedName>
    <definedName name="_Dist_Values" localSheetId="22" hidden="1">#REF!</definedName>
    <definedName name="_Dist_Values" hidden="1">#REF!</definedName>
    <definedName name="_Fill" localSheetId="15" hidden="1">#REF!</definedName>
    <definedName name="_Fill" localSheetId="16" hidden="1">#REF!</definedName>
    <definedName name="_Fill" localSheetId="18"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27" hidden="1">#REF!</definedName>
    <definedName name="_Fill" localSheetId="10" hidden="1">#REF!</definedName>
    <definedName name="_Fill" localSheetId="11" hidden="1">#REF!</definedName>
    <definedName name="_Fill" localSheetId="2" hidden="1">#REF!</definedName>
    <definedName name="_Fill" localSheetId="3" hidden="1">#REF!</definedName>
    <definedName name="_Fill" localSheetId="5" hidden="1">#REF!</definedName>
    <definedName name="_Fill" localSheetId="22" hidden="1">#REF!</definedName>
    <definedName name="_Fill" localSheetId="17" hidden="1">#REF!</definedName>
    <definedName name="_Fill" hidden="1">#REF!</definedName>
    <definedName name="_kk1" localSheetId="22">#REF!</definedName>
    <definedName name="_kk1">#REF!</definedName>
    <definedName name="_kk10" localSheetId="22">#REF!</definedName>
    <definedName name="_kk10">#REF!</definedName>
    <definedName name="_kk12" localSheetId="22">#REF!</definedName>
    <definedName name="_kk12">#REF!</definedName>
    <definedName name="_kk13" localSheetId="22">#REF!</definedName>
    <definedName name="_kk13">#REF!</definedName>
    <definedName name="_kk2" localSheetId="22">#REF!</definedName>
    <definedName name="_kk2">#REF!</definedName>
    <definedName name="_kk3" localSheetId="22">#REF!</definedName>
    <definedName name="_kk3">#REF!</definedName>
    <definedName name="_kk4" localSheetId="22">#REF!</definedName>
    <definedName name="_kk4">#REF!</definedName>
    <definedName name="_kk5" localSheetId="22">#REF!</definedName>
    <definedName name="_kk5">#REF!</definedName>
    <definedName name="_kk6" localSheetId="22">#REF!</definedName>
    <definedName name="_kk6">#REF!</definedName>
    <definedName name="_kk7" localSheetId="22">#REF!</definedName>
    <definedName name="_kk7">#REF!</definedName>
    <definedName name="_kk8" localSheetId="22">#REF!</definedName>
    <definedName name="_kk8">#REF!</definedName>
    <definedName name="_kk9" localSheetId="22">#REF!</definedName>
    <definedName name="_kk9">#REF!</definedName>
    <definedName name="_Order1" hidden="1">0</definedName>
    <definedName name="_Regression_Out" localSheetId="13" hidden="1">#REF!</definedName>
    <definedName name="_Regression_Out" localSheetId="15" hidden="1">#REF!</definedName>
    <definedName name="_Regression_Out" localSheetId="16" hidden="1">#REF!</definedName>
    <definedName name="_Regression_Out" localSheetId="18" hidden="1">#REF!</definedName>
    <definedName name="_Regression_Out" localSheetId="23" hidden="1">#REF!</definedName>
    <definedName name="_Regression_Out" localSheetId="24" hidden="1">#REF!</definedName>
    <definedName name="_Regression_Out" localSheetId="25" hidden="1">#REF!</definedName>
    <definedName name="_Regression_Out" localSheetId="26" hidden="1">#REF!</definedName>
    <definedName name="_Regression_Out" localSheetId="27" hidden="1">#REF!</definedName>
    <definedName name="_Regression_Out" localSheetId="10" hidden="1">#REF!</definedName>
    <definedName name="_Regression_Out" localSheetId="11" hidden="1">#REF!</definedName>
    <definedName name="_Regression_Out" localSheetId="2" hidden="1">#REF!</definedName>
    <definedName name="_Regression_Out" localSheetId="3" hidden="1">#REF!</definedName>
    <definedName name="_Regression_Out" localSheetId="5" hidden="1">#REF!</definedName>
    <definedName name="_Regression_Out" localSheetId="12" hidden="1">#REF!</definedName>
    <definedName name="_Regression_Out" localSheetId="22" hidden="1">#REF!</definedName>
    <definedName name="_Regression_Out" hidden="1">#REF!</definedName>
    <definedName name="_Regression_X" localSheetId="13" hidden="1">#REF!</definedName>
    <definedName name="_Regression_X" localSheetId="15" hidden="1">#REF!</definedName>
    <definedName name="_Regression_X" localSheetId="16" hidden="1">#REF!</definedName>
    <definedName name="_Regression_X" localSheetId="18" hidden="1">#REF!</definedName>
    <definedName name="_Regression_X" localSheetId="23" hidden="1">#REF!</definedName>
    <definedName name="_Regression_X" localSheetId="24" hidden="1">#REF!</definedName>
    <definedName name="_Regression_X" localSheetId="25" hidden="1">#REF!</definedName>
    <definedName name="_Regression_X" localSheetId="26" hidden="1">#REF!</definedName>
    <definedName name="_Regression_X" localSheetId="27" hidden="1">#REF!</definedName>
    <definedName name="_Regression_X" localSheetId="10" hidden="1">#REF!</definedName>
    <definedName name="_Regression_X" localSheetId="11" hidden="1">#REF!</definedName>
    <definedName name="_Regression_X" localSheetId="2" hidden="1">#REF!</definedName>
    <definedName name="_Regression_X" localSheetId="3" hidden="1">#REF!</definedName>
    <definedName name="_Regression_X" localSheetId="5" hidden="1">#REF!</definedName>
    <definedName name="_Regression_X" localSheetId="12" hidden="1">#REF!</definedName>
    <definedName name="_Regression_X" localSheetId="22" hidden="1">#REF!</definedName>
    <definedName name="_Regression_X" hidden="1">#REF!</definedName>
    <definedName name="_Regression_Y" localSheetId="13" hidden="1">#REF!</definedName>
    <definedName name="_Regression_Y" localSheetId="15" hidden="1">#REF!</definedName>
    <definedName name="_Regression_Y" localSheetId="16" hidden="1">#REF!</definedName>
    <definedName name="_Regression_Y" localSheetId="18" hidden="1">#REF!</definedName>
    <definedName name="_Regression_Y" localSheetId="23" hidden="1">#REF!</definedName>
    <definedName name="_Regression_Y" localSheetId="24" hidden="1">#REF!</definedName>
    <definedName name="_Regression_Y" localSheetId="25" hidden="1">#REF!</definedName>
    <definedName name="_Regression_Y" localSheetId="26" hidden="1">#REF!</definedName>
    <definedName name="_Regression_Y" localSheetId="27" hidden="1">#REF!</definedName>
    <definedName name="_Regression_Y" localSheetId="10" hidden="1">#REF!</definedName>
    <definedName name="_Regression_Y" localSheetId="11" hidden="1">#REF!</definedName>
    <definedName name="_Regression_Y" localSheetId="2" hidden="1">#REF!</definedName>
    <definedName name="_Regression_Y" localSheetId="3" hidden="1">#REF!</definedName>
    <definedName name="_Regression_Y" localSheetId="5" hidden="1">#REF!</definedName>
    <definedName name="_Regression_Y" localSheetId="12" hidden="1">#REF!</definedName>
    <definedName name="_Regression_Y" localSheetId="22" hidden="1">#REF!</definedName>
    <definedName name="_Regression_Y" hidden="1">#REF!</definedName>
    <definedName name="_T1" localSheetId="22">#REF!</definedName>
    <definedName name="_T1">#REF!</definedName>
    <definedName name="_T2" localSheetId="22">#REF!</definedName>
    <definedName name="_T2">#REF!</definedName>
    <definedName name="_T5" localSheetId="22">#REF!</definedName>
    <definedName name="_T5">#REF!</definedName>
    <definedName name="a" localSheetId="14" hidden="1">{"TABL1",#N/A,TRUE,"TABLX";"TABL2",#N/A,TRUE,"TABLX"}</definedName>
    <definedName name="a" localSheetId="18" hidden="1">{"TABL1",#N/A,TRUE,"TABLX";"TABL2",#N/A,TRUE,"TABLX"}</definedName>
    <definedName name="a" localSheetId="6" hidden="1">{"TABL1",#N/A,TRUE,"TABLX";"TABL2",#N/A,TRUE,"TABLX"}</definedName>
    <definedName name="a" localSheetId="10" hidden="1">{"TABL1",#N/A,TRUE,"TABLX";"TABL2",#N/A,TRUE,"TABLX"}</definedName>
    <definedName name="a" localSheetId="11" hidden="1">{"TABL1",#N/A,TRUE,"TABLX";"TABL2",#N/A,TRUE,"TABLX"}</definedName>
    <definedName name="a" localSheetId="2" hidden="1">{"TABL1",#N/A,TRUE,"TABLX";"TABL2",#N/A,TRUE,"TABLX"}</definedName>
    <definedName name="a" localSheetId="3" hidden="1">{"TABL1",#N/A,TRUE,"TABLX";"TABL2",#N/A,TRUE,"TABLX"}</definedName>
    <definedName name="a" localSheetId="5" hidden="1">{"TABL1",#N/A,TRUE,"TABLX";"TABL2",#N/A,TRUE,"TABLX"}</definedName>
    <definedName name="a" localSheetId="20" hidden="1">{"TABL1",#N/A,TRUE,"TABLX";"TABL2",#N/A,TRUE,"TABLX"}</definedName>
    <definedName name="a" localSheetId="21" hidden="1">{"TABL1",#N/A,TRUE,"TABLX";"TABL2",#N/A,TRUE,"TABLX"}</definedName>
    <definedName name="a" localSheetId="22" hidden="1">{"TABL1",#N/A,TRUE,"TABLX";"TABL2",#N/A,TRUE,"TABLX"}</definedName>
    <definedName name="a" localSheetId="17" hidden="1">{"TABL1",#N/A,TRUE,"TABLX";"TABL2",#N/A,TRUE,"TABLX"}</definedName>
    <definedName name="a" hidden="1">{"TABL1",#N/A,TRUE,"TABLX";"TABL2",#N/A,TRUE,"TABLX"}</definedName>
    <definedName name="aa" localSheetId="14" hidden="1">{"g95_96m1",#N/A,FALSE,"Graf(95+96)M";"g95_96m2",#N/A,FALSE,"Graf(95+96)M";"g95_96mb1",#N/A,FALSE,"Graf(95+96)Mb";"g95_96mb2",#N/A,FALSE,"Graf(95+96)Mb";"g95_96f1",#N/A,FALSE,"Graf(95+96)F";"g95_96f2",#N/A,FALSE,"Graf(95+96)F";"g95_96fb1",#N/A,FALSE,"Graf(95+96)Fb";"g95_96fb2",#N/A,FALSE,"Graf(95+96)Fb"}</definedName>
    <definedName name="aa" localSheetId="18" hidden="1">{"g95_96m1",#N/A,FALSE,"Graf(95+96)M";"g95_96m2",#N/A,FALSE,"Graf(95+96)M";"g95_96mb1",#N/A,FALSE,"Graf(95+96)Mb";"g95_96mb2",#N/A,FALSE,"Graf(95+96)Mb";"g95_96f1",#N/A,FALSE,"Graf(95+96)F";"g95_96f2",#N/A,FALSE,"Graf(95+96)F";"g95_96fb1",#N/A,FALSE,"Graf(95+96)Fb";"g95_96fb2",#N/A,FALSE,"Graf(95+96)Fb"}</definedName>
    <definedName name="aa" localSheetId="6" hidden="1">{"g95_96m1",#N/A,FALSE,"Graf(95+96)M";"g95_96m2",#N/A,FALSE,"Graf(95+96)M";"g95_96mb1",#N/A,FALSE,"Graf(95+96)Mb";"g95_96mb2",#N/A,FALSE,"Graf(95+96)Mb";"g95_96f1",#N/A,FALSE,"Graf(95+96)F";"g95_96f2",#N/A,FALSE,"Graf(95+96)F";"g95_96fb1",#N/A,FALSE,"Graf(95+96)Fb";"g95_96fb2",#N/A,FALSE,"Graf(95+96)Fb"}</definedName>
    <definedName name="aa" localSheetId="10" hidden="1">{"g95_96m1",#N/A,FALSE,"Graf(95+96)M";"g95_96m2",#N/A,FALSE,"Graf(95+96)M";"g95_96mb1",#N/A,FALSE,"Graf(95+96)Mb";"g95_96mb2",#N/A,FALSE,"Graf(95+96)Mb";"g95_96f1",#N/A,FALSE,"Graf(95+96)F";"g95_96f2",#N/A,FALSE,"Graf(95+96)F";"g95_96fb1",#N/A,FALSE,"Graf(95+96)Fb";"g95_96fb2",#N/A,FALSE,"Graf(95+96)Fb"}</definedName>
    <definedName name="aa" localSheetId="11" hidden="1">{"g95_96m1",#N/A,FALSE,"Graf(95+96)M";"g95_96m2",#N/A,FALSE,"Graf(95+96)M";"g95_96mb1",#N/A,FALSE,"Graf(95+96)Mb";"g95_96mb2",#N/A,FALSE,"Graf(95+96)Mb";"g95_96f1",#N/A,FALSE,"Graf(95+96)F";"g95_96f2",#N/A,FALSE,"Graf(95+96)F";"g95_96fb1",#N/A,FALSE,"Graf(95+96)Fb";"g95_96fb2",#N/A,FALSE,"Graf(95+96)Fb"}</definedName>
    <definedName name="aa" localSheetId="2" hidden="1">{"g95_96m1",#N/A,FALSE,"Graf(95+96)M";"g95_96m2",#N/A,FALSE,"Graf(95+96)M";"g95_96mb1",#N/A,FALSE,"Graf(95+96)Mb";"g95_96mb2",#N/A,FALSE,"Graf(95+96)Mb";"g95_96f1",#N/A,FALSE,"Graf(95+96)F";"g95_96f2",#N/A,FALSE,"Graf(95+96)F";"g95_96fb1",#N/A,FALSE,"Graf(95+96)Fb";"g95_96fb2",#N/A,FALSE,"Graf(95+96)Fb"}</definedName>
    <definedName name="aa" localSheetId="3" hidden="1">{"g95_96m1",#N/A,FALSE,"Graf(95+96)M";"g95_96m2",#N/A,FALSE,"Graf(95+96)M";"g95_96mb1",#N/A,FALSE,"Graf(95+96)Mb";"g95_96mb2",#N/A,FALSE,"Graf(95+96)Mb";"g95_96f1",#N/A,FALSE,"Graf(95+96)F";"g95_96f2",#N/A,FALSE,"Graf(95+96)F";"g95_96fb1",#N/A,FALSE,"Graf(95+96)Fb";"g95_96fb2",#N/A,FALSE,"Graf(95+96)Fb"}</definedName>
    <definedName name="aa" localSheetId="5" hidden="1">{"g95_96m1",#N/A,FALSE,"Graf(95+96)M";"g95_96m2",#N/A,FALSE,"Graf(95+96)M";"g95_96mb1",#N/A,FALSE,"Graf(95+96)Mb";"g95_96mb2",#N/A,FALSE,"Graf(95+96)Mb";"g95_96f1",#N/A,FALSE,"Graf(95+96)F";"g95_96f2",#N/A,FALSE,"Graf(95+96)F";"g95_96fb1",#N/A,FALSE,"Graf(95+96)Fb";"g95_96fb2",#N/A,FALSE,"Graf(95+96)Fb"}</definedName>
    <definedName name="aa" localSheetId="20" hidden="1">{"g95_96m1",#N/A,FALSE,"Graf(95+96)M";"g95_96m2",#N/A,FALSE,"Graf(95+96)M";"g95_96mb1",#N/A,FALSE,"Graf(95+96)Mb";"g95_96mb2",#N/A,FALSE,"Graf(95+96)Mb";"g95_96f1",#N/A,FALSE,"Graf(95+96)F";"g95_96f2",#N/A,FALSE,"Graf(95+96)F";"g95_96fb1",#N/A,FALSE,"Graf(95+96)Fb";"g95_96fb2",#N/A,FALSE,"Graf(95+96)Fb"}</definedName>
    <definedName name="aa" localSheetId="21" hidden="1">{"g95_96m1",#N/A,FALSE,"Graf(95+96)M";"g95_96m2",#N/A,FALSE,"Graf(95+96)M";"g95_96mb1",#N/A,FALSE,"Graf(95+96)Mb";"g95_96mb2",#N/A,FALSE,"Graf(95+96)Mb";"g95_96f1",#N/A,FALSE,"Graf(95+96)F";"g95_96f2",#N/A,FALSE,"Graf(95+96)F";"g95_96fb1",#N/A,FALSE,"Graf(95+96)Fb";"g95_96fb2",#N/A,FALSE,"Graf(95+96)Fb"}</definedName>
    <definedName name="aa" localSheetId="22" hidden="1">{"g95_96m1",#N/A,FALSE,"Graf(95+96)M";"g95_96m2",#N/A,FALSE,"Graf(95+96)M";"g95_96mb1",#N/A,FALSE,"Graf(95+96)Mb";"g95_96mb2",#N/A,FALSE,"Graf(95+96)Mb";"g95_96f1",#N/A,FALSE,"Graf(95+96)F";"g95_96f2",#N/A,FALSE,"Graf(95+96)F";"g95_96fb1",#N/A,FALSE,"Graf(95+96)Fb";"g95_96fb2",#N/A,FALSE,"Graf(95+96)Fb"}</definedName>
    <definedName name="aa" localSheetId="17"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 hidden="1">#REF!</definedName>
    <definedName name="aaa" localSheetId="13" hidden="1">#REF!</definedName>
    <definedName name="aaa" localSheetId="14" hidden="1">#REF!</definedName>
    <definedName name="aaa" localSheetId="15" hidden="1">#REF!</definedName>
    <definedName name="aaa" localSheetId="16" hidden="1">#REF!</definedName>
    <definedName name="aaa" localSheetId="18" hidden="1">#REF!</definedName>
    <definedName name="aaa" localSheetId="19" hidden="1">#REF!</definedName>
    <definedName name="aaa" localSheetId="23" hidden="1">#REF!</definedName>
    <definedName name="aaa" localSheetId="24" hidden="1">#REF!</definedName>
    <definedName name="aaa" localSheetId="25" hidden="1">#REF!</definedName>
    <definedName name="aaa" localSheetId="26" hidden="1">#REF!</definedName>
    <definedName name="aaa" localSheetId="27" hidden="1">#REF!</definedName>
    <definedName name="aaa" localSheetId="28" hidden="1">#REF!</definedName>
    <definedName name="aaa" localSheetId="6" hidden="1">#REF!</definedName>
    <definedName name="aaa" localSheetId="9" hidden="1">#REF!</definedName>
    <definedName name="aaa" localSheetId="10" hidden="1">#REF!</definedName>
    <definedName name="aaa" localSheetId="11" hidden="1">#REF!</definedName>
    <definedName name="aaa" localSheetId="2" hidden="1">#REF!</definedName>
    <definedName name="aaa" localSheetId="3" hidden="1">#REF!</definedName>
    <definedName name="aaa" localSheetId="12" hidden="1">#REF!</definedName>
    <definedName name="aaa" localSheetId="20" hidden="1">#REF!</definedName>
    <definedName name="aaa" localSheetId="21" hidden="1">#REF!</definedName>
    <definedName name="aaa" localSheetId="22" hidden="1">#REF!</definedName>
    <definedName name="aaa" localSheetId="17" hidden="1">#REF!</definedName>
    <definedName name="aaa" hidden="1">#REF!</definedName>
    <definedName name="ab" localSheetId="22">#REF!</definedName>
    <definedName name="ab">#REF!</definedName>
    <definedName name="aj" localSheetId="15" hidden="1">#REF!</definedName>
    <definedName name="aj" localSheetId="16" hidden="1">#REF!</definedName>
    <definedName name="aj" localSheetId="18" hidden="1">#REF!</definedName>
    <definedName name="aj" localSheetId="23" hidden="1">#REF!</definedName>
    <definedName name="aj" localSheetId="24" hidden="1">#REF!</definedName>
    <definedName name="aj" localSheetId="25" hidden="1">#REF!</definedName>
    <definedName name="aj" localSheetId="26" hidden="1">#REF!</definedName>
    <definedName name="aj" localSheetId="27" hidden="1">#REF!</definedName>
    <definedName name="aj" localSheetId="11" hidden="1">#REF!</definedName>
    <definedName name="aj" localSheetId="22" hidden="1">#REF!</definedName>
    <definedName name="aj" hidden="1">#REF!</definedName>
    <definedName name="akldfjaljfld" localSheetId="15" hidden="1">#REF!</definedName>
    <definedName name="akldfjaljfld" localSheetId="16" hidden="1">#REF!</definedName>
    <definedName name="akldfjaljfld" localSheetId="18" hidden="1">#REF!</definedName>
    <definedName name="akldfjaljfld" localSheetId="23" hidden="1">#REF!</definedName>
    <definedName name="akldfjaljfld" localSheetId="24" hidden="1">#REF!</definedName>
    <definedName name="akldfjaljfld" localSheetId="25" hidden="1">#REF!</definedName>
    <definedName name="akldfjaljfld" localSheetId="26" hidden="1">#REF!</definedName>
    <definedName name="akldfjaljfld" localSheetId="27" hidden="1">#REF!</definedName>
    <definedName name="akldfjaljfld" localSheetId="11" hidden="1">#REF!</definedName>
    <definedName name="akldfjaljfld" localSheetId="22" hidden="1">#REF!</definedName>
    <definedName name="akldfjaljfld" hidden="1">#REF!</definedName>
    <definedName name="alt" localSheetId="22">#REF!</definedName>
    <definedName name="alt">#REF!</definedName>
    <definedName name="ANNEE" localSheetId="22">#REF!</definedName>
    <definedName name="ANNEE">#REF!</definedName>
    <definedName name="Année" localSheetId="22">#REF!</definedName>
    <definedName name="Année">#REF!</definedName>
    <definedName name="ar" localSheetId="22">#REF!</definedName>
    <definedName name="ar">#REF!</definedName>
    <definedName name="arth" localSheetId="22">#REF!</definedName>
    <definedName name="arth">#REF!</definedName>
    <definedName name="b" localSheetId="14" hidden="1">{"TABL1",#N/A,TRUE,"TABLX";"TABL2",#N/A,TRUE,"TABLX"}</definedName>
    <definedName name="b" localSheetId="18" hidden="1">{"TABL1",#N/A,TRUE,"TABLX";"TABL2",#N/A,TRUE,"TABLX"}</definedName>
    <definedName name="b" localSheetId="6" hidden="1">{"TABL1",#N/A,TRUE,"TABLX";"TABL2",#N/A,TRUE,"TABLX"}</definedName>
    <definedName name="b" localSheetId="10" hidden="1">{"TABL1",#N/A,TRUE,"TABLX";"TABL2",#N/A,TRUE,"TABLX"}</definedName>
    <definedName name="b" localSheetId="11" hidden="1">{"TABL1",#N/A,TRUE,"TABLX";"TABL2",#N/A,TRUE,"TABLX"}</definedName>
    <definedName name="b" localSheetId="2" hidden="1">{"TABL1",#N/A,TRUE,"TABLX";"TABL2",#N/A,TRUE,"TABLX"}</definedName>
    <definedName name="b" localSheetId="3" hidden="1">{"TABL1",#N/A,TRUE,"TABLX";"TABL2",#N/A,TRUE,"TABLX"}</definedName>
    <definedName name="b" localSheetId="5" hidden="1">{"TABL1",#N/A,TRUE,"TABLX";"TABL2",#N/A,TRUE,"TABLX"}</definedName>
    <definedName name="b" localSheetId="20" hidden="1">{"TABL1",#N/A,TRUE,"TABLX";"TABL2",#N/A,TRUE,"TABLX"}</definedName>
    <definedName name="b" localSheetId="21" hidden="1">{"TABL1",#N/A,TRUE,"TABLX";"TABL2",#N/A,TRUE,"TABLX"}</definedName>
    <definedName name="b" localSheetId="22" hidden="1">{"TABL1",#N/A,TRUE,"TABLX";"TABL2",#N/A,TRUE,"TABLX"}</definedName>
    <definedName name="b" localSheetId="17" hidden="1">{"TABL1",#N/A,TRUE,"TABLX";"TABL2",#N/A,TRUE,"TABLX"}</definedName>
    <definedName name="b" hidden="1">{"TABL1",#N/A,TRUE,"TABLX";"TABL2",#N/A,TRUE,"TABLX"}</definedName>
    <definedName name="Base_de_datos" localSheetId="22">#REF!</definedName>
    <definedName name="Base_de_datos">#REF!</definedName>
    <definedName name="_xlnm.Database" localSheetId="22">#REF!</definedName>
    <definedName name="_xlnm.Database">#REF!</definedName>
    <definedName name="bisous" localSheetId="14" hidden="1">{"TABL1",#N/A,TRUE,"TABLX";"TABL2",#N/A,TRUE,"TABLX"}</definedName>
    <definedName name="bisous" localSheetId="18" hidden="1">{"TABL1",#N/A,TRUE,"TABLX";"TABL2",#N/A,TRUE,"TABLX"}</definedName>
    <definedName name="bisous" localSheetId="6" hidden="1">{"TABL1",#N/A,TRUE,"TABLX";"TABL2",#N/A,TRUE,"TABLX"}</definedName>
    <definedName name="bisous" localSheetId="10" hidden="1">{"TABL1",#N/A,TRUE,"TABLX";"TABL2",#N/A,TRUE,"TABLX"}</definedName>
    <definedName name="bisous" localSheetId="11" hidden="1">{"TABL1",#N/A,TRUE,"TABLX";"TABL2",#N/A,TRUE,"TABLX"}</definedName>
    <definedName name="bisous" localSheetId="2" hidden="1">{"TABL1",#N/A,TRUE,"TABLX";"TABL2",#N/A,TRUE,"TABLX"}</definedName>
    <definedName name="bisous" localSheetId="3" hidden="1">{"TABL1",#N/A,TRUE,"TABLX";"TABL2",#N/A,TRUE,"TABLX"}</definedName>
    <definedName name="bisous" localSheetId="5" hidden="1">{"TABL1",#N/A,TRUE,"TABLX";"TABL2",#N/A,TRUE,"TABLX"}</definedName>
    <definedName name="bisous" localSheetId="20" hidden="1">{"TABL1",#N/A,TRUE,"TABLX";"TABL2",#N/A,TRUE,"TABLX"}</definedName>
    <definedName name="bisous" localSheetId="21" hidden="1">{"TABL1",#N/A,TRUE,"TABLX";"TABL2",#N/A,TRUE,"TABLX"}</definedName>
    <definedName name="bisous" localSheetId="22" hidden="1">{"TABL1",#N/A,TRUE,"TABLX";"TABL2",#N/A,TRUE,"TABLX"}</definedName>
    <definedName name="bisous" localSheetId="17" hidden="1">{"TABL1",#N/A,TRUE,"TABLX";"TABL2",#N/A,TRUE,"TABLX"}</definedName>
    <definedName name="bisous" hidden="1">{"TABL1",#N/A,TRUE,"TABLX";"TABL2",#N/A,TRUE,"TABLX"}</definedName>
    <definedName name="blabla" localSheetId="14" hidden="1">{"TABL1",#N/A,TRUE,"TABLX";"TABL2",#N/A,TRUE,"TABLX"}</definedName>
    <definedName name="blabla" localSheetId="18" hidden="1">{"TABL1",#N/A,TRUE,"TABLX";"TABL2",#N/A,TRUE,"TABLX"}</definedName>
    <definedName name="blabla" localSheetId="19" hidden="1">{"TABL1",#N/A,TRUE,"TABLX";"TABL2",#N/A,TRUE,"TABLX"}</definedName>
    <definedName name="blabla" localSheetId="6" hidden="1">{"TABL1",#N/A,TRUE,"TABLX";"TABL2",#N/A,TRUE,"TABLX"}</definedName>
    <definedName name="blabla" localSheetId="10" hidden="1">{"TABL1",#N/A,TRUE,"TABLX";"TABL2",#N/A,TRUE,"TABLX"}</definedName>
    <definedName name="blabla" localSheetId="11" hidden="1">{"TABL1",#N/A,TRUE,"TABLX";"TABL2",#N/A,TRUE,"TABLX"}</definedName>
    <definedName name="blabla" localSheetId="2" hidden="1">{"TABL1",#N/A,TRUE,"TABLX";"TABL2",#N/A,TRUE,"TABLX"}</definedName>
    <definedName name="blabla" localSheetId="3" hidden="1">{"TABL1",#N/A,TRUE,"TABLX";"TABL2",#N/A,TRUE,"TABLX"}</definedName>
    <definedName name="blabla" localSheetId="5" hidden="1">{"TABL1",#N/A,TRUE,"TABLX";"TABL2",#N/A,TRUE,"TABLX"}</definedName>
    <definedName name="blabla" localSheetId="20" hidden="1">{"TABL1",#N/A,TRUE,"TABLX";"TABL2",#N/A,TRUE,"TABLX"}</definedName>
    <definedName name="blabla" localSheetId="21" hidden="1">{"TABL1",#N/A,TRUE,"TABLX";"TABL2",#N/A,TRUE,"TABLX"}</definedName>
    <definedName name="blabla" localSheetId="22" hidden="1">{"TABL1",#N/A,TRUE,"TABLX";"TABL2",#N/A,TRUE,"TABLX"}</definedName>
    <definedName name="blabla" localSheetId="17" hidden="1">{"TABL1",#N/A,TRUE,"TABLX";"TABL2",#N/A,TRUE,"TABLX"}</definedName>
    <definedName name="blabla" hidden="1">{"TABL1",#N/A,TRUE,"TABLX";"TABL2",#N/A,TRUE,"TABLX"}</definedName>
    <definedName name="blabla2" localSheetId="14" hidden="1">{"TABL1",#N/A,TRUE,"TABLX";"TABL2",#N/A,TRUE,"TABLX"}</definedName>
    <definedName name="blabla2" localSheetId="18" hidden="1">{"TABL1",#N/A,TRUE,"TABLX";"TABL2",#N/A,TRUE,"TABLX"}</definedName>
    <definedName name="blabla2" localSheetId="6" hidden="1">{"TABL1",#N/A,TRUE,"TABLX";"TABL2",#N/A,TRUE,"TABLX"}</definedName>
    <definedName name="blabla2" localSheetId="10" hidden="1">{"TABL1",#N/A,TRUE,"TABLX";"TABL2",#N/A,TRUE,"TABLX"}</definedName>
    <definedName name="blabla2" localSheetId="11" hidden="1">{"TABL1",#N/A,TRUE,"TABLX";"TABL2",#N/A,TRUE,"TABLX"}</definedName>
    <definedName name="blabla2" localSheetId="2" hidden="1">{"TABL1",#N/A,TRUE,"TABLX";"TABL2",#N/A,TRUE,"TABLX"}</definedName>
    <definedName name="blabla2" localSheetId="3" hidden="1">{"TABL1",#N/A,TRUE,"TABLX";"TABL2",#N/A,TRUE,"TABLX"}</definedName>
    <definedName name="blabla2" localSheetId="5" hidden="1">{"TABL1",#N/A,TRUE,"TABLX";"TABL2",#N/A,TRUE,"TABLX"}</definedName>
    <definedName name="blabla2" localSheetId="20" hidden="1">{"TABL1",#N/A,TRUE,"TABLX";"TABL2",#N/A,TRUE,"TABLX"}</definedName>
    <definedName name="blabla2" localSheetId="21" hidden="1">{"TABL1",#N/A,TRUE,"TABLX";"TABL2",#N/A,TRUE,"TABLX"}</definedName>
    <definedName name="blabla2" localSheetId="22" hidden="1">{"TABL1",#N/A,TRUE,"TABLX";"TABL2",#N/A,TRUE,"TABLX"}</definedName>
    <definedName name="blabla2" localSheetId="17" hidden="1">{"TABL1",#N/A,TRUE,"TABLX";"TABL2",#N/A,TRUE,"TABLX"}</definedName>
    <definedName name="blabla2" hidden="1">{"TABL1",#N/A,TRUE,"TABLX";"TABL2",#N/A,TRUE,"TABLX"}</definedName>
    <definedName name="BLPH1" hidden="1">#REF!</definedName>
    <definedName name="BLPH2" localSheetId="15" hidden="1">#REF!</definedName>
    <definedName name="BLPH2" localSheetId="16" hidden="1">#REF!</definedName>
    <definedName name="BLPH2" localSheetId="18" hidden="1">#REF!</definedName>
    <definedName name="BLPH2" localSheetId="23" hidden="1">#REF!</definedName>
    <definedName name="BLPH2" localSheetId="24" hidden="1">#REF!</definedName>
    <definedName name="BLPH2" localSheetId="25" hidden="1">#REF!</definedName>
    <definedName name="BLPH2" localSheetId="26" hidden="1">#REF!</definedName>
    <definedName name="BLPH2" localSheetId="27" hidden="1">#REF!</definedName>
    <definedName name="BLPH2" localSheetId="11" hidden="1">#REF!</definedName>
    <definedName name="BLPH2" localSheetId="22" hidden="1">#REF!</definedName>
    <definedName name="BLPH2" hidden="1">#REF!</definedName>
    <definedName name="BLPH3" localSheetId="15" hidden="1">#REF!</definedName>
    <definedName name="BLPH3" localSheetId="16" hidden="1">#REF!</definedName>
    <definedName name="BLPH3" localSheetId="18" hidden="1">#REF!</definedName>
    <definedName name="BLPH3" localSheetId="23" hidden="1">#REF!</definedName>
    <definedName name="BLPH3" localSheetId="24" hidden="1">#REF!</definedName>
    <definedName name="BLPH3" localSheetId="25" hidden="1">#REF!</definedName>
    <definedName name="BLPH3" localSheetId="26" hidden="1">#REF!</definedName>
    <definedName name="BLPH3" localSheetId="27" hidden="1">#REF!</definedName>
    <definedName name="BLPH3" localSheetId="11" hidden="1">#REF!</definedName>
    <definedName name="BLPH3" localSheetId="22" hidden="1">#REF!</definedName>
    <definedName name="BLPH3" hidden="1">#REF!</definedName>
    <definedName name="blph4" localSheetId="15" hidden="1">#REF!</definedName>
    <definedName name="blph4" localSheetId="16" hidden="1">#REF!</definedName>
    <definedName name="blph4" localSheetId="18" hidden="1">#REF!</definedName>
    <definedName name="blph4" localSheetId="23" hidden="1">#REF!</definedName>
    <definedName name="blph4" localSheetId="24" hidden="1">#REF!</definedName>
    <definedName name="blph4" localSheetId="25" hidden="1">#REF!</definedName>
    <definedName name="blph4" localSheetId="26" hidden="1">#REF!</definedName>
    <definedName name="blph4" localSheetId="27" hidden="1">#REF!</definedName>
    <definedName name="blph4" localSheetId="11" hidden="1">#REF!</definedName>
    <definedName name="blph4" localSheetId="22" hidden="1">#REF!</definedName>
    <definedName name="blph4" hidden="1">#REF!</definedName>
    <definedName name="BMASKeyIsInplace">FALSE</definedName>
    <definedName name="brut_graph2" localSheetId="22">#REF!</definedName>
    <definedName name="brut_graph2">#REF!</definedName>
    <definedName name="brut_mt" localSheetId="22">#REF!</definedName>
    <definedName name="brut_mt">#REF!</definedName>
    <definedName name="brut_tab1" localSheetId="22">#REF!</definedName>
    <definedName name="brut_tab1">#REF!</definedName>
    <definedName name="brut_txplein" localSheetId="22">#REF!</definedName>
    <definedName name="brut_txplein">#REF!</definedName>
    <definedName name="CALCULO_INICIAL_2008" localSheetId="22">#REF!</definedName>
    <definedName name="CALCULO_INICIAL_2008">#REF!</definedName>
    <definedName name="cb" localSheetId="22">#REF!</definedName>
    <definedName name="cb">#REF!</definedName>
    <definedName name="cc" localSheetId="22">#REF!</definedName>
    <definedName name="cc">#REF!</definedName>
    <definedName name="CHO_INAC_FLUX_ECHANT" localSheetId="22">#REF!</definedName>
    <definedName name="CHO_INAC_FLUX_ECHANT">#REF!</definedName>
    <definedName name="cm" localSheetId="22">#REF!</definedName>
    <definedName name="cm">#REF!</definedName>
    <definedName name="COHERENCE" localSheetId="22">#REF!</definedName>
    <definedName name="COHERENCE">#REF!</definedName>
    <definedName name="COHERENCE_FLUX_ECHANT" localSheetId="22">#REF!</definedName>
    <definedName name="COHERENCE_FLUX_ECHANT">#REF!</definedName>
    <definedName name="COMPARAISON_FLUXECHAN" localSheetId="22">#REF!</definedName>
    <definedName name="COMPARAISON_FLUXECHAN">#REF!</definedName>
    <definedName name="COMPROBACIÓN" localSheetId="22">#REF!</definedName>
    <definedName name="COMPROBACIÓN">#REF!</definedName>
    <definedName name="CONSULTA_EVALUACION" localSheetId="22">#REF!</definedName>
    <definedName name="CONSULTA_EVALUACION">#REF!</definedName>
    <definedName name="Consulta_Evaluación" localSheetId="22">#REF!</definedName>
    <definedName name="Consulta_Evaluación">#REF!</definedName>
    <definedName name="Consulta5" localSheetId="22">#REF!</definedName>
    <definedName name="Consulta5">#REF!</definedName>
    <definedName name="_xlnm.Criteria" localSheetId="22">#REF!</definedName>
    <definedName name="_xlnm.Criteria">#REF!</definedName>
    <definedName name="D" localSheetId="22">#REF!</definedName>
    <definedName name="D">#REF!</definedName>
    <definedName name="DA" localSheetId="22">#REF!</definedName>
    <definedName name="DA">#REF!</definedName>
    <definedName name="dat" localSheetId="22">#REF!</definedName>
    <definedName name="dat">#REF!</definedName>
    <definedName name="DATOS" localSheetId="22">#REF!</definedName>
    <definedName name="DATOS">#REF!</definedName>
    <definedName name="ddd" localSheetId="22">#REF!</definedName>
    <definedName name="ddd">#REF!</definedName>
    <definedName name="dddd" localSheetId="22">#REF!</definedName>
    <definedName name="dddd">#REF!</definedName>
    <definedName name="de" localSheetId="22">#REF!</definedName>
    <definedName name="de">#REF!</definedName>
    <definedName name="deee" localSheetId="22">#REF!</definedName>
    <definedName name="deee">#REF!</definedName>
    <definedName name="DESLIZAMIENTO_ANTIG_TOTAL" localSheetId="22">#REF!</definedName>
    <definedName name="DESLIZAMIENTO_ANTIG_TOTAL">#REF!</definedName>
    <definedName name="dfez" localSheetId="15" hidden="1">#REF!</definedName>
    <definedName name="dfez" localSheetId="16" hidden="1">#REF!</definedName>
    <definedName name="dfez" localSheetId="18" hidden="1">#REF!</definedName>
    <definedName name="dfez" localSheetId="23" hidden="1">#REF!</definedName>
    <definedName name="dfez" localSheetId="24" hidden="1">#REF!</definedName>
    <definedName name="dfez" localSheetId="25" hidden="1">#REF!</definedName>
    <definedName name="dfez" localSheetId="26" hidden="1">#REF!</definedName>
    <definedName name="dfez" localSheetId="27" hidden="1">#REF!</definedName>
    <definedName name="dfez" localSheetId="11" hidden="1">#REF!</definedName>
    <definedName name="dfez" localSheetId="22" hidden="1">#REF!</definedName>
    <definedName name="dfez" hidden="1">#REF!</definedName>
    <definedName name="dv" localSheetId="22">#REF!</definedName>
    <definedName name="dv">#REF!</definedName>
    <definedName name="E" localSheetId="22">#REF!</definedName>
    <definedName name="E">#REF!</definedName>
    <definedName name="ed" localSheetId="22">#REF!</definedName>
    <definedName name="ed">#REF!</definedName>
    <definedName name="edades" localSheetId="22">#REF!</definedName>
    <definedName name="edades">#REF!</definedName>
    <definedName name="EF_FAMI" localSheetId="22">#REF!</definedName>
    <definedName name="EF_FAMI">#REF!</definedName>
    <definedName name="EIP" localSheetId="22">#REF!</definedName>
    <definedName name="EIP">#REF!</definedName>
    <definedName name="EJUBI" localSheetId="22">#REF!</definedName>
    <definedName name="EJUBI">#REF!</definedName>
    <definedName name="ENERO" localSheetId="22">#REF!</definedName>
    <definedName name="ENERO">#REF!</definedName>
    <definedName name="ENTRANTES" localSheetId="22">#REF!</definedName>
    <definedName name="ENTRANTES">#REF!</definedName>
    <definedName name="EORFANDAD" localSheetId="22">#REF!</definedName>
    <definedName name="EORFANDAD">#REF!</definedName>
    <definedName name="ETSIS" localSheetId="22">#REF!</definedName>
    <definedName name="ETSIS">#REF!</definedName>
    <definedName name="euro" localSheetId="22">#REF!</definedName>
    <definedName name="euro">#REF!</definedName>
    <definedName name="EVIUDEDAD" localSheetId="22">#REF!</definedName>
    <definedName name="EVIUDEDAD">#REF!</definedName>
    <definedName name="evo" localSheetId="22">#REF!</definedName>
    <definedName name="evo">#REF!</definedName>
    <definedName name="Febrero06" localSheetId="22">#REF!</definedName>
    <definedName name="Febrero06">#REF!</definedName>
    <definedName name="FFAMILI_TOTAL" localSheetId="22">#REF!</definedName>
    <definedName name="FFAMILI_TOTAL">#REF!</definedName>
    <definedName name="fff" localSheetId="22">#REF!</definedName>
    <definedName name="fff">#REF!</definedName>
    <definedName name="ffffvf" localSheetId="22">#REF!</definedName>
    <definedName name="ffffvf">#REF!</definedName>
    <definedName name="FIG2wp1" localSheetId="13" hidden="1">#REF!</definedName>
    <definedName name="FIG2wp1" localSheetId="15" hidden="1">#REF!</definedName>
    <definedName name="FIG2wp1" localSheetId="16" hidden="1">#REF!</definedName>
    <definedName name="FIG2wp1" localSheetId="18" hidden="1">#REF!</definedName>
    <definedName name="FIG2wp1" localSheetId="23" hidden="1">#REF!</definedName>
    <definedName name="FIG2wp1" localSheetId="24" hidden="1">#REF!</definedName>
    <definedName name="FIG2wp1" localSheetId="25" hidden="1">#REF!</definedName>
    <definedName name="FIG2wp1" localSheetId="26" hidden="1">#REF!</definedName>
    <definedName name="FIG2wp1" localSheetId="27" hidden="1">#REF!</definedName>
    <definedName name="FIG2wp1" localSheetId="10" hidden="1">#REF!</definedName>
    <definedName name="FIG2wp1" localSheetId="11" hidden="1">#REF!</definedName>
    <definedName name="FIG2wp1" localSheetId="2" hidden="1">#REF!</definedName>
    <definedName name="FIG2wp1" localSheetId="3" hidden="1">#REF!</definedName>
    <definedName name="FIG2wp1" localSheetId="5" hidden="1">#REF!</definedName>
    <definedName name="FIG2wp1" localSheetId="12" hidden="1">#REF!</definedName>
    <definedName name="FIG2wp1" localSheetId="22" hidden="1">#REF!</definedName>
    <definedName name="FIG2wp1" hidden="1">#REF!</definedName>
    <definedName name="_xlnm.Recorder" localSheetId="22">#REF!</definedName>
    <definedName name="_xlnm.Recorder">#REF!</definedName>
    <definedName name="Format" localSheetId="22">#REF!</definedName>
    <definedName name="Format">#REF!</definedName>
    <definedName name="fyb" localSheetId="15" hidden="1">#REF!</definedName>
    <definedName name="fyb" localSheetId="16" hidden="1">#REF!</definedName>
    <definedName name="fyb" localSheetId="18" hidden="1">#REF!</definedName>
    <definedName name="fyb" localSheetId="23" hidden="1">#REF!</definedName>
    <definedName name="fyb" localSheetId="24" hidden="1">#REF!</definedName>
    <definedName name="fyb" localSheetId="25" hidden="1">#REF!</definedName>
    <definedName name="fyb" localSheetId="26" hidden="1">#REF!</definedName>
    <definedName name="fyb" localSheetId="27" hidden="1">#REF!</definedName>
    <definedName name="fyb" localSheetId="11" hidden="1">#REF!</definedName>
    <definedName name="fyb" localSheetId="3" hidden="1">#REF!</definedName>
    <definedName name="fyb" localSheetId="22" hidden="1">#REF!</definedName>
    <definedName name="fyb" hidden="1">#REF!</definedName>
    <definedName name="G" localSheetId="22">#REF!</definedName>
    <definedName name="G">#REF!</definedName>
    <definedName name="GORLIZ" localSheetId="22">#REF!</definedName>
    <definedName name="GORLIZ">#REF!</definedName>
    <definedName name="grabació" localSheetId="22">#REF!</definedName>
    <definedName name="grabació">#REF!</definedName>
    <definedName name="H" localSheetId="22">#REF!</definedName>
    <definedName name="H">#REF!</definedName>
    <definedName name="HBID_sal_Agosto" localSheetId="22">#REF!</definedName>
    <definedName name="HBID_sal_Agosto">#REF!</definedName>
    <definedName name="HBID_sal_Dic" localSheetId="22">#REF!</definedName>
    <definedName name="HBID_sal_Dic">#REF!</definedName>
    <definedName name="HBID_sal_Enero" localSheetId="22">#REF!</definedName>
    <definedName name="HBID_sal_Enero">#REF!</definedName>
    <definedName name="HBID_sal_Mar" localSheetId="22">#REF!</definedName>
    <definedName name="HBID_sal_Mar">#REF!</definedName>
    <definedName name="HBID_sal_mayo" localSheetId="22">#REF!</definedName>
    <definedName name="HBID_sal_mayo">#REF!</definedName>
    <definedName name="HBID_sal_Nov" localSheetId="22">#REF!</definedName>
    <definedName name="HBID_sal_Nov">#REF!</definedName>
    <definedName name="HBID_sal_Oct" localSheetId="22">#REF!</definedName>
    <definedName name="HBID_sal_Oct">#REF!</definedName>
    <definedName name="Header" localSheetId="22">#REF!</definedName>
    <definedName name="Header">#REF!</definedName>
    <definedName name="Heidi" localSheetId="22">#REF!</definedName>
    <definedName name="Heidi">#REF!</definedName>
    <definedName name="I.1.1._Pensiones_en_vigor_por_regímenes._Total_pensiones" localSheetId="22">#REF!</definedName>
    <definedName name="I.1.1._Pensiones_en_vigor_por_regímenes._Total_pensiones">#REF!</definedName>
    <definedName name="I.1.2._Pensiones_en_vigor_por_regímenes._Incapacidad_permanente" localSheetId="22">#REF!</definedName>
    <definedName name="I.1.2._Pensiones_en_vigor_por_regímenes._Incapacidad_permanente">#REF!</definedName>
    <definedName name="I.1.3._Pensiones_en_vigor_por_regímenes._Jubilación" localSheetId="22">#REF!</definedName>
    <definedName name="I.1.3._Pensiones_en_vigor_por_regímenes._Jubilación">#REF!</definedName>
    <definedName name="I.1.4._Pensiones_en_vigor_por_regímenes._Viudedad" localSheetId="22">#REF!</definedName>
    <definedName name="I.1.4._Pensiones_en_vigor_por_regímenes._Viudedad">#REF!</definedName>
    <definedName name="I.1.5._Pensiones_en_vigor_por_regímenes._Orfandad" localSheetId="22">#REF!</definedName>
    <definedName name="I.1.5._Pensiones_en_vigor_por_regímenes._Orfandad">#REF!</definedName>
    <definedName name="I.1.6._Pensiones_en_vigor_por_regímenes._Favor_de_familiares" localSheetId="22">#REF!</definedName>
    <definedName name="I.1.6._Pensiones_en_vigor_por_regímenes._Favor_de_familiares">#REF!</definedName>
    <definedName name="impor" localSheetId="22">#REF!</definedName>
    <definedName name="impor">#REF!</definedName>
    <definedName name="importe" localSheetId="22">#REF!</definedName>
    <definedName name="importe">#REF!</definedName>
    <definedName name="IMPORTE_P67" localSheetId="22">#REF!</definedName>
    <definedName name="IMPORTE_P67">#REF!</definedName>
    <definedName name="_xlnm.Print_Titles">#N/A</definedName>
    <definedName name="INCP_JUBILA" localSheetId="22">#REF!</definedName>
    <definedName name="INCP_JUBILA">#REF!</definedName>
    <definedName name="IND.APROVISIONAMIENTOS" localSheetId="22">#REF!</definedName>
    <definedName name="IND.APROVISIONAMIENTOS">#REF!</definedName>
    <definedName name="INDIC_BASE" localSheetId="22">#REF!</definedName>
    <definedName name="INDIC_BASE">#REF!</definedName>
    <definedName name="INDIC_ECH" localSheetId="22">#REF!</definedName>
    <definedName name="INDIC_ECH">#REF!</definedName>
    <definedName name="Ingresos" localSheetId="22">#REF!</definedName>
    <definedName name="Ingresos">#REF!</definedName>
    <definedName name="INVERSIONES" localSheetId="22">#REF!</definedName>
    <definedName name="INVERSIONES">#REF!</definedName>
    <definedName name="ip" localSheetId="22">#REF!</definedName>
    <definedName name="ip">#REF!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 localSheetId="22">#REF!</definedName>
    <definedName name="J">#REF!</definedName>
    <definedName name="j63.1" localSheetId="22">#REF!</definedName>
    <definedName name="j63.1">#REF!</definedName>
    <definedName name="jjjmmhh" localSheetId="14" hidden="1">{"TABL1",#N/A,TRUE,"TABLX";"TABL2",#N/A,TRUE,"TABLX"}</definedName>
    <definedName name="jjjmmhh" localSheetId="18" hidden="1">{"TABL1",#N/A,TRUE,"TABLX";"TABL2",#N/A,TRUE,"TABLX"}</definedName>
    <definedName name="jjjmmhh" localSheetId="6" hidden="1">{"TABL1",#N/A,TRUE,"TABLX";"TABL2",#N/A,TRUE,"TABLX"}</definedName>
    <definedName name="jjjmmhh" localSheetId="10" hidden="1">{"TABL1",#N/A,TRUE,"TABLX";"TABL2",#N/A,TRUE,"TABLX"}</definedName>
    <definedName name="jjjmmhh" localSheetId="11" hidden="1">{"TABL1",#N/A,TRUE,"TABLX";"TABL2",#N/A,TRUE,"TABLX"}</definedName>
    <definedName name="jjjmmhh" localSheetId="2" hidden="1">{"TABL1",#N/A,TRUE,"TABLX";"TABL2",#N/A,TRUE,"TABLX"}</definedName>
    <definedName name="jjjmmhh" localSheetId="3" hidden="1">{"TABL1",#N/A,TRUE,"TABLX";"TABL2",#N/A,TRUE,"TABLX"}</definedName>
    <definedName name="jjjmmhh" localSheetId="5" hidden="1">{"TABL1",#N/A,TRUE,"TABLX";"TABL2",#N/A,TRUE,"TABLX"}</definedName>
    <definedName name="jjjmmhh" localSheetId="20" hidden="1">{"TABL1",#N/A,TRUE,"TABLX";"TABL2",#N/A,TRUE,"TABLX"}</definedName>
    <definedName name="jjjmmhh" localSheetId="21" hidden="1">{"TABL1",#N/A,TRUE,"TABLX";"TABL2",#N/A,TRUE,"TABLX"}</definedName>
    <definedName name="jjjmmhh" localSheetId="22" hidden="1">{"TABL1",#N/A,TRUE,"TABLX";"TABL2",#N/A,TRUE,"TABLX"}</definedName>
    <definedName name="jjjmmhh" localSheetId="17" hidden="1">{"TABL1",#N/A,TRUE,"TABLX";"TABL2",#N/A,TRUE,"TABLX"}</definedName>
    <definedName name="jjjmmhh" hidden="1">{"TABL1",#N/A,TRUE,"TABLX";"TABL2",#N/A,TRUE,"TABLX"}</definedName>
    <definedName name="jjmmhh" localSheetId="14" hidden="1">{"TABL1",#N/A,TRUE,"TABLX";"TABL2",#N/A,TRUE,"TABLX"}</definedName>
    <definedName name="jjmmhh" localSheetId="18" hidden="1">{"TABL1",#N/A,TRUE,"TABLX";"TABL2",#N/A,TRUE,"TABLX"}</definedName>
    <definedName name="jjmmhh" localSheetId="19" hidden="1">{"TABL1",#N/A,TRUE,"TABLX";"TABL2",#N/A,TRUE,"TABLX"}</definedName>
    <definedName name="jjmmhh" localSheetId="6" hidden="1">{"TABL1",#N/A,TRUE,"TABLX";"TABL2",#N/A,TRUE,"TABLX"}</definedName>
    <definedName name="jjmmhh" localSheetId="10" hidden="1">{"TABL1",#N/A,TRUE,"TABLX";"TABL2",#N/A,TRUE,"TABLX"}</definedName>
    <definedName name="jjmmhh" localSheetId="11" hidden="1">{"TABL1",#N/A,TRUE,"TABLX";"TABL2",#N/A,TRUE,"TABLX"}</definedName>
    <definedName name="jjmmhh" localSheetId="2" hidden="1">{"TABL1",#N/A,TRUE,"TABLX";"TABL2",#N/A,TRUE,"TABLX"}</definedName>
    <definedName name="jjmmhh" localSheetId="3" hidden="1">{"TABL1",#N/A,TRUE,"TABLX";"TABL2",#N/A,TRUE,"TABLX"}</definedName>
    <definedName name="jjmmhh" localSheetId="5" hidden="1">{"TABL1",#N/A,TRUE,"TABLX";"TABL2",#N/A,TRUE,"TABLX"}</definedName>
    <definedName name="jjmmhh" localSheetId="20" hidden="1">{"TABL1",#N/A,TRUE,"TABLX";"TABL2",#N/A,TRUE,"TABLX"}</definedName>
    <definedName name="jjmmhh" localSheetId="21" hidden="1">{"TABL1",#N/A,TRUE,"TABLX";"TABL2",#N/A,TRUE,"TABLX"}</definedName>
    <definedName name="jjmmhh" localSheetId="22" hidden="1">{"TABL1",#N/A,TRUE,"TABLX";"TABL2",#N/A,TRUE,"TABLX"}</definedName>
    <definedName name="jjmmhh" localSheetId="17" hidden="1">{"TABL1",#N/A,TRUE,"TABLX";"TABL2",#N/A,TRUE,"TABLX"}</definedName>
    <definedName name="jjmmhh" hidden="1">{"TABL1",#N/A,TRUE,"TABLX";"TABL2",#N/A,TRUE,"TABLX"}</definedName>
    <definedName name="jmhjmh" localSheetId="14" hidden="1">{"TABL1",#N/A,TRUE,"TABLX";"TABL2",#N/A,TRUE,"TABLX"}</definedName>
    <definedName name="jmhjmh" localSheetId="18" hidden="1">{"TABL1",#N/A,TRUE,"TABLX";"TABL2",#N/A,TRUE,"TABLX"}</definedName>
    <definedName name="jmhjmh" localSheetId="19" hidden="1">{"TABL1",#N/A,TRUE,"TABLX";"TABL2",#N/A,TRUE,"TABLX"}</definedName>
    <definedName name="jmhjmh" localSheetId="6" hidden="1">{"TABL1",#N/A,TRUE,"TABLX";"TABL2",#N/A,TRUE,"TABLX"}</definedName>
    <definedName name="jmhjmh" localSheetId="10" hidden="1">{"TABL1",#N/A,TRUE,"TABLX";"TABL2",#N/A,TRUE,"TABLX"}</definedName>
    <definedName name="jmhjmh" localSheetId="11" hidden="1">{"TABL1",#N/A,TRUE,"TABLX";"TABL2",#N/A,TRUE,"TABLX"}</definedName>
    <definedName name="jmhjmh" localSheetId="2" hidden="1">{"TABL1",#N/A,TRUE,"TABLX";"TABL2",#N/A,TRUE,"TABLX"}</definedName>
    <definedName name="jmhjmh" localSheetId="3" hidden="1">{"TABL1",#N/A,TRUE,"TABLX";"TABL2",#N/A,TRUE,"TABLX"}</definedName>
    <definedName name="jmhjmh" localSheetId="5" hidden="1">{"TABL1",#N/A,TRUE,"TABLX";"TABL2",#N/A,TRUE,"TABLX"}</definedName>
    <definedName name="jmhjmh" localSheetId="20" hidden="1">{"TABL1",#N/A,TRUE,"TABLX";"TABL2",#N/A,TRUE,"TABLX"}</definedName>
    <definedName name="jmhjmh" localSheetId="21" hidden="1">{"TABL1",#N/A,TRUE,"TABLX";"TABL2",#N/A,TRUE,"TABLX"}</definedName>
    <definedName name="jmhjmh" localSheetId="22" hidden="1">{"TABL1",#N/A,TRUE,"TABLX";"TABL2",#N/A,TRUE,"TABLX"}</definedName>
    <definedName name="jmhjmh" localSheetId="17" hidden="1">{"TABL1",#N/A,TRUE,"TABLX";"TABL2",#N/A,TRUE,"TABLX"}</definedName>
    <definedName name="jmhjmh" hidden="1">{"TABL1",#N/A,TRUE,"TABLX";"TABL2",#N/A,TRUE,"TABLX"}</definedName>
    <definedName name="jmhjmhh" localSheetId="14" hidden="1">{"TABL1",#N/A,TRUE,"TABLX";"TABL2",#N/A,TRUE,"TABLX"}</definedName>
    <definedName name="jmhjmhh" localSheetId="18" hidden="1">{"TABL1",#N/A,TRUE,"TABLX";"TABL2",#N/A,TRUE,"TABLX"}</definedName>
    <definedName name="jmhjmhh" localSheetId="6" hidden="1">{"TABL1",#N/A,TRUE,"TABLX";"TABL2",#N/A,TRUE,"TABLX"}</definedName>
    <definedName name="jmhjmhh" localSheetId="10" hidden="1">{"TABL1",#N/A,TRUE,"TABLX";"TABL2",#N/A,TRUE,"TABLX"}</definedName>
    <definedName name="jmhjmhh" localSheetId="11" hidden="1">{"TABL1",#N/A,TRUE,"TABLX";"TABL2",#N/A,TRUE,"TABLX"}</definedName>
    <definedName name="jmhjmhh" localSheetId="2" hidden="1">{"TABL1",#N/A,TRUE,"TABLX";"TABL2",#N/A,TRUE,"TABLX"}</definedName>
    <definedName name="jmhjmhh" localSheetId="3" hidden="1">{"TABL1",#N/A,TRUE,"TABLX";"TABL2",#N/A,TRUE,"TABLX"}</definedName>
    <definedName name="jmhjmhh" localSheetId="5" hidden="1">{"TABL1",#N/A,TRUE,"TABLX";"TABL2",#N/A,TRUE,"TABLX"}</definedName>
    <definedName name="jmhjmhh" localSheetId="20" hidden="1">{"TABL1",#N/A,TRUE,"TABLX";"TABL2",#N/A,TRUE,"TABLX"}</definedName>
    <definedName name="jmhjmhh" localSheetId="21" hidden="1">{"TABL1",#N/A,TRUE,"TABLX";"TABL2",#N/A,TRUE,"TABLX"}</definedName>
    <definedName name="jmhjmhh" localSheetId="22" hidden="1">{"TABL1",#N/A,TRUE,"TABLX";"TABL2",#N/A,TRUE,"TABLX"}</definedName>
    <definedName name="jmhjmhh" localSheetId="17" hidden="1">{"TABL1",#N/A,TRUE,"TABLX";"TABL2",#N/A,TRUE,"TABLX"}</definedName>
    <definedName name="jmhjmhh" hidden="1">{"TABL1",#N/A,TRUE,"TABLX";"TABL2",#N/A,TRUE,"TABLX"}</definedName>
    <definedName name="K" localSheetId="22">#REF!</definedName>
    <definedName name="K">#REF!</definedName>
    <definedName name="kailis" localSheetId="22">#REF!</definedName>
    <definedName name="kailis">#REF!</definedName>
    <definedName name="KK" localSheetId="22">#REF!</definedName>
    <definedName name="KK">#REF!</definedName>
    <definedName name="kkk" localSheetId="22">#REF!</definedName>
    <definedName name="kkk">#REF!</definedName>
    <definedName name="kkkkk" localSheetId="22">#REF!</definedName>
    <definedName name="kkkkk">#REF!</definedName>
    <definedName name="LIST_INCOHERENCE" localSheetId="22">#REF!</definedName>
    <definedName name="LIST_INCOHERENCE">#REF!</definedName>
    <definedName name="LIST_INCOHERENCE_2" localSheetId="22">#REF!</definedName>
    <definedName name="LIST_INCOHERENCE_2">#REF!</definedName>
    <definedName name="LIST_INCOHERENCE_CHO" localSheetId="22">#REF!</definedName>
    <definedName name="LIST_INCOHERENCE_CHO">#REF!</definedName>
    <definedName name="LIST_INCOHERENCE_CHO2" localSheetId="22">#REF!</definedName>
    <definedName name="LIST_INCOHERENCE_CHO2">#REF!</definedName>
    <definedName name="LL" localSheetId="22">#REF!</definedName>
    <definedName name="LL">#REF!</definedName>
    <definedName name="Mat" localSheetId="22">#REF!</definedName>
    <definedName name="Mat">#REF!</definedName>
    <definedName name="Mes" localSheetId="22">#REF!</definedName>
    <definedName name="Mes">#REF!</definedName>
    <definedName name="MESES">"enero, febrero, marzo, abril, mayo, junio, julio, agosto, septiembre, octubre, noviembre, diciembre"</definedName>
    <definedName name="mmmmmm" localSheetId="22">#REF!</definedName>
    <definedName name="mmmmmm">#REF!</definedName>
    <definedName name="mmmmmmmm" localSheetId="22">#REF!</definedName>
    <definedName name="mmmmmmmm">#REF!</definedName>
    <definedName name="MOIS_EJ" localSheetId="22">#REF!</definedName>
    <definedName name="MOIS_EJ">#REF!</definedName>
    <definedName name="MONTANT" localSheetId="22">#REF!</definedName>
    <definedName name="MONTANT">#REF!</definedName>
    <definedName name="MONTANT_REVISION" localSheetId="22">#REF!</definedName>
    <definedName name="MONTANT_REVISION">#REF!</definedName>
    <definedName name="N" localSheetId="22">#REF!</definedName>
    <definedName name="N">#REF!</definedName>
    <definedName name="npi" localSheetId="22">#REF!</definedName>
    <definedName name="npi">#REF!</definedName>
    <definedName name="p" localSheetId="15" hidden="1">#REF!</definedName>
    <definedName name="p" localSheetId="16" hidden="1">#REF!</definedName>
    <definedName name="p" localSheetId="18" hidden="1">#REF!</definedName>
    <definedName name="p" localSheetId="23" hidden="1">#REF!</definedName>
    <definedName name="p" localSheetId="24" hidden="1">#REF!</definedName>
    <definedName name="p" localSheetId="25" hidden="1">#REF!</definedName>
    <definedName name="p" localSheetId="26" hidden="1">#REF!</definedName>
    <definedName name="p" localSheetId="27" hidden="1">#REF!</definedName>
    <definedName name="p" localSheetId="11" hidden="1">#REF!</definedName>
    <definedName name="p" localSheetId="3" hidden="1">#REF!</definedName>
    <definedName name="p" localSheetId="22" hidden="1">#REF!</definedName>
    <definedName name="p" hidden="1">#REF!</definedName>
    <definedName name="paraconta" localSheetId="22">#REF!</definedName>
    <definedName name="paraconta">#REF!</definedName>
    <definedName name="Part" localSheetId="22">#REF!</definedName>
    <definedName name="Part">#REF!</definedName>
    <definedName name="PB_COHERENCE" localSheetId="22">#REF!</definedName>
    <definedName name="PB_COHERENCE">#REF!</definedName>
    <definedName name="PERSONAL" localSheetId="22">#REF!</definedName>
    <definedName name="PERSONAL">#REF!</definedName>
    <definedName name="POR_SOCIEDAD" localSheetId="22">#REF!</definedName>
    <definedName name="POR_SOCIEDAD">#REF!</definedName>
    <definedName name="Q" localSheetId="22">#REF!</definedName>
    <definedName name="Q">#REF!</definedName>
    <definedName name="qq" localSheetId="1" hidden="1">#REF!</definedName>
    <definedName name="qq" localSheetId="13" hidden="1">#REF!</definedName>
    <definedName name="qq" localSheetId="14" hidden="1">#REF!</definedName>
    <definedName name="qq" localSheetId="15" hidden="1">#REF!</definedName>
    <definedName name="qq" localSheetId="16" hidden="1">#REF!</definedName>
    <definedName name="qq" localSheetId="18" hidden="1">#REF!</definedName>
    <definedName name="qq" localSheetId="19" hidden="1">#REF!</definedName>
    <definedName name="qq" localSheetId="23" hidden="1">#REF!</definedName>
    <definedName name="qq" localSheetId="24" hidden="1">#REF!</definedName>
    <definedName name="qq" localSheetId="25" hidden="1">#REF!</definedName>
    <definedName name="qq" localSheetId="26" hidden="1">#REF!</definedName>
    <definedName name="qq" localSheetId="27" hidden="1">#REF!</definedName>
    <definedName name="qq" localSheetId="28" hidden="1">#REF!</definedName>
    <definedName name="qq" localSheetId="6" hidden="1">#REF!</definedName>
    <definedName name="qq" localSheetId="9" hidden="1">#REF!</definedName>
    <definedName name="qq" localSheetId="10" hidden="1">#REF!</definedName>
    <definedName name="qq" localSheetId="11" hidden="1">#REF!</definedName>
    <definedName name="qq" localSheetId="2" hidden="1">#REF!</definedName>
    <definedName name="qq" localSheetId="3" hidden="1">#REF!</definedName>
    <definedName name="qq" localSheetId="12" hidden="1">#REF!</definedName>
    <definedName name="qq" localSheetId="20" hidden="1">#REF!</definedName>
    <definedName name="qq" localSheetId="21" hidden="1">#REF!</definedName>
    <definedName name="qq" localSheetId="22" hidden="1">#REF!</definedName>
    <definedName name="qq" localSheetId="17" hidden="1">#REF!</definedName>
    <definedName name="qq" hidden="1">#REF!</definedName>
    <definedName name="qqq" localSheetId="1" hidden="1">#REF!</definedName>
    <definedName name="qqq" localSheetId="13" hidden="1">#REF!</definedName>
    <definedName name="qqq" localSheetId="14" hidden="1">#REF!</definedName>
    <definedName name="qqq" localSheetId="15" hidden="1">#REF!</definedName>
    <definedName name="qqq" localSheetId="16" hidden="1">#REF!</definedName>
    <definedName name="qqq" localSheetId="18" hidden="1">#REF!</definedName>
    <definedName name="qqq" localSheetId="19" hidden="1">#REF!</definedName>
    <definedName name="qqq" localSheetId="23" hidden="1">#REF!</definedName>
    <definedName name="qqq" localSheetId="24" hidden="1">#REF!</definedName>
    <definedName name="qqq" localSheetId="25" hidden="1">#REF!</definedName>
    <definedName name="qqq" localSheetId="26" hidden="1">#REF!</definedName>
    <definedName name="qqq" localSheetId="27" hidden="1">#REF!</definedName>
    <definedName name="qqq" localSheetId="28" hidden="1">#REF!</definedName>
    <definedName name="qqq" localSheetId="6" hidden="1">#REF!</definedName>
    <definedName name="qqq" localSheetId="9" hidden="1">#REF!</definedName>
    <definedName name="qqq" localSheetId="10" hidden="1">#REF!</definedName>
    <definedName name="qqq" localSheetId="11" hidden="1">#REF!</definedName>
    <definedName name="qqq" localSheetId="2" hidden="1">#REF!</definedName>
    <definedName name="qqq" localSheetId="3" hidden="1">#REF!</definedName>
    <definedName name="qqq" localSheetId="12" hidden="1">#REF!</definedName>
    <definedName name="qqq" localSheetId="20" hidden="1">#REF!</definedName>
    <definedName name="qqq" localSheetId="21" hidden="1">#REF!</definedName>
    <definedName name="qqq" localSheetId="22" hidden="1">#REF!</definedName>
    <definedName name="qqq" localSheetId="17" hidden="1">#REF!</definedName>
    <definedName name="qqq" hidden="1">#REF!</definedName>
    <definedName name="qwrw" localSheetId="22">#REF!</definedName>
    <definedName name="qwrw">#REF!</definedName>
    <definedName name="RawData" localSheetId="22">#REF!</definedName>
    <definedName name="RawData">#REF!</definedName>
    <definedName name="RawHeader" localSheetId="22">#REF!</definedName>
    <definedName name="RawHeader">#REF!</definedName>
    <definedName name="Rodriguez" localSheetId="22">#REF!</definedName>
    <definedName name="Rodriguez">#REF!</definedName>
    <definedName name="SAS_TAB_TEST_INDICATEUR" localSheetId="22">#REF!</definedName>
    <definedName name="SAS_TAB_TEST_INDICATEUR">#REF!</definedName>
    <definedName name="SAS_TAB1" localSheetId="22">#REF!</definedName>
    <definedName name="SAS_TAB1">#REF!</definedName>
    <definedName name="sdfsdf" localSheetId="1" hidden="1">#REF!</definedName>
    <definedName name="sdfsdf" localSheetId="13" hidden="1">#REF!</definedName>
    <definedName name="sdfsdf" localSheetId="14" hidden="1">#REF!</definedName>
    <definedName name="sdfsdf" localSheetId="15" hidden="1">#REF!</definedName>
    <definedName name="sdfsdf" localSheetId="16" hidden="1">#REF!</definedName>
    <definedName name="sdfsdf" localSheetId="18" hidden="1">#REF!</definedName>
    <definedName name="sdfsdf" localSheetId="19" hidden="1">#REF!</definedName>
    <definedName name="sdfsdf" localSheetId="23" hidden="1">#REF!</definedName>
    <definedName name="sdfsdf" localSheetId="24" hidden="1">#REF!</definedName>
    <definedName name="sdfsdf" localSheetId="25" hidden="1">#REF!</definedName>
    <definedName name="sdfsdf" localSheetId="26" hidden="1">#REF!</definedName>
    <definedName name="sdfsdf" localSheetId="27" hidden="1">#REF!</definedName>
    <definedName name="sdfsdf" localSheetId="28" hidden="1">#REF!</definedName>
    <definedName name="sdfsdf" localSheetId="6" hidden="1">#REF!</definedName>
    <definedName name="sdfsdf" localSheetId="9" hidden="1">#REF!</definedName>
    <definedName name="sdfsdf" localSheetId="10" hidden="1">#REF!</definedName>
    <definedName name="sdfsdf" localSheetId="11" hidden="1">#REF!</definedName>
    <definedName name="sdfsdf" localSheetId="2" hidden="1">#REF!</definedName>
    <definedName name="sdfsdf" localSheetId="3" hidden="1">#REF!</definedName>
    <definedName name="sdfsdf" localSheetId="12" hidden="1">#REF!</definedName>
    <definedName name="sdfsdf" localSheetId="20" hidden="1">#REF!</definedName>
    <definedName name="sdfsdf" localSheetId="21" hidden="1">#REF!</definedName>
    <definedName name="sdfsdf" localSheetId="22" hidden="1">#REF!</definedName>
    <definedName name="sdfsdf" localSheetId="17" hidden="1">#REF!</definedName>
    <definedName name="sdfsdf" hidden="1">#REF!</definedName>
    <definedName name="ss" localSheetId="22">#REF!</definedName>
    <definedName name="ss">#REF!</definedName>
    <definedName name="t46h" localSheetId="22">#REF!</definedName>
    <definedName name="t46h">#REF!</definedName>
    <definedName name="Tab" localSheetId="22">#REF!</definedName>
    <definedName name="Tab">#REF!</definedName>
    <definedName name="Table" localSheetId="22">#REF!</definedName>
    <definedName name="Table">#REF!</definedName>
    <definedName name="table2" localSheetId="22">#REF!</definedName>
    <definedName name="table2">#REF!</definedName>
    <definedName name="tabx" localSheetId="13" hidden="1">{"g95_96m1",#N/A,FALSE,"Graf(95+96)M";"g95_96m2",#N/A,FALSE,"Graf(95+96)M";"g95_96mb1",#N/A,FALSE,"Graf(95+96)Mb";"g95_96mb2",#N/A,FALSE,"Graf(95+96)Mb";"g95_96f1",#N/A,FALSE,"Graf(95+96)F";"g95_96f2",#N/A,FALSE,"Graf(95+96)F";"g95_96fb1",#N/A,FALSE,"Graf(95+96)Fb";"g95_96fb2",#N/A,FALSE,"Graf(95+96)Fb"}</definedName>
    <definedName name="tabx" localSheetId="14" hidden="1">{"g95_96m1",#N/A,FALSE,"Graf(95+96)M";"g95_96m2",#N/A,FALSE,"Graf(95+96)M";"g95_96mb1",#N/A,FALSE,"Graf(95+96)Mb";"g95_96mb2",#N/A,FALSE,"Graf(95+96)Mb";"g95_96f1",#N/A,FALSE,"Graf(95+96)F";"g95_96f2",#N/A,FALSE,"Graf(95+96)F";"g95_96fb1",#N/A,FALSE,"Graf(95+96)Fb";"g95_96fb2",#N/A,FALSE,"Graf(95+96)Fb"}</definedName>
    <definedName name="tabx" localSheetId="18"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localSheetId="1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12" hidden="1">{"g95_96m1",#N/A,FALSE,"Graf(95+96)M";"g95_96m2",#N/A,FALSE,"Graf(95+96)M";"g95_96mb1",#N/A,FALSE,"Graf(95+96)Mb";"g95_96mb2",#N/A,FALSE,"Graf(95+96)Mb";"g95_96f1",#N/A,FALSE,"Graf(95+96)F";"g95_96f2",#N/A,FALSE,"Graf(95+96)F";"g95_96fb1",#N/A,FALSE,"Graf(95+96)Fb";"g95_96fb2",#N/A,FALSE,"Graf(95+96)Fb"}</definedName>
    <definedName name="tabx" localSheetId="20" hidden="1">{"g95_96m1",#N/A,FALSE,"Graf(95+96)M";"g95_96m2",#N/A,FALSE,"Graf(95+96)M";"g95_96mb1",#N/A,FALSE,"Graf(95+96)Mb";"g95_96mb2",#N/A,FALSE,"Graf(95+96)Mb";"g95_96f1",#N/A,FALSE,"Graf(95+96)F";"g95_96f2",#N/A,FALSE,"Graf(95+96)F";"g95_96fb1",#N/A,FALSE,"Graf(95+96)Fb";"g95_96fb2",#N/A,FALSE,"Graf(95+96)Fb"}</definedName>
    <definedName name="tabx" localSheetId="21" hidden="1">{"g95_96m1",#N/A,FALSE,"Graf(95+96)M";"g95_96m2",#N/A,FALSE,"Graf(95+96)M";"g95_96mb1",#N/A,FALSE,"Graf(95+96)Mb";"g95_96mb2",#N/A,FALSE,"Graf(95+96)Mb";"g95_96f1",#N/A,FALSE,"Graf(95+96)F";"g95_96f2",#N/A,FALSE,"Graf(95+96)F";"g95_96fb1",#N/A,FALSE,"Graf(95+96)Fb";"g95_96fb2",#N/A,FALSE,"Graf(95+96)Fb"}</definedName>
    <definedName name="tabx" localSheetId="22" hidden="1">{"g95_96m1",#N/A,FALSE,"Graf(95+96)M";"g95_96m2",#N/A,FALSE,"Graf(95+96)M";"g95_96mb1",#N/A,FALSE,"Graf(95+96)Mb";"g95_96mb2",#N/A,FALSE,"Graf(95+96)Mb";"g95_96f1",#N/A,FALSE,"Graf(95+96)F";"g95_96f2",#N/A,FALSE,"Graf(95+96)F";"g95_96fb1",#N/A,FALSE,"Graf(95+96)Fb";"g95_96fb2",#N/A,FALSE,"Graf(95+96)Fb"}</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14" hidden="1">{"g95_96m1",#N/A,FALSE,"Graf(95+96)M";"g95_96m2",#N/A,FALSE,"Graf(95+96)M";"g95_96mb1",#N/A,FALSE,"Graf(95+96)Mb";"g95_96mb2",#N/A,FALSE,"Graf(95+96)Mb";"g95_96f1",#N/A,FALSE,"Graf(95+96)F";"g95_96f2",#N/A,FALSE,"Graf(95+96)F";"g95_96fb1",#N/A,FALSE,"Graf(95+96)Fb";"g95_96fb2",#N/A,FALSE,"Graf(95+96)Fb"}</definedName>
    <definedName name="tavola" localSheetId="18" hidden="1">{"g95_96m1",#N/A,FALSE,"Graf(95+96)M";"g95_96m2",#N/A,FALSE,"Graf(95+96)M";"g95_96mb1",#N/A,FALSE,"Graf(95+96)Mb";"g95_96mb2",#N/A,FALSE,"Graf(95+96)Mb";"g95_96f1",#N/A,FALSE,"Graf(95+96)F";"g95_96f2",#N/A,FALSE,"Graf(95+96)F";"g95_96fb1",#N/A,FALSE,"Graf(95+96)Fb";"g95_96fb2",#N/A,FALSE,"Graf(95+96)Fb"}</definedName>
    <definedName name="tavola" localSheetId="6" hidden="1">{"g95_96m1",#N/A,FALSE,"Graf(95+96)M";"g95_96m2",#N/A,FALSE,"Graf(95+96)M";"g95_96mb1",#N/A,FALSE,"Graf(95+96)Mb";"g95_96mb2",#N/A,FALSE,"Graf(95+96)Mb";"g95_96f1",#N/A,FALSE,"Graf(95+96)F";"g95_96f2",#N/A,FALSE,"Graf(95+96)F";"g95_96fb1",#N/A,FALSE,"Graf(95+96)Fb";"g95_96fb2",#N/A,FALSE,"Graf(95+96)Fb"}</definedName>
    <definedName name="tavola" localSheetId="10" hidden="1">{"g95_96m1",#N/A,FALSE,"Graf(95+96)M";"g95_96m2",#N/A,FALSE,"Graf(95+96)M";"g95_96mb1",#N/A,FALSE,"Graf(95+96)Mb";"g95_96mb2",#N/A,FALSE,"Graf(95+96)Mb";"g95_96f1",#N/A,FALSE,"Graf(95+96)F";"g95_96f2",#N/A,FALSE,"Graf(95+96)F";"g95_96fb1",#N/A,FALSE,"Graf(95+96)Fb";"g95_96fb2",#N/A,FALSE,"Graf(95+96)Fb"}</definedName>
    <definedName name="tavola" localSheetId="11" hidden="1">{"g95_96m1",#N/A,FALSE,"Graf(95+96)M";"g95_96m2",#N/A,FALSE,"Graf(95+96)M";"g95_96mb1",#N/A,FALSE,"Graf(95+96)Mb";"g95_96mb2",#N/A,FALSE,"Graf(95+96)Mb";"g95_96f1",#N/A,FALSE,"Graf(95+96)F";"g95_96f2",#N/A,FALSE,"Graf(95+96)F";"g95_96fb1",#N/A,FALSE,"Graf(95+96)Fb";"g95_96fb2",#N/A,FALSE,"Graf(95+96)Fb"}</definedName>
    <definedName name="tavola" localSheetId="2" hidden="1">{"g95_96m1",#N/A,FALSE,"Graf(95+96)M";"g95_96m2",#N/A,FALSE,"Graf(95+96)M";"g95_96mb1",#N/A,FALSE,"Graf(95+96)Mb";"g95_96mb2",#N/A,FALSE,"Graf(95+96)Mb";"g95_96f1",#N/A,FALSE,"Graf(95+96)F";"g95_96f2",#N/A,FALSE,"Graf(95+96)F";"g95_96fb1",#N/A,FALSE,"Graf(95+96)Fb";"g95_96fb2",#N/A,FALSE,"Graf(95+96)Fb"}</definedName>
    <definedName name="tavola" localSheetId="3" hidden="1">{"g95_96m1",#N/A,FALSE,"Graf(95+96)M";"g95_96m2",#N/A,FALSE,"Graf(95+96)M";"g95_96mb1",#N/A,FALSE,"Graf(95+96)Mb";"g95_96mb2",#N/A,FALSE,"Graf(95+96)Mb";"g95_96f1",#N/A,FALSE,"Graf(95+96)F";"g95_96f2",#N/A,FALSE,"Graf(95+96)F";"g95_96fb1",#N/A,FALSE,"Graf(95+96)Fb";"g95_96fb2",#N/A,FALSE,"Graf(95+96)Fb"}</definedName>
    <definedName name="tavola" localSheetId="5" hidden="1">{"g95_96m1",#N/A,FALSE,"Graf(95+96)M";"g95_96m2",#N/A,FALSE,"Graf(95+96)M";"g95_96mb1",#N/A,FALSE,"Graf(95+96)Mb";"g95_96mb2",#N/A,FALSE,"Graf(95+96)Mb";"g95_96f1",#N/A,FALSE,"Graf(95+96)F";"g95_96f2",#N/A,FALSE,"Graf(95+96)F";"g95_96fb1",#N/A,FALSE,"Graf(95+96)Fb";"g95_96fb2",#N/A,FALSE,"Graf(95+96)Fb"}</definedName>
    <definedName name="tavola" localSheetId="20" hidden="1">{"g95_96m1",#N/A,FALSE,"Graf(95+96)M";"g95_96m2",#N/A,FALSE,"Graf(95+96)M";"g95_96mb1",#N/A,FALSE,"Graf(95+96)Mb";"g95_96mb2",#N/A,FALSE,"Graf(95+96)Mb";"g95_96f1",#N/A,FALSE,"Graf(95+96)F";"g95_96f2",#N/A,FALSE,"Graf(95+96)F";"g95_96fb1",#N/A,FALSE,"Graf(95+96)Fb";"g95_96fb2",#N/A,FALSE,"Graf(95+96)Fb"}</definedName>
    <definedName name="tavola" localSheetId="21" hidden="1">{"g95_96m1",#N/A,FALSE,"Graf(95+96)M";"g95_96m2",#N/A,FALSE,"Graf(95+96)M";"g95_96mb1",#N/A,FALSE,"Graf(95+96)Mb";"g95_96mb2",#N/A,FALSE,"Graf(95+96)Mb";"g95_96f1",#N/A,FALSE,"Graf(95+96)F";"g95_96f2",#N/A,FALSE,"Graf(95+96)F";"g95_96fb1",#N/A,FALSE,"Graf(95+96)Fb";"g95_96fb2",#N/A,FALSE,"Graf(95+96)Fb"}</definedName>
    <definedName name="tavola" localSheetId="22" hidden="1">{"g95_96m1",#N/A,FALSE,"Graf(95+96)M";"g95_96m2",#N/A,FALSE,"Graf(95+96)M";"g95_96mb1",#N/A,FALSE,"Graf(95+96)Mb";"g95_96mb2",#N/A,FALSE,"Graf(95+96)Mb";"g95_96f1",#N/A,FALSE,"Graf(95+96)F";"g95_96f2",#N/A,FALSE,"Graf(95+96)F";"g95_96fb1",#N/A,FALSE,"Graf(95+96)Fb";"g95_96fb2",#N/A,FALSE,"Graf(95+96)Fb"}</definedName>
    <definedName name="tavola" localSheetId="17"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ST0" localSheetId="22">#REF!</definedName>
    <definedName name="TEST0">#REF!</definedName>
    <definedName name="TESTHKEY" localSheetId="22">#REF!</definedName>
    <definedName name="TESTHKEY">#REF!</definedName>
    <definedName name="TESTKEYS" localSheetId="22">#REF!</definedName>
    <definedName name="TESTKEYS">#REF!</definedName>
    <definedName name="TESTVKEY" localSheetId="22">#REF!</definedName>
    <definedName name="TESTVKEY">#REF!</definedName>
    <definedName name="TMS" localSheetId="22">#REF!</definedName>
    <definedName name="TMS">#REF!</definedName>
    <definedName name="TMTR" localSheetId="22">#REF!</definedName>
    <definedName name="TMTR">#REF!</definedName>
    <definedName name="tmtrr" localSheetId="22">#REF!</definedName>
    <definedName name="tmtrr">#REF!</definedName>
    <definedName name="tnvb" localSheetId="22">#REF!</definedName>
    <definedName name="tnvb">#REF!</definedName>
    <definedName name="toto" localSheetId="22">#REF!</definedName>
    <definedName name="toto">#REF!</definedName>
    <definedName name="TRAMOS_CUANTÍA" localSheetId="22">#REF!</definedName>
    <definedName name="TRAMOS_CUANTÍA">#REF!</definedName>
    <definedName name="TSHO" localSheetId="22">#REF!</definedName>
    <definedName name="TSHO">#REF!</definedName>
    <definedName name="TSM" localSheetId="22">#REF!</definedName>
    <definedName name="TSM">#REF!</definedName>
    <definedName name="ve" localSheetId="22">#REF!</definedName>
    <definedName name="ve">#REF!</definedName>
    <definedName name="VERIFICATION_MONTANT" localSheetId="22">#REF!</definedName>
    <definedName name="VERIFICATION_MONTANT">#REF!</definedName>
    <definedName name="VERIFICATION_PRORATISATION" localSheetId="22">#REF!</definedName>
    <definedName name="VERIFICATION_PRORATISATION">#REF!</definedName>
    <definedName name="VERIFICATION_PRORATISATION2" localSheetId="22">#REF!</definedName>
    <definedName name="VERIFICATION_PRORATISATION2">#REF!</definedName>
    <definedName name="VIUDE_ORFAN" localSheetId="22">#REF!</definedName>
    <definedName name="VIUDE_ORFAN">#REF!</definedName>
    <definedName name="vvcwxcv" localSheetId="1" hidden="1">#REF!</definedName>
    <definedName name="vvcwxcv" localSheetId="13" hidden="1">#REF!</definedName>
    <definedName name="vvcwxcv" localSheetId="14" hidden="1">#REF!</definedName>
    <definedName name="vvcwxcv" localSheetId="15" hidden="1">#REF!</definedName>
    <definedName name="vvcwxcv" localSheetId="16" hidden="1">#REF!</definedName>
    <definedName name="vvcwxcv" localSheetId="18" hidden="1">#REF!</definedName>
    <definedName name="vvcwxcv" localSheetId="19" hidden="1">#REF!</definedName>
    <definedName name="vvcwxcv" localSheetId="23" hidden="1">#REF!</definedName>
    <definedName name="vvcwxcv" localSheetId="24" hidden="1">#REF!</definedName>
    <definedName name="vvcwxcv" localSheetId="25" hidden="1">#REF!</definedName>
    <definedName name="vvcwxcv" localSheetId="26" hidden="1">#REF!</definedName>
    <definedName name="vvcwxcv" localSheetId="27" hidden="1">#REF!</definedName>
    <definedName name="vvcwxcv" localSheetId="28" hidden="1">#REF!</definedName>
    <definedName name="vvcwxcv" localSheetId="6" hidden="1">#REF!</definedName>
    <definedName name="vvcwxcv" localSheetId="9" hidden="1">#REF!</definedName>
    <definedName name="vvcwxcv" localSheetId="10" hidden="1">#REF!</definedName>
    <definedName name="vvcwxcv" localSheetId="11" hidden="1">#REF!</definedName>
    <definedName name="vvcwxcv" localSheetId="2" hidden="1">#REF!</definedName>
    <definedName name="vvcwxcv" localSheetId="3" hidden="1">#REF!</definedName>
    <definedName name="vvcwxcv" localSheetId="12" hidden="1">#REF!</definedName>
    <definedName name="vvcwxcv" localSheetId="20" hidden="1">#REF!</definedName>
    <definedName name="vvcwxcv" localSheetId="21" hidden="1">#REF!</definedName>
    <definedName name="vvcwxcv" localSheetId="22" hidden="1">#REF!</definedName>
    <definedName name="vvcwxcv" localSheetId="17" hidden="1">#REF!</definedName>
    <definedName name="vvcwxcv" hidden="1">#REF!</definedName>
    <definedName name="w" localSheetId="1" hidden="1">#REF!</definedName>
    <definedName name="w" localSheetId="13" hidden="1">#REF!</definedName>
    <definedName name="w" localSheetId="14" hidden="1">#REF!</definedName>
    <definedName name="w" localSheetId="15" hidden="1">#REF!</definedName>
    <definedName name="w" localSheetId="16" hidden="1">#REF!</definedName>
    <definedName name="w" localSheetId="18" hidden="1">#REF!</definedName>
    <definedName name="w" localSheetId="19" hidden="1">#REF!</definedName>
    <definedName name="w" localSheetId="23" hidden="1">#REF!</definedName>
    <definedName name="w" localSheetId="24" hidden="1">#REF!</definedName>
    <definedName name="w" localSheetId="25" hidden="1">#REF!</definedName>
    <definedName name="w" localSheetId="26" hidden="1">#REF!</definedName>
    <definedName name="w" localSheetId="27" hidden="1">#REF!</definedName>
    <definedName name="w" localSheetId="28" hidden="1">#REF!</definedName>
    <definedName name="w" localSheetId="6" hidden="1">#REF!</definedName>
    <definedName name="w" localSheetId="9" hidden="1">#REF!</definedName>
    <definedName name="w" localSheetId="10" hidden="1">#REF!</definedName>
    <definedName name="w" localSheetId="11" hidden="1">#REF!</definedName>
    <definedName name="w" localSheetId="2" hidden="1">#REF!</definedName>
    <definedName name="w" localSheetId="3" hidden="1">#REF!</definedName>
    <definedName name="w" localSheetId="12" hidden="1">#REF!</definedName>
    <definedName name="w" localSheetId="20" hidden="1">#REF!</definedName>
    <definedName name="w" localSheetId="21" hidden="1">#REF!</definedName>
    <definedName name="w" localSheetId="22" hidden="1">#REF!</definedName>
    <definedName name="w" localSheetId="17" hidden="1">#REF!</definedName>
    <definedName name="w" hidden="1">#REF!</definedName>
    <definedName name="wrn.Graf95_96." localSheetId="13" hidden="1">{"g95_96m1",#N/A,FALSE,"Graf(95+96)M";"g95_96m2",#N/A,FALSE,"Graf(95+96)M";"g95_96mb1",#N/A,FALSE,"Graf(95+96)Mb";"g95_96mb2",#N/A,FALSE,"Graf(95+96)Mb";"g95_96f1",#N/A,FALSE,"Graf(95+96)F";"g95_96f2",#N/A,FALSE,"Graf(95+96)F";"g95_96fb1",#N/A,FALSE,"Graf(95+96)Fb";"g95_96fb2",#N/A,FALSE,"Graf(95+96)Fb"}</definedName>
    <definedName name="wrn.Graf95_96." localSheetId="14" hidden="1">{"g95_96m1",#N/A,FALSE,"Graf(95+96)M";"g95_96m2",#N/A,FALSE,"Graf(95+96)M";"g95_96mb1",#N/A,FALSE,"Graf(95+96)Mb";"g95_96mb2",#N/A,FALSE,"Graf(95+96)Mb";"g95_96f1",#N/A,FALSE,"Graf(95+96)F";"g95_96f2",#N/A,FALSE,"Graf(95+96)F";"g95_96fb1",#N/A,FALSE,"Graf(95+96)Fb";"g95_96fb2",#N/A,FALSE,"Graf(95+96)Fb"}</definedName>
    <definedName name="wrn.Graf95_96." localSheetId="18"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localSheetId="1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12" hidden="1">{"g95_96m1",#N/A,FALSE,"Graf(95+96)M";"g95_96m2",#N/A,FALSE,"Graf(95+96)M";"g95_96mb1",#N/A,FALSE,"Graf(95+96)Mb";"g95_96mb2",#N/A,FALSE,"Graf(95+96)Mb";"g95_96f1",#N/A,FALSE,"Graf(95+96)F";"g95_96f2",#N/A,FALSE,"Graf(95+96)F";"g95_96fb1",#N/A,FALSE,"Graf(95+96)Fb";"g95_96fb2",#N/A,FALSE,"Graf(95+96)Fb"}</definedName>
    <definedName name="wrn.Graf95_96." localSheetId="20" hidden="1">{"g95_96m1",#N/A,FALSE,"Graf(95+96)M";"g95_96m2",#N/A,FALSE,"Graf(95+96)M";"g95_96mb1",#N/A,FALSE,"Graf(95+96)Mb";"g95_96mb2",#N/A,FALSE,"Graf(95+96)Mb";"g95_96f1",#N/A,FALSE,"Graf(95+96)F";"g95_96f2",#N/A,FALSE,"Graf(95+96)F";"g95_96fb1",#N/A,FALSE,"Graf(95+96)Fb";"g95_96fb2",#N/A,FALSE,"Graf(95+96)Fb"}</definedName>
    <definedName name="wrn.Graf95_96." localSheetId="21" hidden="1">{"g95_96m1",#N/A,FALSE,"Graf(95+96)M";"g95_96m2",#N/A,FALSE,"Graf(95+96)M";"g95_96mb1",#N/A,FALSE,"Graf(95+96)Mb";"g95_96mb2",#N/A,FALSE,"Graf(95+96)Mb";"g95_96f1",#N/A,FALSE,"Graf(95+96)F";"g95_96f2",#N/A,FALSE,"Graf(95+96)F";"g95_96fb1",#N/A,FALSE,"Graf(95+96)Fb";"g95_96fb2",#N/A,FALSE,"Graf(95+96)Fb"}</definedName>
    <definedName name="wrn.Graf95_96." localSheetId="22" hidden="1">{"g95_96m1",#N/A,FALSE,"Graf(95+96)M";"g95_96m2",#N/A,FALSE,"Graf(95+96)M";"g95_96mb1",#N/A,FALSE,"Graf(95+96)Mb";"g95_96mb2",#N/A,FALSE,"Graf(95+96)Mb";"g95_96f1",#N/A,FALSE,"Graf(95+96)F";"g95_96f2",#N/A,FALSE,"Graf(95+96)F";"g95_96fb1",#N/A,FALSE,"Graf(95+96)Fb";"g95_96fb2",#N/A,FALSE,"Graf(95+96)Fb"}</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3"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Rapport." localSheetId="13" hidden="1">{"TABL1",#N/A,TRUE,"TABLX";"TABL2",#N/A,TRUE,"TABLX"}</definedName>
    <definedName name="wrn.Rapport." localSheetId="14" hidden="1">{"TABL1",#N/A,TRUE,"TABLX";"TABL2",#N/A,TRUE,"TABLX"}</definedName>
    <definedName name="wrn.Rapport." localSheetId="18" hidden="1">{"TABL1",#N/A,TRUE,"TABLX";"TABL2",#N/A,TRUE,"TABLX"}</definedName>
    <definedName name="wrn.Rapport." localSheetId="19" hidden="1">{"TABL1",#N/A,TRUE,"TABLX";"TABL2",#N/A,TRUE,"TABLX"}</definedName>
    <definedName name="wrn.Rapport." localSheetId="6" hidden="1">{"TABL1",#N/A,TRUE,"TABLX";"TABL2",#N/A,TRUE,"TABLX"}</definedName>
    <definedName name="wrn.Rapport." localSheetId="10" hidden="1">{"TABL1",#N/A,TRUE,"TABLX";"TABL2",#N/A,TRUE,"TABLX"}</definedName>
    <definedName name="wrn.Rapport." localSheetId="11" hidden="1">{"TABL1",#N/A,TRUE,"TABLX";"TABL2",#N/A,TRUE,"TABLX"}</definedName>
    <definedName name="wrn.Rapport." localSheetId="2" hidden="1">{"TABL1",#N/A,TRUE,"TABLX";"TABL2",#N/A,TRUE,"TABLX"}</definedName>
    <definedName name="wrn.Rapport." localSheetId="3" hidden="1">{"TABL1",#N/A,TRUE,"TABLX";"TABL2",#N/A,TRUE,"TABLX"}</definedName>
    <definedName name="wrn.Rapport." localSheetId="5" hidden="1">{"TABL1",#N/A,TRUE,"TABLX";"TABL2",#N/A,TRUE,"TABLX"}</definedName>
    <definedName name="wrn.Rapport." localSheetId="12" hidden="1">{"TABL1",#N/A,TRUE,"TABLX";"TABL2",#N/A,TRUE,"TABLX"}</definedName>
    <definedName name="wrn.Rapport." localSheetId="20" hidden="1">{"TABL1",#N/A,TRUE,"TABLX";"TABL2",#N/A,TRUE,"TABLX"}</definedName>
    <definedName name="wrn.Rapport." localSheetId="21" hidden="1">{"TABL1",#N/A,TRUE,"TABLX";"TABL2",#N/A,TRUE,"TABLX"}</definedName>
    <definedName name="wrn.Rapport." localSheetId="22" hidden="1">{"TABL1",#N/A,TRUE,"TABLX";"TABL2",#N/A,TRUE,"TABLX"}</definedName>
    <definedName name="wrn.Rapport." localSheetId="17" hidden="1">{"TABL1",#N/A,TRUE,"TABLX";"TABL2",#N/A,TRUE,"TABLX"}</definedName>
    <definedName name="wrn.Rapport." hidden="1">{"TABL1",#N/A,TRUE,"TABLX";"TABL2",#N/A,TRUE,"TABLX"}</definedName>
    <definedName name="wrn.TabARA." localSheetId="13" hidden="1">{"Page1",#N/A,FALSE,"ARA M&amp;F&amp;T";"Page2",#N/A,FALSE,"ARA M&amp;F&amp;T";"Page3",#N/A,FALSE,"ARA M&amp;F&amp;T"}</definedName>
    <definedName name="wrn.TabARA." localSheetId="14" hidden="1">{"Page1",#N/A,FALSE,"ARA M&amp;F&amp;T";"Page2",#N/A,FALSE,"ARA M&amp;F&amp;T";"Page3",#N/A,FALSE,"ARA M&amp;F&amp;T"}</definedName>
    <definedName name="wrn.TabARA." localSheetId="18" hidden="1">{"Page1",#N/A,FALSE,"ARA M&amp;F&amp;T";"Page2",#N/A,FALSE,"ARA M&amp;F&amp;T";"Page3",#N/A,FALSE,"ARA M&amp;F&amp;T"}</definedName>
    <definedName name="wrn.TabARA." localSheetId="6" hidden="1">{"Page1",#N/A,FALSE,"ARA M&amp;F&amp;T";"Page2",#N/A,FALSE,"ARA M&amp;F&amp;T";"Page3",#N/A,FALSE,"ARA M&amp;F&amp;T"}</definedName>
    <definedName name="wrn.TabARA." localSheetId="10" hidden="1">{"Page1",#N/A,FALSE,"ARA M&amp;F&amp;T";"Page2",#N/A,FALSE,"ARA M&amp;F&amp;T";"Page3",#N/A,FALSE,"ARA M&amp;F&amp;T"}</definedName>
    <definedName name="wrn.TabARA." localSheetId="1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5" hidden="1">{"Page1",#N/A,FALSE,"ARA M&amp;F&amp;T";"Page2",#N/A,FALSE,"ARA M&amp;F&amp;T";"Page3",#N/A,FALSE,"ARA M&amp;F&amp;T"}</definedName>
    <definedName name="wrn.TabARA." localSheetId="12" hidden="1">{"Page1",#N/A,FALSE,"ARA M&amp;F&amp;T";"Page2",#N/A,FALSE,"ARA M&amp;F&amp;T";"Page3",#N/A,FALSE,"ARA M&amp;F&amp;T"}</definedName>
    <definedName name="wrn.TabARA." localSheetId="20" hidden="1">{"Page1",#N/A,FALSE,"ARA M&amp;F&amp;T";"Page2",#N/A,FALSE,"ARA M&amp;F&amp;T";"Page3",#N/A,FALSE,"ARA M&amp;F&amp;T"}</definedName>
    <definedName name="wrn.TabARA." localSheetId="21" hidden="1">{"Page1",#N/A,FALSE,"ARA M&amp;F&amp;T";"Page2",#N/A,FALSE,"ARA M&amp;F&amp;T";"Page3",#N/A,FALSE,"ARA M&amp;F&amp;T"}</definedName>
    <definedName name="wrn.TabARA." localSheetId="22" hidden="1">{"Page1",#N/A,FALSE,"ARA M&amp;F&amp;T";"Page2",#N/A,FALSE,"ARA M&amp;F&amp;T";"Page3",#N/A,FALSE,"ARA M&amp;F&amp;T"}</definedName>
    <definedName name="wrn.TabARA." localSheetId="17" hidden="1">{"Page1",#N/A,FALSE,"ARA M&amp;F&amp;T";"Page2",#N/A,FALSE,"ARA M&amp;F&amp;T";"Page3",#N/A,FALSE,"ARA M&amp;F&amp;T"}</definedName>
    <definedName name="wrn.TabARA." hidden="1">{"Page1",#N/A,FALSE,"ARA M&amp;F&amp;T";"Page2",#N/A,FALSE,"ARA M&amp;F&amp;T";"Page3",#N/A,FALSE,"ARA M&amp;F&amp;T"}</definedName>
    <definedName name="WW" localSheetId="22">#REF!</definedName>
    <definedName name="WW">#REF!</definedName>
    <definedName name="x" localSheetId="14" hidden="1">{"TABL1",#N/A,TRUE,"TABLX";"TABL2",#N/A,TRUE,"TABLX"}</definedName>
    <definedName name="x" localSheetId="18" hidden="1">{"TABL1",#N/A,TRUE,"TABLX";"TABL2",#N/A,TRUE,"TABLX"}</definedName>
    <definedName name="x" localSheetId="6" hidden="1">{"TABL1",#N/A,TRUE,"TABLX";"TABL2",#N/A,TRUE,"TABLX"}</definedName>
    <definedName name="x" localSheetId="10" hidden="1">{"TABL1",#N/A,TRUE,"TABLX";"TABL2",#N/A,TRUE,"TABLX"}</definedName>
    <definedName name="x" localSheetId="11" hidden="1">{"TABL1",#N/A,TRUE,"TABLX";"TABL2",#N/A,TRUE,"TABLX"}</definedName>
    <definedName name="x" localSheetId="2" hidden="1">{"TABL1",#N/A,TRUE,"TABLX";"TABL2",#N/A,TRUE,"TABLX"}</definedName>
    <definedName name="x" localSheetId="3" hidden="1">{"TABL1",#N/A,TRUE,"TABLX";"TABL2",#N/A,TRUE,"TABLX"}</definedName>
    <definedName name="x" localSheetId="5" hidden="1">{"TABL1",#N/A,TRUE,"TABLX";"TABL2",#N/A,TRUE,"TABLX"}</definedName>
    <definedName name="x" localSheetId="20" hidden="1">{"TABL1",#N/A,TRUE,"TABLX";"TABL2",#N/A,TRUE,"TABLX"}</definedName>
    <definedName name="x" localSheetId="21" hidden="1">{"TABL1",#N/A,TRUE,"TABLX";"TABL2",#N/A,TRUE,"TABLX"}</definedName>
    <definedName name="x" localSheetId="22" hidden="1">{"TABL1",#N/A,TRUE,"TABLX";"TABL2",#N/A,TRUE,"TABLX"}</definedName>
    <definedName name="x" localSheetId="17" hidden="1">{"TABL1",#N/A,TRUE,"TABLX";"TABL2",#N/A,TRUE,"TABLX"}</definedName>
    <definedName name="x" hidden="1">{"TABL1",#N/A,TRUE,"TABLX";"TABL2",#N/A,TRUE,"TABLX"}</definedName>
    <definedName name="xx" localSheetId="15" hidden="1">#REF!</definedName>
    <definedName name="xx" localSheetId="16" hidden="1">#REF!</definedName>
    <definedName name="xx" localSheetId="18" hidden="1">#REF!</definedName>
    <definedName name="xx" localSheetId="23" hidden="1">#REF!</definedName>
    <definedName name="xx" localSheetId="24" hidden="1">#REF!</definedName>
    <definedName name="xx" localSheetId="25" hidden="1">#REF!</definedName>
    <definedName name="xx" localSheetId="26" hidden="1">#REF!</definedName>
    <definedName name="xx" localSheetId="27" hidden="1">#REF!</definedName>
    <definedName name="xx" localSheetId="11" hidden="1">#REF!</definedName>
    <definedName name="xx" localSheetId="22" hidden="1">#REF!</definedName>
    <definedName name="xx" hidden="1">#REF!</definedName>
    <definedName name="y" localSheetId="1" hidden="1">#REF!</definedName>
    <definedName name="y" localSheetId="13" hidden="1">#REF!</definedName>
    <definedName name="y" localSheetId="14" hidden="1">#REF!</definedName>
    <definedName name="y" localSheetId="15" hidden="1">#REF!</definedName>
    <definedName name="y" localSheetId="16" hidden="1">#REF!</definedName>
    <definedName name="y" localSheetId="18" hidden="1">#REF!</definedName>
    <definedName name="y" localSheetId="19" hidden="1">#REF!</definedName>
    <definedName name="y" localSheetId="23" hidden="1">#REF!</definedName>
    <definedName name="y" localSheetId="24" hidden="1">#REF!</definedName>
    <definedName name="y" localSheetId="25" hidden="1">#REF!</definedName>
    <definedName name="y" localSheetId="26" hidden="1">#REF!</definedName>
    <definedName name="y" localSheetId="27" hidden="1">#REF!</definedName>
    <definedName name="y" localSheetId="28" hidden="1">#REF!</definedName>
    <definedName name="y" localSheetId="6" hidden="1">#REF!</definedName>
    <definedName name="y" localSheetId="9" hidden="1">#REF!</definedName>
    <definedName name="y" localSheetId="10" hidden="1">#REF!</definedName>
    <definedName name="y" localSheetId="11" hidden="1">#REF!</definedName>
    <definedName name="y" localSheetId="2" hidden="1">#REF!</definedName>
    <definedName name="y" localSheetId="3" hidden="1">#REF!</definedName>
    <definedName name="y" localSheetId="12" hidden="1">#REF!</definedName>
    <definedName name="y" localSheetId="20" hidden="1">#REF!</definedName>
    <definedName name="y" localSheetId="21" hidden="1">#REF!</definedName>
    <definedName name="y" localSheetId="22" hidden="1">#REF!</definedName>
    <definedName name="y" localSheetId="17" hidden="1">#REF!</definedName>
    <definedName name="y" hidden="1">#REF!</definedName>
    <definedName name="yyy" localSheetId="22">#REF!</definedName>
    <definedName name="yyy">#REF!</definedName>
    <definedName name="Z" localSheetId="22">#REF!</definedName>
    <definedName name="Z">#REF!</definedName>
    <definedName name="Z_3F39BED9_252F_4F3D_84F1_EFDC52B79657_.wvu.FilterData" localSheetId="15" hidden="1">#REF!</definedName>
    <definedName name="Z_3F39BED9_252F_4F3D_84F1_EFDC52B79657_.wvu.FilterData" localSheetId="16" hidden="1">#REF!</definedName>
    <definedName name="Z_3F39BED9_252F_4F3D_84F1_EFDC52B79657_.wvu.FilterData" localSheetId="18" hidden="1">#REF!</definedName>
    <definedName name="Z_3F39BED9_252F_4F3D_84F1_EFDC52B79657_.wvu.FilterData" localSheetId="23" hidden="1">#REF!</definedName>
    <definedName name="Z_3F39BED9_252F_4F3D_84F1_EFDC52B79657_.wvu.FilterData" localSheetId="24" hidden="1">#REF!</definedName>
    <definedName name="Z_3F39BED9_252F_4F3D_84F1_EFDC52B79657_.wvu.FilterData" localSheetId="25" hidden="1">#REF!</definedName>
    <definedName name="Z_3F39BED9_252F_4F3D_84F1_EFDC52B79657_.wvu.FilterData" localSheetId="26" hidden="1">#REF!</definedName>
    <definedName name="Z_3F39BED9_252F_4F3D_84F1_EFDC52B79657_.wvu.FilterData" localSheetId="27" hidden="1">#REF!</definedName>
    <definedName name="Z_3F39BED9_252F_4F3D_84F1_EFDC52B79657_.wvu.FilterData" localSheetId="10" hidden="1">#REF!</definedName>
    <definedName name="Z_3F39BED9_252F_4F3D_84F1_EFDC52B79657_.wvu.FilterData" localSheetId="11" hidden="1">#REF!</definedName>
    <definedName name="Z_3F39BED9_252F_4F3D_84F1_EFDC52B79657_.wvu.FilterData" localSheetId="2" hidden="1">#REF!</definedName>
    <definedName name="Z_3F39BED9_252F_4F3D_84F1_EFDC52B79657_.wvu.FilterData" localSheetId="3" hidden="1">#REF!</definedName>
    <definedName name="Z_3F39BED9_252F_4F3D_84F1_EFDC52B79657_.wvu.FilterData" localSheetId="5" hidden="1">#REF!</definedName>
    <definedName name="Z_3F39BED9_252F_4F3D_84F1_EFDC52B79657_.wvu.FilterData" localSheetId="22" hidden="1">#REF!</definedName>
    <definedName name="Z_3F39BED9_252F_4F3D_84F1_EFDC52B79657_.wvu.FilterData" hidden="1">#REF!</definedName>
    <definedName name="Z_E05BD6CD_67F8_4CD2_AB45_A42587AD9A8B_.wvu.FilterData" localSheetId="15" hidden="1">#REF!</definedName>
    <definedName name="Z_E05BD6CD_67F8_4CD2_AB45_A42587AD9A8B_.wvu.FilterData" localSheetId="16" hidden="1">#REF!</definedName>
    <definedName name="Z_E05BD6CD_67F8_4CD2_AB45_A42587AD9A8B_.wvu.FilterData" localSheetId="18" hidden="1">#REF!</definedName>
    <definedName name="Z_E05BD6CD_67F8_4CD2_AB45_A42587AD9A8B_.wvu.FilterData" localSheetId="23" hidden="1">#REF!</definedName>
    <definedName name="Z_E05BD6CD_67F8_4CD2_AB45_A42587AD9A8B_.wvu.FilterData" localSheetId="24" hidden="1">#REF!</definedName>
    <definedName name="Z_E05BD6CD_67F8_4CD2_AB45_A42587AD9A8B_.wvu.FilterData" localSheetId="25" hidden="1">#REF!</definedName>
    <definedName name="Z_E05BD6CD_67F8_4CD2_AB45_A42587AD9A8B_.wvu.FilterData" localSheetId="26" hidden="1">#REF!</definedName>
    <definedName name="Z_E05BD6CD_67F8_4CD2_AB45_A42587AD9A8B_.wvu.FilterData" localSheetId="27" hidden="1">#REF!</definedName>
    <definedName name="Z_E05BD6CD_67F8_4CD2_AB45_A42587AD9A8B_.wvu.FilterData" localSheetId="10" hidden="1">#REF!</definedName>
    <definedName name="Z_E05BD6CD_67F8_4CD2_AB45_A42587AD9A8B_.wvu.FilterData" localSheetId="11" hidden="1">#REF!</definedName>
    <definedName name="Z_E05BD6CD_67F8_4CD2_AB45_A42587AD9A8B_.wvu.FilterData" localSheetId="2" hidden="1">#REF!</definedName>
    <definedName name="Z_E05BD6CD_67F8_4CD2_AB45_A42587AD9A8B_.wvu.FilterData" localSheetId="3" hidden="1">#REF!</definedName>
    <definedName name="Z_E05BD6CD_67F8_4CD2_AB45_A42587AD9A8B_.wvu.FilterData" localSheetId="5" hidden="1">#REF!</definedName>
    <definedName name="Z_E05BD6CD_67F8_4CD2_AB45_A42587AD9A8B_.wvu.FilterData" localSheetId="22" hidden="1">#REF!</definedName>
    <definedName name="Z_E05BD6CD_67F8_4CD2_AB45_A42587AD9A8B_.wvu.FilterData" hidden="1">#REF!</definedName>
    <definedName name="_xlnm.Print_Area" localSheetId="22">#REF!</definedName>
    <definedName name="_xlnm.Print_Area">#REF!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37" l="1"/>
  <c r="A10" i="37"/>
  <c r="I6" i="63"/>
  <c r="M6" i="63"/>
  <c r="Q6" i="63"/>
  <c r="U6" i="63"/>
  <c r="Y6" i="63"/>
  <c r="AC6" i="63"/>
  <c r="AG6" i="63"/>
  <c r="AK6" i="63"/>
  <c r="AO6" i="63"/>
  <c r="AS6" i="63"/>
  <c r="A44" i="37"/>
  <c r="A43" i="37"/>
  <c r="A40" i="37"/>
  <c r="A39" i="37"/>
  <c r="A38" i="37"/>
  <c r="A37" i="37"/>
  <c r="A36" i="37"/>
  <c r="A32" i="37"/>
  <c r="A31" i="37"/>
  <c r="A30" i="37"/>
  <c r="A29" i="37"/>
  <c r="A28" i="37"/>
  <c r="A27" i="37"/>
  <c r="A26" i="37"/>
  <c r="A25" i="37"/>
  <c r="A22" i="37"/>
  <c r="A20" i="37"/>
  <c r="A19" i="37"/>
  <c r="A16" i="37"/>
  <c r="A15" i="37"/>
  <c r="A14" i="37"/>
  <c r="A13" i="37"/>
  <c r="A12" i="37"/>
  <c r="A11" i="37"/>
  <c r="A9" i="37"/>
  <c r="A8" i="37"/>
  <c r="B56" i="49"/>
  <c r="B56" i="42"/>
  <c r="J48" i="42"/>
  <c r="F48" i="42"/>
  <c r="L48" i="42"/>
  <c r="K48" i="42"/>
  <c r="I48" i="42"/>
  <c r="H48" i="42"/>
  <c r="G48" i="42"/>
  <c r="C8" i="7"/>
  <c r="AW41" i="33"/>
  <c r="AS41" i="33"/>
  <c r="AO41" i="33"/>
  <c r="AK41" i="33"/>
  <c r="AH41" i="33"/>
  <c r="AG41" i="33"/>
  <c r="AC41" i="33"/>
  <c r="Z41" i="33"/>
  <c r="Y41" i="33"/>
  <c r="U41" i="33"/>
  <c r="R41" i="33"/>
  <c r="Q41" i="33"/>
  <c r="M41" i="33"/>
  <c r="I41" i="33"/>
  <c r="E41" i="33"/>
  <c r="AV39" i="33"/>
  <c r="AN39" i="33"/>
  <c r="AM39" i="33"/>
  <c r="P39" i="33"/>
  <c r="O39" i="33"/>
  <c r="AT37" i="33"/>
  <c r="AS37" i="33"/>
  <c r="V37" i="33"/>
  <c r="F37" i="33"/>
  <c r="AW39" i="33"/>
  <c r="AU39" i="33"/>
  <c r="AS39" i="33"/>
  <c r="AR39" i="33"/>
  <c r="AQ39" i="33"/>
  <c r="AP39" i="33"/>
  <c r="AO39" i="33"/>
  <c r="AK39" i="33"/>
  <c r="AJ39" i="33"/>
  <c r="AI39" i="33"/>
  <c r="AG39" i="33"/>
  <c r="AF39" i="33"/>
  <c r="AE39" i="33"/>
  <c r="AC39" i="33"/>
  <c r="AB39" i="33"/>
  <c r="AA39" i="33"/>
  <c r="Y39" i="33"/>
  <c r="X39" i="33"/>
  <c r="W39" i="33"/>
  <c r="U39" i="33"/>
  <c r="T39" i="33"/>
  <c r="S39" i="33"/>
  <c r="Q39" i="33"/>
  <c r="M39" i="33"/>
  <c r="L39" i="33"/>
  <c r="K39" i="33"/>
  <c r="J39" i="33"/>
  <c r="I39" i="33"/>
  <c r="H39" i="33"/>
  <c r="G39" i="33"/>
  <c r="E39" i="33"/>
  <c r="D39" i="33"/>
  <c r="AU37" i="33"/>
  <c r="AN37" i="33"/>
  <c r="AM37" i="33"/>
  <c r="AK37" i="33"/>
  <c r="AE37" i="33"/>
  <c r="AC37" i="33"/>
  <c r="W37" i="33"/>
  <c r="U37" i="33"/>
  <c r="O37" i="33"/>
  <c r="M37" i="33"/>
  <c r="G37" i="33"/>
  <c r="E37" i="33"/>
  <c r="AV37" i="33"/>
  <c r="AF37" i="33"/>
  <c r="X37" i="33"/>
  <c r="P37" i="33"/>
  <c r="H37" i="33"/>
  <c r="T41" i="33"/>
  <c r="AP37" i="33"/>
  <c r="H41" i="33"/>
  <c r="P41" i="33"/>
  <c r="X41" i="33"/>
  <c r="AF41" i="33"/>
  <c r="AN41" i="33"/>
  <c r="AV41" i="33"/>
  <c r="N37" i="33"/>
  <c r="Q37" i="33"/>
  <c r="AL37" i="33"/>
  <c r="AX39" i="33"/>
  <c r="AX41" i="33"/>
  <c r="AO37" i="33"/>
  <c r="D41" i="33"/>
  <c r="R37" i="33"/>
  <c r="Z39" i="33"/>
  <c r="K41" i="33"/>
  <c r="S41" i="33"/>
  <c r="AA41" i="33"/>
  <c r="AI41" i="33"/>
  <c r="AQ41" i="33"/>
  <c r="J41" i="33"/>
  <c r="Y37" i="33"/>
  <c r="AB41" i="33"/>
  <c r="AJ41" i="33"/>
  <c r="AR41" i="33"/>
  <c r="AH39" i="33"/>
  <c r="AG37" i="33"/>
  <c r="AH37" i="33"/>
  <c r="J37" i="33"/>
  <c r="AX37" i="33"/>
  <c r="S37" i="33"/>
  <c r="N41" i="33"/>
  <c r="AD41" i="33"/>
  <c r="AT41" i="33"/>
  <c r="I37" i="33"/>
  <c r="AW37" i="33"/>
  <c r="L41" i="33"/>
  <c r="Z37" i="33"/>
  <c r="K37" i="33"/>
  <c r="AA37" i="33"/>
  <c r="AI37" i="33"/>
  <c r="AQ37" i="33"/>
  <c r="F41" i="33"/>
  <c r="V41" i="33"/>
  <c r="AL41" i="33"/>
  <c r="R39" i="33"/>
  <c r="D37" i="33"/>
  <c r="L37" i="33"/>
  <c r="T37" i="33"/>
  <c r="AB37" i="33"/>
  <c r="AJ37" i="33"/>
  <c r="AR37" i="33"/>
  <c r="F39" i="33"/>
  <c r="N39" i="33"/>
  <c r="V39" i="33"/>
  <c r="AD39" i="33"/>
  <c r="AL39" i="33"/>
  <c r="AT39" i="33"/>
  <c r="G41" i="33"/>
  <c r="O41" i="33"/>
  <c r="W41" i="33"/>
  <c r="AE41" i="33"/>
  <c r="AM41" i="33"/>
  <c r="AU41" i="33"/>
  <c r="AD37" i="33"/>
  <c r="AP41" i="33"/>
  <c r="X48" i="42"/>
  <c r="Z48" i="42"/>
  <c r="T48" i="42"/>
  <c r="Q48" i="42"/>
  <c r="P48" i="42"/>
  <c r="M48" i="42"/>
  <c r="Y48" i="42"/>
  <c r="R48" i="42"/>
  <c r="U48" i="42"/>
  <c r="V48" i="42"/>
  <c r="O48" i="42"/>
  <c r="S48" i="42"/>
  <c r="W48" i="42"/>
  <c r="N48" i="42"/>
</calcChain>
</file>

<file path=xl/sharedStrings.xml><?xml version="1.0" encoding="utf-8"?>
<sst xmlns="http://schemas.openxmlformats.org/spreadsheetml/2006/main" count="501" uniqueCount="289">
  <si>
    <t>Obs</t>
  </si>
  <si>
    <t>Sc. Ref</t>
  </si>
  <si>
    <t>Données complémentaires : variantes de chômage</t>
  </si>
  <si>
    <t>Dépenses, en % du PIB</t>
  </si>
  <si>
    <t>1,0%C7%</t>
  </si>
  <si>
    <t>1,0%C10%</t>
  </si>
  <si>
    <t>Retour sommaire</t>
  </si>
  <si>
    <t>Dépenses</t>
  </si>
  <si>
    <t>2.2a Pension moyenne de l’ensemble des retraités, relative au revenu d’activité moyen 
(en % du revenu d’activité moyen brut)</t>
  </si>
  <si>
    <t>2.2b Rapport entre le nombre de cotisants et le nombre de retraités</t>
  </si>
  <si>
    <t>Données complémentaires : convention EEC</t>
  </si>
  <si>
    <t>Ressources, en % du PIB</t>
  </si>
  <si>
    <r>
      <t xml:space="preserve">2.19a Évolution de la </t>
    </r>
    <r>
      <rPr>
        <b/>
        <sz val="11"/>
        <rFont val="Times New Roman"/>
        <family val="1"/>
      </rPr>
      <t>pension moyenne relative des retraités</t>
    </r>
    <r>
      <rPr>
        <sz val="11"/>
        <rFont val="Times New Roman"/>
        <family val="1"/>
      </rPr>
      <t xml:space="preserve"> nécessaire pour assurer l’équilibre financier du système de retraite sans revenir sur les évolutions à législation inchangée de l’âge effectif moyen de départ et du taux de prélèvement global</t>
    </r>
  </si>
  <si>
    <t>Niveau pour assurer l'équilibre</t>
  </si>
  <si>
    <r>
      <t xml:space="preserve">2.19b </t>
    </r>
    <r>
      <rPr>
        <b/>
        <sz val="11"/>
        <rFont val="Times New Roman"/>
        <family val="1"/>
      </rPr>
      <t>Âge effectif moyen de départ à la retraite</t>
    </r>
    <r>
      <rPr>
        <sz val="11"/>
        <rFont val="Times New Roman"/>
        <family val="1"/>
      </rPr>
      <t xml:space="preserve"> assurant l’équilibre financier du système de retraite sans revenir sur les évolutions à législation inchangée du taux de prélèvement global et de la pension moyenne relative des retraités</t>
    </r>
  </si>
  <si>
    <r>
      <t xml:space="preserve">2.19c </t>
    </r>
    <r>
      <rPr>
        <b/>
        <sz val="11"/>
        <rFont val="Times New Roman"/>
        <family val="1"/>
      </rPr>
      <t xml:space="preserve">Taux de prélèvement global </t>
    </r>
    <r>
      <rPr>
        <sz val="11"/>
        <rFont val="Times New Roman"/>
        <family val="1"/>
      </rPr>
      <t>assurant l’équilibre financier du système de retraite sans revenir sur les évolutions à législation inchangée de l’âge effectif moyen de départ et de la pension moyenne relative des retraités</t>
    </r>
  </si>
  <si>
    <r>
      <t>P</t>
    </r>
    <r>
      <rPr>
        <b/>
        <sz val="11"/>
        <rFont val="Times New Roman"/>
        <family val="1"/>
      </rPr>
      <t>ension moyenne relative</t>
    </r>
  </si>
  <si>
    <t>Par rapport à la dernière année connue</t>
  </si>
  <si>
    <t>Par rapport à l'évolution "spontanée"</t>
  </si>
  <si>
    <t>Âge effectif moyen de départ à la retraite</t>
  </si>
  <si>
    <t>Taux de prélèvement global</t>
  </si>
  <si>
    <t>Champ : ensemble des régimes de retraite français légalement obligatoires, y compris FSV, hors RAFP.</t>
  </si>
  <si>
    <t xml:space="preserve">Note : données hors produits et charges financières, hors dotations et reprises sur provisions. </t>
  </si>
  <si>
    <t>Retour au sommaire</t>
  </si>
  <si>
    <t>Champ : dépenses vieillesse et survie publiques et privées</t>
  </si>
  <si>
    <t>Source : OCDE (SOCX)</t>
  </si>
  <si>
    <t>Lecture : en 2019, les dépenses de retraite (publiques et privées) représentent 11,1 % du PIB en Allemagne. Les dépenses de retraite publiques constituent l’essentiel des dépenses de retraite dans ce pays.</t>
  </si>
  <si>
    <t xml:space="preserve">Champ : ensemble des régimes de retraite français légalement obligatoires, y compris FSV, hors RAFP. </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</si>
  <si>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t>
  </si>
  <si>
    <t>Champ : ensemble des régimes de retraite français légalement obligatoires, y compris FSV, hors RAFP. Retraités ayant au moins un droit direct de retraite.</t>
  </si>
  <si>
    <t>Champ : ensemble des régimes de retraite français légalement obligatoires, y compris FSV, hors RAFP.</t>
  </si>
  <si>
    <t>Pension relative</t>
  </si>
  <si>
    <t>Cotisants / retraités de droit direct</t>
  </si>
  <si>
    <t>Champ : pour la pension moyenne, personnes retraitées de droit direct (ensemble des régimes de retraite français légalement obligatoires, hors RAFP) résidant en France ; pour le revenu d'activité moyen, personnes en emploi.</t>
  </si>
  <si>
    <t>Note : le revenu d’activité moyen intègre en 2020 et 2021 l’indemnisation de l’activité partielle (calculs SG-COR).</t>
  </si>
  <si>
    <t>Figure 2.4 - Les déterminants de l’évolution de la masse des pensions dans le scénario de référence</t>
  </si>
  <si>
    <t xml:space="preserve">Champ : retraités de droit direct résidents en France et à l’étranger de l’ensemble des régimes de retraite français légalement obligatoires. </t>
  </si>
  <si>
    <t>Pension nette</t>
  </si>
  <si>
    <t>RMPT nette</t>
  </si>
  <si>
    <t>Chapitre 2. Les ressources du système de retraite</t>
  </si>
  <si>
    <t>Chapitre 1. Les dépenses du système de retraite</t>
  </si>
  <si>
    <t xml:space="preserve">Note : données hors charges financières, hors dotations et reprises sur provisions. </t>
  </si>
  <si>
    <t>Figure 2.7 - Ressources du système de retraite en % dans le PIB observées et projetées dans le scénario de référence</t>
  </si>
  <si>
    <t>Figure 2.8 - Les déterminants de l’évolution des ressources du système de retraite dans le scénario de référence</t>
  </si>
  <si>
    <t>Tableau 2.2 - Ressources et structure du financement du système de retraite en 2023 (y compris produits financiers)</t>
  </si>
  <si>
    <t>Chapitre 3. Le solde du système de retraite</t>
  </si>
  <si>
    <t>Figure 2‑13 - Solde du système de retraite observé et projeté dans le scénario de référence (convention EPR)</t>
  </si>
  <si>
    <t>Y compris transferts internes</t>
  </si>
  <si>
    <t>Hors transferts internes</t>
  </si>
  <si>
    <t>Source : calculs SG-COR à partir des données des régimes.</t>
  </si>
  <si>
    <t>* Les réserves de la MSA complémentaire sont en valeur comptable.</t>
  </si>
  <si>
    <t>Source : données des régimes.</t>
  </si>
  <si>
    <t>Chapitre 4. La sensibilité des dépenses et du solde du système de retraite aux différentes hypothèses</t>
  </si>
  <si>
    <t>Solde, en % du PIB</t>
  </si>
  <si>
    <t>Figure 2.16 - Sensibilité de la part des dépenses et du solde du système de retraite dans le PIB aux hypothèses de fécondité</t>
  </si>
  <si>
    <t>Figure 2.17 - Sensibilité de la part des dépenses et du solde du système de retraite dans le PIB aux hypothèses d'espérance de vie</t>
  </si>
  <si>
    <t>Solde</t>
  </si>
  <si>
    <t>Figure 2.18 - Sensibilité de la part des dépenses et du solde du système de retraite dans le PIB aux hypothèses de solde migratoire</t>
  </si>
  <si>
    <t>Figure 2.19 - Sensibilité de la part des dépenses et du solde du système de retraite dans le PIB aux hypothèses de taux de chômage</t>
  </si>
  <si>
    <t>Figure 2.20 - Sensibilité de la part des dépenses et du solde du système de retraite dans le PIB à l'hypothèse de croissance de la productivité</t>
  </si>
  <si>
    <t>Figure 2-21 - Ajustement des leviers disponibles pour équilibrer structurellement le système de retraite chaque année jusqu’à 2070</t>
  </si>
  <si>
    <t>Champ : ensemble des régimes de retraite français légalement obligatoires, y compris FSV, hors RAFP. Retraités ayant au moins un droit propre de retraite.</t>
  </si>
  <si>
    <t>Âge</t>
  </si>
  <si>
    <t>Taux de prélèvements</t>
  </si>
  <si>
    <t>Notes : données hors produits et charges financières, hors dotations et reprises sur provisions hors transferts internes. Calculs basés sur la convention EPR : contributions et subventions d’équilibre évoluant de manière à équilibrer chaque année le solde de ces régimes.</t>
  </si>
  <si>
    <t>Champ : ensemble des régimes de retraite français légalement obligatoires, y compris FSV, hors RAFP. Retraités ayant au moins un droit propre de retraite.</t>
  </si>
  <si>
    <t>Chapitre 5. Le pilotage de l’équilibre financier du système de retraite</t>
  </si>
  <si>
    <t>Évolutions et perspectives des retraites en France</t>
  </si>
  <si>
    <t>Fichiers sources des tableaux et figures</t>
  </si>
  <si>
    <t>Partie 3. Les résultats : les évolutions du système de retraite au regard de l'objectif de pérennité financière</t>
  </si>
  <si>
    <t>Rappel du sommaire détaillé de la partie</t>
  </si>
  <si>
    <t>Rappel du sommaire général</t>
  </si>
  <si>
    <t>Partie 1. Les hypothèses de projection</t>
  </si>
  <si>
    <t>Partie 2. Les résultats : les évolutions du système de retraite au regard de l’objectif de pérennité financière</t>
  </si>
  <si>
    <t>Partie 3. Les résultats : les évolutions du système de retraite au regard des autres objectifs du système de retraite</t>
  </si>
  <si>
    <t>Partie 4. Les âges et les conditions de départ à la retraite</t>
  </si>
  <si>
    <t>1. Les dépenses de retraite représentent 13,4 % du PIB en 2023 ; cette part serait en légère baisse à l'horizon 2070</t>
  </si>
  <si>
    <t>2. L'évolution des dépenses de retraite sur longue période</t>
  </si>
  <si>
    <t>3. Les déterminants démographiques, économiques et réglementaires des dépenses de retraite</t>
  </si>
  <si>
    <t>1. L'évolution de la part des ressources du système de retraite dans le PIB et ses déterminants</t>
  </si>
  <si>
    <t>2. Le financement du système de retraite : un cadre comptable par nature conventionnel</t>
  </si>
  <si>
    <t>1. L'évolution du solde du système de retraite</t>
  </si>
  <si>
    <t>2. Le solde en moyenne à divers horizons</t>
  </si>
  <si>
    <t>3. La situation patrimoniale du système de retraite fin 2023</t>
  </si>
  <si>
    <t>1. La sensibilité aux hypothèses démographiques</t>
  </si>
  <si>
    <t>2. La sensibilité à l'hypothèse de taux de chômage</t>
  </si>
  <si>
    <t>3. La sensibilité à l'hypothèse de croissance de la productivité horaire</t>
  </si>
  <si>
    <t>Chapitre 5. Le pilotage de l'équilibre financier du système de retraite</t>
  </si>
  <si>
    <t>1. Les simulations présentées doivent être appréciées au regard de plusieurs précautions méthodologiques</t>
  </si>
  <si>
    <t>2. Les ajustements à effectuer pour équilibrer le système de retraite</t>
  </si>
  <si>
    <t xml:space="preserve">Figure 2 3 - Dépenses de retraite en % du PIB observées et projetées dans le scénario de référence par groupe de régimes </t>
  </si>
  <si>
    <t>Figure 2.14 - Solde projeté par groupe de régime dans le scénario de référence, en % du PIB (convention EPR)</t>
  </si>
  <si>
    <t>Figure 2.1 - Dépenses du système de retraite en % des dépenses publiques</t>
  </si>
  <si>
    <t>Figure 2.2 - Dépenses du système de retraite en % du PIB observées et projetées dans le scénario de référence</t>
  </si>
  <si>
    <t>Figure 2.5 - Âge conjoncturel de départ à la retraite</t>
  </si>
  <si>
    <t xml:space="preserve">Figure 2.11 - Solde observé du système de retraite et par groupe de régimes, en % du PIB </t>
  </si>
  <si>
    <t>Figure 2.12 - Dépenses et ressources du système de retraite observées et projetées dans le scénario de référence</t>
  </si>
  <si>
    <t>Sources : rapports à la CCSS 2002-2024 ; comptabilité nationale Insee base 2020.</t>
  </si>
  <si>
    <t>Figure 2.A - Part des dépenses (publiques et privées) dans le PIB en 2000 et 2021 dans les pays suivis par le COR</t>
  </si>
  <si>
    <t>Scénario de référence : hypothèses démographiques centrales de l’Insee (poursuite des gains d’espérance de vie, fécondité de 1,8 enfant par femme et solde migratoire net de 70 000 personnes par an), croissance annuelle de la productivité horaire du travail de 0,7 % (à partir de 2040) et taux de chômage de 7,0 % (à partir de 2032).</t>
  </si>
  <si>
    <t>Sources : projections COR - juin 2025, comptes nationaux de l’Insee base 2020, rapports à la CCSS 2002-2024.</t>
  </si>
  <si>
    <t>Scénario de référence : hypothèses démographiques centrales de l’Insee (poursuite des gains d’espérance de vie, fécondité de 1,8 enfant par femme et solde migratoire net de 70 000 personnes par an), croissance annuelle de la productivité horaire du travail de 0,7 % (à partir de 2040) et taux de chômage de 7,0 % (à partir de 2032).</t>
  </si>
  <si>
    <t>Lecture : entre 2002 et 2024, les dépenses de retraite ont progressé de 1,9 % (euros constants) en moyenne annuelle : cette progression résulte de celle du nombre de retraités (1,6 %) et de la pension moyenne (0,3 % en réel). Sur cette période, le PIB en volume a quant à lui progressé de 1,2 % en moyenne annuelle.</t>
  </si>
  <si>
    <t>Sources : projections COR - juin 2025, comptes nationaux de l’Insee base 2020, rapports à la CCSS 2002-2024, modèle Ancètre 2023.</t>
  </si>
  <si>
    <t>Source : projections COR - juin 2025.</t>
  </si>
  <si>
    <t>Source : Drees, modèles Ancêtre et Trajectoire, projections COR - juin 2025</t>
  </si>
  <si>
    <t>Sources : projections COR - juin 2025, comptes nationaux de l’Insee base 2020, rapports à la CCSS 2002-2024, Dares (activité partielle) et Drees, modèle Ancètre 2023.</t>
  </si>
  <si>
    <t>Figure 2.6 - Pension nette moyenne et revenu net d’activité moyen en projection dans le scénario de référence (euros 2023)</t>
  </si>
  <si>
    <t xml:space="preserve">Note : données hors produits financiers, hors dotations et reprises sur provisions. Convention conforme à la législation : contributions et subventions d’équilibre évoluant de manière à équilibrer chaque année le solde de ces régimes. </t>
  </si>
  <si>
    <t>Taux de prélèvement global (en % du PIB)</t>
  </si>
  <si>
    <t>Contribution de l'Etat (en % du PIB)</t>
  </si>
  <si>
    <t xml:space="preserve">Notes : données hors produits et charges financières, hors dotations et reprises sur provisions. Les regroupements de régimes sont les suivants : Lura : Cnav y compris artisans et commerçants (SSI), MSA salariés et FSV ; non-salariés base = MSA exploitants agricoles, CNAVPL, et CNBF-RCO ; régimes spéciaux = Cnieg, SNCF, RATP, CNBF, BDF, FSPOEIE, Enim, CANSSM et CRPCEN ; régimes complémentaires = Agirc-Arrco, Ircantec, CRPNPAC, MSA-RCO, RCI, CNAVPL-RCO et CNBF-RCO. Le régime de la fonction publique de l’État et la CNRACL sont analysés seuls (voir l’annexe 6 pour la liste des sigles). </t>
  </si>
  <si>
    <t>Notes : données hors produits et charges financières, hors dotations et reprises sur provisions. Les regroupements de régimes sont les suivants : Lura : Cnav y compris artisans et commerçants (SSI), MSA salariés et FSV ; non-salariés base = MSA exploitants agricoles, CNAVPL, et CNBF-RCO ; régimes spéciaux = Cnieg, SNCF, RATP, BDF, FSPOEIE, Enim, CANSSM et CRPCEN ; régimes complémentaires = Agirc-Arrco, Ircantec, CRPNPAC, MSA-RCO, RCI, CNAVPL-RCO et CNBF-RCO. Le régime de la fonction publique de l’État et la CNRACL sont analysés seuls (voir l’annexe 6 pour la liste des sigles).</t>
  </si>
  <si>
    <t>Sources : comptes nationaux de l’Insee base 2020, rapports à la CCSS 2002-2024.</t>
  </si>
  <si>
    <t>Note : données hors produits charges financières, hors dotations et reprises sur provisions. Convention conforme à la législation : contributions et subventions d’équilibre évoluant de manière à équilibrer chaque année le solde de ces régimes.</t>
  </si>
  <si>
    <t>Tableau 2.2 - Ressources et structure du financement du système de retraite en 2024 (y compris produits financiers)</t>
  </si>
  <si>
    <t>* CN = Comptabilité nationale, voir l’annexe 1.</t>
  </si>
  <si>
    <t>Note : dans les Itaf sont comptabilisés également les transferts de l’État vers l’Agirc-Arrco au titre de divers dispositifs (apprentissage, aide aux agriculteurs, etc…)</t>
  </si>
  <si>
    <t>Source : rapport à la CCSS 2024, calculs SG-COR.</t>
  </si>
  <si>
    <t>Figure 2.10 - Structure de financement du système de retraite de 2004 à 2024</t>
  </si>
  <si>
    <t>Lecture : en 2024, 65 % des ressources du système de retraite provenaient de cotisations sociales.</t>
  </si>
  <si>
    <t>Sources : rapports à la CCSS 2002-2024 ; calculs SG-COR.</t>
  </si>
  <si>
    <t>Rapport annuel du COR - juin 2025</t>
  </si>
  <si>
    <t xml:space="preserve">Scénario de référence : hypothèses démographiques centrales de l’Insee (poursuite des gains d’espérance de vie, fécondité de 1,8 enfant par femme et solde migratoire net de 70 000 personnes par an), croissance annuelle de la productivité horaire du travail de 0,7 % (à partir de 2040) et taux de chômage de 7,0 % (à partir de 2032). Pour les projections de 2024, les cibles de productivité et de chômage étaient respectivement de 1,0 % et 5 %. </t>
  </si>
  <si>
    <t>Lecture : entre le rapport annuel de 2025 et le rapport 2024, l’écart de solde en part de PIB (ressources – dépenses) est de +0,2 point en 2030 : la part des ressources est plus élevée de 0,5 point tandis que celle des dépenses est plus élevée de 0,3 point.</t>
  </si>
  <si>
    <t>Sources : projections COR - juin 2025 et juin 2024, comptes nationaux de l’Insee base 2020.</t>
  </si>
  <si>
    <t>Notes : données hors produits et charges financières, hors dotations et reprises sur provisions. Les regroupements de régimes sont les suivants : Lura : Cnav y compris artisans et commerçants (SSI), MSA salariés et FSV ; non-salariés base = MSA exploitants agricoles, CNAVPL, et CNBF-RCO ; régimes spéciaux = Cnieg, SNCF, RATP, CNBF, BDF, FSPOEIE, Enim, CANSSM et CRPCEN ; régimes complémentaires = Agirc-Arrco, Ircantec, CRPNPAC, MSA-RCO, RCI, CNAVPL-RCO et CNBF-RCO. Le régime de la fonction publique de l’État et la CNRACL sont analysés seuls (voir l’annexe 6 pour la liste des sigles). Convention conforme à la législation : contributions et subventions d’équilibre évoluant de manière à équilibrer chaque année le solde de ces régimes.</t>
  </si>
  <si>
    <t xml:space="preserve">Figure 2.15 - Solde moyen à divers horizons en % du PIB dans le scénario de référence </t>
  </si>
  <si>
    <t>Lecture : avec une croissance moyenne des revenus d'activité de 0,7 % par an, le solde moyen sur les 15 prochaines années représenterait -0,3 % du PIB moyen sur cette période, selon la convention conforme à la législation.</t>
  </si>
  <si>
    <t>Note : solde actualisé en moyenne sur les X prochaines années (l’année 2025 étant incluse). Le taux d’actualisation est supposé égal chaque année à la croissance annuelle du PIB. Convention conforme à la législation : contributions et subventions d’équilibre évoluant de manière à équilibrer chaque année le solde de ces régimes. Données hors produits et charges financières, hors dotations et reprises sur provisions.</t>
  </si>
  <si>
    <t>Source : projections COR - juin 2025</t>
  </si>
  <si>
    <t>Tableau 2‑3 - Montants des réserves financières (en valeur de marché) au sein du système de retraite par répartition au 31 décembre 2024</t>
  </si>
  <si>
    <t>Note : les réserves comprennent l’ensemble des fonds placés par l’ensemble des régimes, quelle que soit l’échéance des actifs admis en représentation ; elles agrègent les réserves de moyen et long terme au fonds de roulement. Pour l’Agirc-Arrco, les réserves techniques de financement représentent 86,5 Mds€, sur un total de réserves de 108,3 Mds€ fin 2024.</t>
  </si>
  <si>
    <t>Tableau 2.4 - Montants des provisions des régimes préfinancés au sein du système de retraite au 31 décembre 2024</t>
  </si>
  <si>
    <t xml:space="preserve">
Scénario de référence : hypothèses démographiques centrales de l’Insee (poursuite des gains d’espérance de vie, fécondité de 1,8 enfant par femme et solde migratoire net de 70 000 personnes par an), croissance annuelle de la productivité horaire du travail de 0,7 % (à partir de 2040) et taux de chômage de 7,0 % (à partir de 2032).</t>
  </si>
  <si>
    <t xml:space="preserve">Note : données hors produits et charges financières, hors dotations et reprises sur provisions. Convention conforme à la législation : contributions et subventions d’équilibre évoluant de manière à équilibrer chaque année le solde de ces régimes. </t>
  </si>
  <si>
    <t>Soldes, en % du PIB</t>
  </si>
  <si>
    <t>Allemagne</t>
  </si>
  <si>
    <t>Belgique</t>
  </si>
  <si>
    <t>Canada</t>
  </si>
  <si>
    <t>Espagne</t>
  </si>
  <si>
    <t>France</t>
  </si>
  <si>
    <t>Italie</t>
  </si>
  <si>
    <t>Japon</t>
  </si>
  <si>
    <t>Pays-Bas</t>
  </si>
  <si>
    <t>Royaume-Uni</t>
  </si>
  <si>
    <t>Suède</t>
  </si>
  <si>
    <t>Publiques</t>
  </si>
  <si>
    <t>Privées</t>
  </si>
  <si>
    <t>Prix constant, ordre décroissant</t>
  </si>
  <si>
    <t>Etats Unis</t>
  </si>
  <si>
    <t>Lecture : en 2021, les dépenses de retraite (publiques et privées) sont de 6100$ en Allemagne.</t>
  </si>
  <si>
    <t>Unité de mesure : dollars des états-Unis par personne, PPA convertis</t>
  </si>
  <si>
    <t>Figure 2.B - Montant des dépenses de retraites (publiques et privées) par habitant dans les pays suivis par le COR.</t>
  </si>
  <si>
    <t>Tableau 2.A - Écart de solde, de dépenses et de ressources en part de PIB entre les projections de 2025 et celles de 2024 dans le scénario de référence.</t>
  </si>
  <si>
    <t>Tableau 2.1 - Taux de croissance annuel moyen des dépenses de retraite (euros constants 2023), des effectifs de retraités, de la pension moyenne réelle et du PIB en volume par sous-périodes dans le scénario de référence</t>
  </si>
  <si>
    <t>(DPP)</t>
  </si>
  <si>
    <t>Lecture : dans le scénario de référence, atteindre l’équilibre financier du système de retraite en 2070 nécessiterait (à législation inchangée) un âge de départ à la retraite de 66,5 ans, soit un relèvement de +1,9 an par rapport à sa valeur projetée à législation inchangée (64,6 ans).</t>
  </si>
  <si>
    <t>Sources : projections COR - juin 2025.</t>
  </si>
  <si>
    <t>Notes : données hors produits et charges financières, hors dotations et reprises sur provisions hors transferts internes. Calculs basés sur la convention conforme à la législation : contributions et subventions d’équilibre évoluant de manière à équilibrer chaque année le solde de ces régimes</t>
  </si>
  <si>
    <t>Sources : projections COR - juin 2025.</t>
  </si>
  <si>
    <t>Lecture : dans le scénario de référence, une baisse de 3,7 % dès 2025 de la mase de pension des retraités serait nécessaire pour assurer l’équilibre financier du système de retraite en moyenne sur les 15 prochaines années.</t>
  </si>
  <si>
    <t>Tableau 2.5 - Récapitualif des hypothèses démographiques et économiques.</t>
  </si>
  <si>
    <t>Tableau 2.6 - Ajustement immédiat de la pension relative ou du taux de prélèvement nécessaire pour équilibrer le système de retraite sur les 10, 15, 25 et 45 prochaines années, ainsi qu’à l’horizon de projection (tax gap)</t>
  </si>
  <si>
    <t>Dépenses, en % de la dépense publique</t>
  </si>
  <si>
    <t>En %</t>
  </si>
  <si>
    <t>2002-2024</t>
  </si>
  <si>
    <t>2024-2030</t>
  </si>
  <si>
    <t>2030-2050</t>
  </si>
  <si>
    <t>2050-2070</t>
  </si>
  <si>
    <t>Nombre de retraités</t>
  </si>
  <si>
    <t>Pension moyenne</t>
  </si>
  <si>
    <t>PIB en volume</t>
  </si>
  <si>
    <t>Tous scénarios</t>
  </si>
  <si>
    <t>Etats-Unis</t>
  </si>
  <si>
    <t>LURA</t>
  </si>
  <si>
    <t>FPE</t>
  </si>
  <si>
    <t>CNRACL</t>
  </si>
  <si>
    <t>Non-Salariés base</t>
  </si>
  <si>
    <t xml:space="preserve">Régimes spéciaux </t>
  </si>
  <si>
    <t>Régimes complémentaires</t>
  </si>
  <si>
    <t>Solde élargi</t>
  </si>
  <si>
    <t>Tous régimes</t>
  </si>
  <si>
    <t>2.2a Pension moyenne nette des retraités (résidant en France)</t>
  </si>
  <si>
    <t>2.2b Rémunération nette des cotisants</t>
  </si>
  <si>
    <t>Convention EPR</t>
  </si>
  <si>
    <t>Taux de prélèvement en % des revenus d'activité</t>
  </si>
  <si>
    <t>Contribution et subventions de l'État aux régimes équilibrés</t>
  </si>
  <si>
    <t>Ressources</t>
  </si>
  <si>
    <t>Horizon</t>
  </si>
  <si>
    <t>(15 ans)</t>
  </si>
  <si>
    <t>(25 ans = horizon du CSR)</t>
  </si>
  <si>
    <t>En 2024</t>
  </si>
  <si>
    <t>En milliards d'euros</t>
  </si>
  <si>
    <t>en %</t>
  </si>
  <si>
    <t>Cotisations hors contribution d'équilibre</t>
  </si>
  <si>
    <t>Cotisations non-salariés</t>
  </si>
  <si>
    <t>Cotisations salariés</t>
  </si>
  <si>
    <t>Cotisations employeurs (hors opérateurs de l'État)</t>
  </si>
  <si>
    <t>Cotisations des opérateurs de l'État</t>
  </si>
  <si>
    <t>Contributions d'équilibre (dont cotisations imputées au sens de la CN)*</t>
  </si>
  <si>
    <t>Subventions équilibre</t>
  </si>
  <si>
    <t>ITAF et CSG</t>
  </si>
  <si>
    <t>CSG</t>
  </si>
  <si>
    <t>ITAF sur revenus d'activité (forfait social et taxe sur les salaires)</t>
  </si>
  <si>
    <t>ITAF sur la consommation (dont transferts de TVA à l'Agirc-Arrco)</t>
  </si>
  <si>
    <t>Autres ITAF</t>
  </si>
  <si>
    <t>Transferts externes</t>
  </si>
  <si>
    <t>Dont CNAF</t>
  </si>
  <si>
    <t>Dont Unédic</t>
  </si>
  <si>
    <t>Autres transferts externes</t>
  </si>
  <si>
    <t>Produits financiers</t>
  </si>
  <si>
    <t>Autres produits</t>
  </si>
  <si>
    <t>TOTAL ressources</t>
  </si>
  <si>
    <t>Cotisations sociales hors contribution d'équilibre</t>
  </si>
  <si>
    <t>Contribution d'équilibre au régime de la FPE</t>
  </si>
  <si>
    <t>ITAF et prises en charge État</t>
  </si>
  <si>
    <t>Subventions d'équilibre versées par l'État aux régimes spéciaux</t>
  </si>
  <si>
    <t>Transferts depuis organismes extérieurs</t>
  </si>
  <si>
    <t>Entre le rapport 2025 et le rapport de 2024</t>
  </si>
  <si>
    <t>Écart de ressources en part de PIB (a)</t>
  </si>
  <si>
    <t>Dont prise en compte données 2024</t>
  </si>
  <si>
    <t>Dont augmentation de 12 points taux CNRACL</t>
  </si>
  <si>
    <t>Dont contribution et subvention d'équilibre</t>
  </si>
  <si>
    <t>Écart de dépenses en part de PIB (b)</t>
  </si>
  <si>
    <t>Dont hypothèse de productivité</t>
  </si>
  <si>
    <t>Dont hypothèse taux de chômage</t>
  </si>
  <si>
    <t>Écart de solde en part de PIB (a-b)</t>
  </si>
  <si>
    <t>Réserves des régimes en répartition</t>
  </si>
  <si>
    <t>En mois de prestations</t>
  </si>
  <si>
    <t>Variation des réserves par rapport à 2023</t>
  </si>
  <si>
    <t>CNAVPL</t>
  </si>
  <si>
    <t>CNBF</t>
  </si>
  <si>
    <t>Sous total régimes de base</t>
  </si>
  <si>
    <t>CRPCEN </t>
  </si>
  <si>
    <t>Banque de France</t>
  </si>
  <si>
    <t>Sous total régimes spéciaux</t>
  </si>
  <si>
    <t>AGIRC-ARRCO</t>
  </si>
  <si>
    <t>IRCANTEC</t>
  </si>
  <si>
    <t>RCI</t>
  </si>
  <si>
    <t>CNAVPL complémentaire</t>
  </si>
  <si>
    <t>CNBF complémentaire</t>
  </si>
  <si>
    <t>CRPNPAC</t>
  </si>
  <si>
    <t>MSA complémentaire*</t>
  </si>
  <si>
    <t>Sous total régimes complémentaires</t>
  </si>
  <si>
    <t xml:space="preserve">Total des réserves </t>
  </si>
  <si>
    <t xml:space="preserve">FRR </t>
  </si>
  <si>
    <t>Régimes préfinancés (capitalisation et répartition provisionnée)</t>
  </si>
  <si>
    <t>Provisions
(en milliards d'euros)</t>
  </si>
  <si>
    <t>Actif en valeur comptable 
(en milliards d'euros)</t>
  </si>
  <si>
    <t>Actif  en valeur de marché 
(en milliards d'euros)</t>
  </si>
  <si>
    <t>RAFP</t>
  </si>
  <si>
    <t>CAVP</t>
  </si>
  <si>
    <t xml:space="preserve">Total </t>
  </si>
  <si>
    <t>Scénario de référence</t>
  </si>
  <si>
    <t>Hypothèse basse</t>
  </si>
  <si>
    <t>Hypothèse haute</t>
  </si>
  <si>
    <t>Taux de fécondité</t>
  </si>
  <si>
    <t>1,8 enfant par femme</t>
  </si>
  <si>
    <t>1,6 enfant par femme</t>
  </si>
  <si>
    <t>2,0 enfants par femme</t>
  </si>
  <si>
    <t>Espérance de vie à 65 ans en 2070 des femmes</t>
  </si>
  <si>
    <t xml:space="preserve">26,7 ans </t>
  </si>
  <si>
    <t>24,1 ans</t>
  </si>
  <si>
    <t>29,7 ans</t>
  </si>
  <si>
    <t>Espérance de vie à 65 ans en 2070 des hommes</t>
  </si>
  <si>
    <t xml:space="preserve">24,8 ans </t>
  </si>
  <si>
    <t>22,2 ans</t>
  </si>
  <si>
    <t>27,7 ans</t>
  </si>
  <si>
    <t>Solde migratoire</t>
  </si>
  <si>
    <t>+70 000</t>
  </si>
  <si>
    <t>+20 000</t>
  </si>
  <si>
    <t>+120 000</t>
  </si>
  <si>
    <t>Taux de chômage</t>
  </si>
  <si>
    <t>Taux de productivité</t>
  </si>
  <si>
    <t>Var fécondité haute</t>
  </si>
  <si>
    <t>Var fécondité basse</t>
  </si>
  <si>
    <t>Var mortalité haute (EV basse)</t>
  </si>
  <si>
    <t>Var mortalité basse (EV haute)</t>
  </si>
  <si>
    <t>Var smi haut</t>
  </si>
  <si>
    <t>Var smi bas</t>
  </si>
  <si>
    <t>Var C5%</t>
  </si>
  <si>
    <t>Var C10%</t>
  </si>
  <si>
    <t>5 prochaines années (DPP-2030)</t>
  </si>
  <si>
    <t>15 prochaines années (2039)</t>
  </si>
  <si>
    <t>25 prochaines années (CSR-2049)</t>
  </si>
  <si>
    <t>45 prochaines années (CSR-2070)</t>
  </si>
  <si>
    <t>Masse de pension (en % des prestations)</t>
  </si>
  <si>
    <t>Taux de prélèvement (en % du revenu moyen d'activité)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</si>
</sst>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0%"/>
    <numFmt numFmtId="165" formatCode="_-* #,##0.00\ _€_-;\-* #,##0.00\ _€_-;_-* &quot;-&quot;??\ _€_-;_-@_-"/>
    <numFmt numFmtId="166" formatCode="_-* #,##0\ _€_-;\-* #,##0\ _€_-;_-* &quot;-&quot;??\ _€_-;_-@_-"/>
    <numFmt numFmtId="167" formatCode="_-* #,##0.0\ _€_-;\-* #,##0.0\ _€_-;_-* &quot;-&quot;??\ _€_-;_-@_-"/>
    <numFmt numFmtId="168" formatCode="0.0"/>
    <numFmt numFmtId="169" formatCode="#,##0&quot; €&quot;"/>
    <numFmt numFmtId="170" formatCode="0.0&quot; ans&quot;"/>
    <numFmt numFmtId="171" formatCode="0.00000%"/>
    <numFmt numFmtId="172" formatCode="0.0&quot; pt&quot;"/>
    <numFmt numFmtId="173" formatCode="0.000%"/>
    <numFmt numFmtId="174" formatCode="0.0000%"/>
    <numFmt numFmtId="175" formatCode="0.0&quot; pts&quot;"/>
  </numFmts>
  <fonts count="51" x14ac:knownFonts="1">
    <font>
      <sz val="11"/>
      <color theme="1"/>
      <name val="Calibri"/>
      <family val="2"/>
      <scheme val="minor"/>
    </font>
    <font>
      <sz val="11"/>
      <color theme="1"/>
      <name val="Calibri"/>
      <family val="2"/>
      <scheme val="minor"/>
    </font>
    <font>
      <b/>
      <sz val="12"/>
      <name val="Times New Roman"/>
      <family val="1"/>
    </font>
    <font>
      <sz val="11"/>
      <color rgb="FFFF0000"/>
      <name val="Times New Roman"/>
      <family val="1"/>
    </font>
    <font>
      <b/>
      <sz val="12"/>
      <color rgb="FFFF0000"/>
      <name val="Times New Roman"/>
      <family val="1"/>
    </font>
    <font>
      <sz val="11"/>
      <name val="Calibri"/>
      <family val="2"/>
      <scheme val="minor"/>
    </font>
    <font>
      <b/>
      <sz val="10"/>
      <name val="Times New Roman"/>
      <family val="1"/>
    </font>
    <font>
      <sz val="11"/>
      <name val="Times New Roman"/>
      <family val="1"/>
    </font>
    <font>
      <sz val="10"/>
      <name val="Times New Roman"/>
      <family val="1"/>
    </font>
    <font>
      <sz val="9"/>
      <name val="Times New Roman"/>
      <family val="1"/>
    </font>
    <font>
      <i/>
      <sz val="11"/>
      <color theme="0" tint="-0.14999847407452621"/>
      <name val="Times New Roman"/>
      <family val="1"/>
    </font>
    <font>
      <b/>
      <sz val="11"/>
      <name val="Times New Roman"/>
      <family val="1"/>
    </font>
    <font>
      <b/>
      <sz val="11"/>
      <color theme="1"/>
      <name val="Times New Roman"/>
      <family val="1"/>
    </font>
    <font>
      <u/>
      <sz val="11"/>
      <color theme="10"/>
      <name val="Calibri"/>
      <family val="2"/>
      <scheme val="minor"/>
    </font>
    <font>
      <b/>
      <sz val="12"/>
      <color theme="0"/>
      <name val="Times New Roman"/>
      <family val="1"/>
    </font>
    <font>
      <b/>
      <sz val="12"/>
      <color rgb="FF000000"/>
      <name val="Times New Roman"/>
      <family val="1"/>
    </font>
    <font>
      <b/>
      <sz val="12"/>
      <color theme="1"/>
      <name val="Times New Roman"/>
      <family val="1"/>
    </font>
    <font>
      <i/>
      <sz val="12"/>
      <color rgb="FF000000"/>
      <name val="Times New Roman"/>
      <family val="1"/>
    </font>
    <font>
      <i/>
      <sz val="12"/>
      <color theme="1"/>
      <name val="Times New Roman"/>
      <family val="1"/>
    </font>
    <font>
      <b/>
      <sz val="10"/>
      <color theme="1"/>
      <name val="Times New Roman"/>
      <family val="1"/>
    </font>
    <font>
      <sz val="11"/>
      <color theme="1"/>
      <name val="Times New Roman"/>
      <family val="1"/>
    </font>
    <font>
      <sz val="10"/>
      <color theme="1"/>
      <name val="Times New Roman"/>
      <family val="1"/>
    </font>
    <font>
      <b/>
      <sz val="10"/>
      <color rgb="FFFF0000"/>
      <name val="Times New Roman"/>
      <family val="1"/>
    </font>
    <font>
      <sz val="12"/>
      <color theme="1"/>
      <name val="Times New Roman"/>
      <family val="1"/>
    </font>
    <font>
      <sz val="12"/>
      <name val="Times New Roman"/>
      <family val="1"/>
    </font>
    <font>
      <b/>
      <sz val="11"/>
      <color theme="1"/>
      <name val="Calibri"/>
      <family val="2"/>
      <scheme val="minor"/>
    </font>
    <font>
      <i/>
      <sz val="10"/>
      <name val="Times New Roman"/>
      <family val="1"/>
    </font>
    <font>
      <i/>
      <sz val="11"/>
      <name val="Times New Roman"/>
      <family val="1"/>
    </font>
    <font>
      <i/>
      <sz val="11"/>
      <color theme="2" tint="-0.249977111117893"/>
      <name val="Times New Roman"/>
      <family val="1"/>
    </font>
    <font>
      <u/>
      <sz val="11"/>
      <color theme="10"/>
      <name val="Times New Roman"/>
      <family val="1"/>
    </font>
    <font>
      <i/>
      <sz val="10"/>
      <color theme="1"/>
      <name val="Times New Roman"/>
      <family val="1"/>
    </font>
    <font>
      <i/>
      <sz val="11"/>
      <color theme="1"/>
      <name val="Calibri"/>
      <family val="2"/>
      <scheme val="minor"/>
    </font>
    <font>
      <i/>
      <sz val="12"/>
      <name val="Times New Roman"/>
      <family val="1"/>
    </font>
    <font>
      <sz val="10"/>
      <name val="Arial"/>
      <family val="2"/>
    </font>
    <font>
      <sz val="10"/>
      <color theme="1"/>
      <name val="Calibri"/>
      <family val="2"/>
      <scheme val="minor"/>
    </font>
    <font>
      <sz val="12"/>
      <color theme="1"/>
      <name val="Calibri"/>
      <family val="2"/>
      <scheme val="minor"/>
    </font>
    <font>
      <u/>
      <sz val="10"/>
      <color theme="10"/>
      <name val="Arial"/>
      <family val="2"/>
    </font>
    <font>
      <u/>
      <sz val="12"/>
      <color theme="10"/>
      <name val="Arial"/>
      <family val="2"/>
    </font>
    <font>
      <b/>
      <sz val="12"/>
      <color theme="0" tint="-0.34998626667073579"/>
      <name val="Times New Roman"/>
      <family val="1"/>
    </font>
    <font>
      <sz val="12"/>
      <color theme="0" tint="-0.34998626667073579"/>
      <name val="Times New Roman"/>
      <family val="1"/>
    </font>
    <font>
      <sz val="12"/>
      <name val="Arial"/>
      <family val="2"/>
    </font>
    <font>
      <sz val="11"/>
      <color rgb="FFFF0000"/>
      <name val="Calibri"/>
      <family val="2"/>
      <scheme val="minor"/>
    </font>
    <font>
      <b/>
      <sz val="12"/>
      <color rgb="FF002060"/>
      <name val="Times New Roman"/>
      <family val="1"/>
    </font>
    <font>
      <b/>
      <sz val="14"/>
      <color theme="1"/>
      <name val="Times New Roman"/>
      <family val="1"/>
    </font>
    <font>
      <b/>
      <sz val="14"/>
      <color rgb="FF002060"/>
      <name val="Times New Roman"/>
      <family val="1"/>
    </font>
    <font>
      <b/>
      <sz val="11"/>
      <color rgb="FF002060"/>
      <name val="Calibri"/>
      <family val="2"/>
      <scheme val="minor"/>
    </font>
    <font>
      <b/>
      <sz val="14"/>
      <color rgb="FFFF0000"/>
      <name val="Times New Roman"/>
      <family val="1"/>
    </font>
    <font>
      <b/>
      <sz val="12"/>
      <color rgb="FF002060"/>
      <name val="Calibri"/>
      <family val="2"/>
      <scheme val="minor"/>
    </font>
    <font>
      <i/>
      <sz val="10"/>
      <color theme="0" tint="-0.14999847407452621"/>
      <name val="Times New Roman"/>
      <family val="1"/>
    </font>
    <font>
      <i/>
      <sz val="10"/>
      <color rgb="FF000000"/>
      <name val="Times New Roman"/>
      <family val="1"/>
    </font>
    <font>
      <sz val="12"/>
      <color rgb="FF000000"/>
      <name val="Times New Roman"/>
      <family val="1"/>
    </font>
  </fonts>
  <fills count="9">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theme="4" tint="0.39997558519241921"/>
        <bgColor indexed="64"/>
      </patternFill>
    </fill>
    <fill>
      <patternFill patternType="solid">
        <fgColor theme="3" tint="-0.249977111117893"/>
        <bgColor indexed="64"/>
      </patternFill>
    </fill>
  </fills>
  <borders count="190">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dashed">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medium">
        <color auto="1"/>
      </right>
      <top/>
      <bottom/>
      <diagonal/>
    </border>
    <border>
      <left/>
      <right style="medium">
        <color auto="1"/>
      </right>
      <top style="dashed">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medium">
        <color auto="1"/>
      </right>
      <top/>
      <bottom style="medium">
        <color auto="1"/>
      </bottom>
      <diagonal/>
    </border>
    <border>
      <left style="medium">
        <color auto="1"/>
      </left>
      <right style="medium">
        <color auto="1"/>
      </right>
      <top style="dashed">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top style="dashed">
        <color auto="1"/>
      </top>
      <bottom style="medium">
        <color auto="1"/>
      </bottom>
      <diagonal/>
    </border>
    <border>
      <left style="dashed">
        <color auto="1"/>
      </left>
      <right style="medium">
        <color auto="1"/>
      </right>
      <top style="dashed">
        <color auto="1"/>
      </top>
      <bottom style="medium">
        <color auto="1"/>
      </bottom>
      <diagonal/>
    </border>
    <border>
      <left style="dashed">
        <color auto="1"/>
      </left>
      <right/>
      <top style="medium">
        <color auto="1"/>
      </top>
      <bottom style="medium">
        <color auto="1"/>
      </bottom>
      <diagonal/>
    </border>
    <border>
      <left style="medium">
        <color auto="1"/>
      </left>
      <right style="dashed">
        <color auto="1"/>
      </right>
      <top style="medium">
        <color auto="1"/>
      </top>
      <bottom/>
      <diagonal/>
    </border>
    <border>
      <left style="dashed">
        <color auto="1"/>
      </left>
      <right style="medium">
        <color auto="1"/>
      </right>
      <top style="dotted">
        <color auto="1"/>
      </top>
      <bottom style="dotted">
        <color auto="1"/>
      </bottom>
      <diagonal/>
    </border>
    <border>
      <left style="medium">
        <color auto="1"/>
      </left>
      <right style="dashed">
        <color auto="1"/>
      </right>
      <top/>
      <bottom/>
      <diagonal/>
    </border>
    <border>
      <left style="medium">
        <color auto="1"/>
      </left>
      <right style="dashed">
        <color auto="1"/>
      </right>
      <top/>
      <bottom style="medium">
        <color auto="1"/>
      </bottom>
      <diagonal/>
    </border>
    <border>
      <left style="dashed">
        <color auto="1"/>
      </left>
      <right style="medium">
        <color auto="1"/>
      </right>
      <top style="dotted">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medium">
        <color auto="1"/>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top/>
      <bottom/>
      <diagonal/>
    </border>
    <border>
      <left style="medium">
        <color auto="1"/>
      </left>
      <right/>
      <top style="dotted">
        <color auto="1"/>
      </top>
      <bottom style="medium">
        <color auto="1"/>
      </bottom>
      <diagonal/>
    </border>
    <border>
      <left/>
      <right style="medium">
        <color auto="1"/>
      </right>
      <top style="dashed">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dotted">
        <color auto="1"/>
      </right>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top style="medium">
        <color auto="1"/>
      </top>
      <bottom/>
      <diagonal/>
    </border>
    <border>
      <left style="dashed">
        <color auto="1"/>
      </left>
      <right style="medium">
        <color auto="1"/>
      </right>
      <top style="medium">
        <color auto="1"/>
      </top>
      <bottom style="dotted">
        <color auto="1"/>
      </bottom>
      <diagonal/>
    </border>
    <border>
      <left style="medium">
        <color auto="1"/>
      </left>
      <right/>
      <top/>
      <bottom style="medium">
        <color auto="1"/>
      </bottom>
      <diagonal/>
    </border>
    <border>
      <left style="medium">
        <color auto="1"/>
      </left>
      <right/>
      <top style="dotted">
        <color auto="1"/>
      </top>
      <bottom style="dotted">
        <color auto="1"/>
      </bottom>
      <diagonal/>
    </border>
    <border>
      <left/>
      <right style="thin">
        <color auto="1"/>
      </right>
      <top style="medium">
        <color auto="1"/>
      </top>
      <bottom style="medium">
        <color auto="1"/>
      </bottom>
      <diagonal/>
    </border>
    <border>
      <left/>
      <right style="medium">
        <color auto="1"/>
      </right>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dotted">
        <color auto="1"/>
      </left>
      <right style="dotted">
        <color auto="1"/>
      </right>
      <top style="medium">
        <color auto="1"/>
      </top>
      <bottom/>
      <diagonal/>
    </border>
    <border>
      <left style="dotted">
        <color auto="1"/>
      </left>
      <right/>
      <top style="medium">
        <color auto="1"/>
      </top>
      <bottom/>
      <diagonal/>
    </border>
    <border>
      <left style="medium">
        <color indexed="8"/>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8"/>
      </left>
      <right style="dotted">
        <color indexed="8"/>
      </right>
      <top style="medium">
        <color indexed="64"/>
      </top>
      <bottom/>
      <diagonal/>
    </border>
    <border>
      <left style="dotted">
        <color indexed="8"/>
      </left>
      <right style="dotted">
        <color indexed="8"/>
      </right>
      <top style="medium">
        <color indexed="64"/>
      </top>
      <bottom/>
      <diagonal/>
    </border>
    <border>
      <left style="dotted">
        <color indexed="8"/>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8"/>
      </right>
      <top style="medium">
        <color indexed="8"/>
      </top>
      <bottom/>
      <diagonal/>
    </border>
    <border>
      <left/>
      <right style="medium">
        <color auto="1"/>
      </right>
      <top style="medium">
        <color auto="1"/>
      </top>
      <bottom style="dashed">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dashed">
        <color auto="1"/>
      </left>
      <right style="medium">
        <color auto="1"/>
      </right>
      <top style="medium">
        <color auto="1"/>
      </top>
      <bottom style="dashed">
        <color auto="1"/>
      </bottom>
      <diagonal/>
    </border>
    <border>
      <left style="dotted">
        <color auto="1"/>
      </left>
      <right style="dotted">
        <color auto="1"/>
      </right>
      <top/>
      <bottom/>
      <diagonal/>
    </border>
    <border>
      <left style="dotted">
        <color auto="1"/>
      </left>
      <right style="dotted">
        <color auto="1"/>
      </right>
      <top/>
      <bottom style="medium">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indexed="64"/>
      </top>
      <bottom/>
      <diagonal/>
    </border>
    <border>
      <left style="medium">
        <color auto="1"/>
      </left>
      <right style="medium">
        <color auto="1"/>
      </right>
      <top style="thin">
        <color indexed="64"/>
      </top>
      <bottom style="medium">
        <color auto="1"/>
      </bottom>
      <diagonal/>
    </border>
    <border>
      <left/>
      <right style="medium">
        <color auto="1"/>
      </right>
      <top style="medium">
        <color auto="1"/>
      </top>
      <bottom/>
      <diagonal/>
    </border>
    <border>
      <left style="medium">
        <color auto="1"/>
      </left>
      <right style="medium">
        <color auto="1"/>
      </right>
      <top style="dotted">
        <color auto="1"/>
      </top>
      <bottom/>
      <diagonal/>
    </border>
    <border>
      <left style="medium">
        <color indexed="64"/>
      </left>
      <right style="medium">
        <color indexed="64"/>
      </right>
      <top style="dotted">
        <color auto="1"/>
      </top>
      <bottom style="medium">
        <color auto="1"/>
      </bottom>
      <diagonal/>
    </border>
    <border>
      <left style="medium">
        <color auto="1"/>
      </left>
      <right style="dashed">
        <color auto="1"/>
      </right>
      <top style="medium">
        <color auto="1"/>
      </top>
      <bottom style="dotted">
        <color auto="1"/>
      </bottom>
      <diagonal/>
    </border>
    <border>
      <left style="dashed">
        <color auto="1"/>
      </left>
      <right style="dashed">
        <color auto="1"/>
      </right>
      <top style="medium">
        <color auto="1"/>
      </top>
      <bottom style="dotted">
        <color auto="1"/>
      </bottom>
      <diagonal/>
    </border>
    <border>
      <left style="dashed">
        <color auto="1"/>
      </left>
      <right style="medium">
        <color auto="1"/>
      </right>
      <top style="medium">
        <color auto="1"/>
      </top>
      <bottom style="dotted">
        <color auto="1"/>
      </bottom>
      <diagonal/>
    </border>
    <border>
      <left style="medium">
        <color auto="1"/>
      </left>
      <right style="dashed">
        <color auto="1"/>
      </right>
      <top style="dotted">
        <color auto="1"/>
      </top>
      <bottom style="dotted">
        <color auto="1"/>
      </bottom>
      <diagonal/>
    </border>
    <border>
      <left style="dashed">
        <color auto="1"/>
      </left>
      <right style="dashed">
        <color auto="1"/>
      </right>
      <top style="dotted">
        <color auto="1"/>
      </top>
      <bottom style="dotted">
        <color auto="1"/>
      </bottom>
      <diagonal/>
    </border>
    <border>
      <left style="dashed">
        <color auto="1"/>
      </left>
      <right style="medium">
        <color auto="1"/>
      </right>
      <top style="dotted">
        <color auto="1"/>
      </top>
      <bottom style="dotted">
        <color auto="1"/>
      </bottom>
      <diagonal/>
    </border>
    <border>
      <left style="medium">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style="medium">
        <color auto="1"/>
      </right>
      <top style="dotted">
        <color auto="1"/>
      </top>
      <bottom style="medium">
        <color auto="1"/>
      </bottom>
      <diagonal/>
    </border>
    <border>
      <left style="dashed">
        <color auto="1"/>
      </left>
      <right style="dotted">
        <color auto="1"/>
      </right>
      <top style="medium">
        <color auto="1"/>
      </top>
      <bottom style="medium">
        <color auto="1"/>
      </bottom>
      <diagonal/>
    </border>
    <border>
      <left style="medium">
        <color auto="1"/>
      </left>
      <right style="dashed">
        <color auto="1"/>
      </right>
      <top style="dotted">
        <color auto="1"/>
      </top>
      <bottom/>
      <diagonal/>
    </border>
    <border>
      <left style="dashed">
        <color auto="1"/>
      </left>
      <right style="dashed">
        <color auto="1"/>
      </right>
      <top style="dotted">
        <color auto="1"/>
      </top>
      <bottom/>
      <diagonal/>
    </border>
    <border>
      <left style="dashed">
        <color auto="1"/>
      </left>
      <right style="medium">
        <color auto="1"/>
      </right>
      <top style="dotted">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style="medium">
        <color auto="1"/>
      </top>
      <bottom style="dotted">
        <color auto="1"/>
      </bottom>
      <diagonal/>
    </border>
    <border>
      <left style="dashed">
        <color auto="1"/>
      </left>
      <right/>
      <top style="medium">
        <color auto="1"/>
      </top>
      <bottom style="dotted">
        <color auto="1"/>
      </bottom>
      <diagonal/>
    </border>
    <border>
      <left style="dashed">
        <color auto="1"/>
      </left>
      <right/>
      <top style="dotted">
        <color auto="1"/>
      </top>
      <bottom style="medium">
        <color auto="1"/>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medium">
        <color indexed="8"/>
      </right>
      <top style="dotted">
        <color indexed="8"/>
      </top>
      <bottom style="medium">
        <color indexed="8"/>
      </bottom>
      <diagonal/>
    </border>
    <border>
      <left style="medium">
        <color indexed="8"/>
      </left>
      <right style="medium">
        <color indexed="8"/>
      </right>
      <top style="dotted">
        <color indexed="8"/>
      </top>
      <bottom style="dotted">
        <color indexed="8"/>
      </bottom>
      <diagonal/>
    </border>
    <border>
      <left style="medium">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medium">
        <color indexed="64"/>
      </right>
      <top style="dashed">
        <color indexed="64"/>
      </top>
      <bottom style="dashed">
        <color indexed="64"/>
      </bottom>
      <diagonal/>
    </border>
    <border>
      <left/>
      <right style="dotted">
        <color indexed="64"/>
      </right>
      <top style="dashed">
        <color indexed="64"/>
      </top>
      <bottom style="dashed">
        <color indexed="64"/>
      </bottom>
      <diagonal/>
    </border>
    <border>
      <left/>
      <right style="dotted">
        <color indexed="64"/>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style="dotted">
        <color indexed="8"/>
      </left>
      <right style="medium">
        <color indexed="64"/>
      </right>
      <top style="medium">
        <color indexed="8"/>
      </top>
      <bottom style="dashed">
        <color indexed="64"/>
      </bottom>
      <diagonal/>
    </border>
    <border>
      <left style="dotted">
        <color indexed="8"/>
      </left>
      <right style="dotted">
        <color indexed="8"/>
      </right>
      <top style="medium">
        <color indexed="8"/>
      </top>
      <bottom style="dashed">
        <color indexed="64"/>
      </bottom>
      <diagonal/>
    </border>
    <border>
      <left style="medium">
        <color indexed="8"/>
      </left>
      <right style="medium">
        <color indexed="8"/>
      </right>
      <top style="medium">
        <color indexed="64"/>
      </top>
      <bottom style="dotted">
        <color indexed="8"/>
      </bottom>
      <diagonal/>
    </border>
    <border>
      <left style="medium">
        <color indexed="8"/>
      </left>
      <right/>
      <top style="dotted">
        <color indexed="8"/>
      </top>
      <bottom style="dotted">
        <color indexed="8"/>
      </bottom>
      <diagonal/>
    </border>
    <border>
      <left style="dotted">
        <color auto="1"/>
      </left>
      <right style="medium">
        <color auto="1"/>
      </right>
      <top style="medium">
        <color auto="1"/>
      </top>
      <bottom style="medium">
        <color auto="1"/>
      </bottom>
      <diagonal/>
    </border>
    <border>
      <left style="dotted">
        <color auto="1"/>
      </left>
      <right/>
      <top style="medium">
        <color auto="1"/>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medium">
        <color auto="1"/>
      </right>
      <top/>
      <bottom style="dotted">
        <color auto="1"/>
      </bottom>
      <diagonal/>
    </border>
    <border>
      <left style="medium">
        <color auto="1"/>
      </left>
      <right style="medium">
        <color indexed="64"/>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top style="medium">
        <color auto="1"/>
      </top>
      <bottom style="medium">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style="dashed">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tted">
        <color auto="1"/>
      </left>
      <right style="dotted">
        <color auto="1"/>
      </right>
      <top style="medium">
        <color auto="1"/>
      </top>
      <bottom/>
      <diagonal/>
    </border>
    <border>
      <left style="medium">
        <color auto="1"/>
      </left>
      <right style="dotted">
        <color auto="1"/>
      </right>
      <top/>
      <bottom/>
      <diagonal/>
    </border>
    <border>
      <left/>
      <right style="dotted">
        <color auto="1"/>
      </right>
      <top style="medium">
        <color auto="1"/>
      </top>
      <bottom style="medium">
        <color auto="1"/>
      </bottom>
      <diagonal/>
    </border>
    <border>
      <left/>
      <right style="dotted">
        <color auto="1"/>
      </right>
      <top/>
      <bottom/>
      <diagonal/>
    </border>
    <border>
      <left/>
      <right style="dotted">
        <color auto="1"/>
      </right>
      <top/>
      <bottom style="medium">
        <color auto="1"/>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dashed">
        <color auto="1"/>
      </bottom>
      <diagonal/>
    </border>
    <border>
      <left style="thin">
        <color auto="1"/>
      </left>
      <right style="thin">
        <color auto="1"/>
      </right>
      <top style="dotted">
        <color auto="1"/>
      </top>
      <bottom style="dashed">
        <color auto="1"/>
      </bottom>
      <diagonal/>
    </border>
    <border>
      <left style="thin">
        <color auto="1"/>
      </left>
      <right style="medium">
        <color auto="1"/>
      </right>
      <top style="dotted">
        <color auto="1"/>
      </top>
      <bottom style="dashed">
        <color auto="1"/>
      </bottom>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auto="1"/>
      </left>
      <right/>
      <top/>
      <bottom style="dotted">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style="medium">
        <color auto="1"/>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2">
    <xf numFmtId="0" fontId="0" fillId="0" borderId="0"/>
    <xf numFmtId="165"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33" fillId="0" borderId="0"/>
    <xf numFmtId="0" fontId="34" fillId="0" borderId="0"/>
    <xf numFmtId="0" fontId="36" fillId="0" borderId="0" applyNumberForma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0" fontId="1" fillId="0" borderId="0"/>
  </cellStyleXfs>
  <cellXfs count="562">
    <xf numFmtId="0" fontId="0" fillId="0" borderId="0" xfId="0"/>
    <xf numFmtId="0" fontId="2" fillId="0" borderId="0" xfId="0" applyFont="1"/>
    <xf numFmtId="0" fontId="3" fillId="0" borderId="0" xfId="0" applyFont="1"/>
    <xf numFmtId="0" fontId="4" fillId="0" borderId="0" xfId="0" applyFont="1"/>
    <xf numFmtId="0" fontId="0" fillId="0" borderId="0" xfId="0" applyAlignment="1">
      <alignment horizontal="center"/>
    </xf>
    <xf numFmtId="164" fontId="0" fillId="0" borderId="0" xfId="0" applyNumberFormat="1"/>
    <xf numFmtId="0" fontId="5" fillId="0" borderId="0" xfId="0" applyFont="1"/>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8" fillId="0" borderId="7" xfId="0" applyFont="1" applyBorder="1" applyAlignment="1">
      <alignment horizontal="center"/>
    </xf>
    <xf numFmtId="164" fontId="8" fillId="0" borderId="13" xfId="0" applyNumberFormat="1" applyFont="1" applyBorder="1" applyAlignment="1">
      <alignment horizontal="center"/>
    </xf>
    <xf numFmtId="164" fontId="8" fillId="0" borderId="19" xfId="0" applyNumberFormat="1" applyFont="1" applyBorder="1" applyAlignment="1">
      <alignment horizontal="center"/>
    </xf>
    <xf numFmtId="166" fontId="9" fillId="0" borderId="21" xfId="1" applyNumberFormat="1" applyFont="1" applyBorder="1" applyAlignment="1">
      <alignment horizontal="center"/>
    </xf>
    <xf numFmtId="166" fontId="9" fillId="0" borderId="23" xfId="1" applyNumberFormat="1" applyFont="1" applyBorder="1" applyAlignment="1">
      <alignment horizontal="center"/>
    </xf>
    <xf numFmtId="0" fontId="10" fillId="0" borderId="0" xfId="0" applyFont="1" applyBorder="1" applyAlignment="1">
      <alignment horizontal="center" vertical="center" wrapText="1"/>
    </xf>
    <xf numFmtId="164" fontId="10" fillId="0" borderId="0" xfId="2" applyNumberFormat="1" applyFont="1" applyBorder="1" applyAlignment="1">
      <alignment horizontal="center"/>
    </xf>
    <xf numFmtId="164" fontId="10" fillId="0" borderId="0" xfId="2" applyNumberFormat="1" applyFont="1" applyBorder="1"/>
    <xf numFmtId="0" fontId="11" fillId="0" borderId="0" xfId="0" applyFont="1"/>
    <xf numFmtId="0" fontId="6" fillId="0" borderId="24" xfId="0" applyFont="1" applyBorder="1" applyAlignment="1">
      <alignment horizontal="center"/>
    </xf>
    <xf numFmtId="164" fontId="8" fillId="0" borderId="29" xfId="0" applyNumberFormat="1" applyFont="1" applyBorder="1" applyAlignment="1">
      <alignment horizontal="center"/>
    </xf>
    <xf numFmtId="164" fontId="0" fillId="0" borderId="0" xfId="2" applyNumberFormat="1" applyFont="1"/>
    <xf numFmtId="0" fontId="6" fillId="0" borderId="1" xfId="0" applyFont="1" applyBorder="1" applyAlignment="1">
      <alignment horizontal="center"/>
    </xf>
    <xf numFmtId="0" fontId="7" fillId="0" borderId="3" xfId="0" applyFont="1" applyBorder="1" applyAlignment="1">
      <alignment horizontal="center" vertical="center" wrapText="1"/>
    </xf>
    <xf numFmtId="164" fontId="9" fillId="0" borderId="3" xfId="2" applyNumberFormat="1" applyFont="1" applyBorder="1" applyAlignment="1">
      <alignment horizontal="center"/>
    </xf>
    <xf numFmtId="164" fontId="9" fillId="0" borderId="4" xfId="2" applyNumberFormat="1" applyFont="1" applyBorder="1" applyAlignment="1">
      <alignment horizontal="center"/>
    </xf>
    <xf numFmtId="164" fontId="9" fillId="0" borderId="24" xfId="2" applyNumberFormat="1" applyFont="1" applyBorder="1" applyAlignment="1">
      <alignment horizontal="center"/>
    </xf>
    <xf numFmtId="164" fontId="3" fillId="0" borderId="0" xfId="0" applyNumberFormat="1" applyFont="1"/>
    <xf numFmtId="0" fontId="2" fillId="0" borderId="0" xfId="0" applyFont="1" applyAlignment="1"/>
    <xf numFmtId="164" fontId="9" fillId="0" borderId="8" xfId="2" applyNumberFormat="1" applyFont="1" applyBorder="1" applyAlignment="1">
      <alignment horizontal="center"/>
    </xf>
    <xf numFmtId="164" fontId="9" fillId="0" borderId="9" xfId="2" applyNumberFormat="1" applyFont="1" applyBorder="1" applyAlignment="1">
      <alignment horizontal="center"/>
    </xf>
    <xf numFmtId="164" fontId="9" fillId="0" borderId="10" xfId="2" applyNumberFormat="1" applyFont="1" applyBorder="1" applyAlignment="1">
      <alignment horizontal="center"/>
    </xf>
    <xf numFmtId="164" fontId="9" fillId="0" borderId="11" xfId="2" applyNumberFormat="1" applyFont="1" applyBorder="1" applyAlignment="1">
      <alignment horizontal="center"/>
    </xf>
    <xf numFmtId="164" fontId="9" fillId="0" borderId="14" xfId="2" applyNumberFormat="1" applyFont="1" applyBorder="1" applyAlignment="1">
      <alignment horizontal="center"/>
    </xf>
    <xf numFmtId="164" fontId="9" fillId="0" borderId="15" xfId="2" applyNumberFormat="1" applyFont="1" applyBorder="1" applyAlignment="1">
      <alignment horizontal="center"/>
    </xf>
    <xf numFmtId="164" fontId="9" fillId="0" borderId="16" xfId="2" applyNumberFormat="1" applyFont="1" applyBorder="1" applyAlignment="1">
      <alignment horizontal="center"/>
    </xf>
    <xf numFmtId="164" fontId="9" fillId="0" borderId="17" xfId="2" applyNumberFormat="1" applyFont="1" applyBorder="1" applyAlignment="1">
      <alignment horizontal="center"/>
    </xf>
    <xf numFmtId="164" fontId="5" fillId="0" borderId="0" xfId="0" applyNumberFormat="1" applyFont="1"/>
    <xf numFmtId="164" fontId="9" fillId="0" borderId="20" xfId="2" applyNumberFormat="1" applyFont="1" applyBorder="1" applyAlignment="1">
      <alignment horizontal="center"/>
    </xf>
    <xf numFmtId="164" fontId="9" fillId="0" borderId="21" xfId="2" applyNumberFormat="1" applyFont="1" applyBorder="1" applyAlignment="1">
      <alignment horizontal="center"/>
    </xf>
    <xf numFmtId="164" fontId="9" fillId="0" borderId="22" xfId="2" applyNumberFormat="1" applyFont="1" applyBorder="1" applyAlignment="1">
      <alignment horizontal="center"/>
    </xf>
    <xf numFmtId="164" fontId="9" fillId="0" borderId="23" xfId="2" applyNumberFormat="1" applyFont="1" applyBorder="1" applyAlignment="1">
      <alignment horizontal="center"/>
    </xf>
    <xf numFmtId="167" fontId="3" fillId="0" borderId="0" xfId="1" applyNumberFormat="1" applyFont="1"/>
    <xf numFmtId="164" fontId="8" fillId="0" borderId="26" xfId="0" quotePrefix="1" applyNumberFormat="1" applyFont="1" applyBorder="1" applyAlignment="1">
      <alignment horizontal="center"/>
    </xf>
    <xf numFmtId="0" fontId="12" fillId="0" borderId="0" xfId="0" applyFont="1"/>
    <xf numFmtId="0" fontId="13" fillId="0" borderId="0" xfId="3" applyAlignment="1" applyProtection="1"/>
    <xf numFmtId="0" fontId="14" fillId="2" borderId="1" xfId="0" applyFont="1" applyFill="1" applyBorder="1" applyAlignment="1">
      <alignment horizontal="center" vertical="center"/>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2" xfId="0" applyFont="1" applyFill="1" applyBorder="1" applyAlignment="1">
      <alignment horizontal="center" vertical="center" wrapText="1"/>
    </xf>
    <xf numFmtId="164" fontId="15" fillId="3" borderId="33" xfId="0" quotePrefix="1" applyNumberFormat="1" applyFont="1" applyFill="1" applyBorder="1" applyAlignment="1">
      <alignment horizontal="center" vertical="center"/>
    </xf>
    <xf numFmtId="164" fontId="16" fillId="3" borderId="34" xfId="2" applyNumberFormat="1" applyFont="1" applyFill="1" applyBorder="1" applyAlignment="1">
      <alignment horizontal="center" vertical="center"/>
    </xf>
    <xf numFmtId="164" fontId="16" fillId="3" borderId="35" xfId="2" applyNumberFormat="1" applyFont="1" applyFill="1" applyBorder="1" applyAlignment="1">
      <alignment horizontal="center" vertical="center"/>
    </xf>
    <xf numFmtId="164" fontId="16" fillId="3" borderId="36" xfId="2" applyNumberFormat="1" applyFont="1" applyFill="1" applyBorder="1" applyAlignment="1">
      <alignment horizontal="center" vertical="center"/>
    </xf>
    <xf numFmtId="164" fontId="17" fillId="4" borderId="37" xfId="0" quotePrefix="1" applyNumberFormat="1" applyFont="1" applyFill="1" applyBorder="1" applyAlignment="1">
      <alignment horizontal="right" vertical="center"/>
    </xf>
    <xf numFmtId="164" fontId="18" fillId="4" borderId="38" xfId="2" applyNumberFormat="1" applyFont="1" applyFill="1" applyBorder="1" applyAlignment="1">
      <alignment horizontal="right" vertical="center"/>
    </xf>
    <xf numFmtId="164" fontId="18" fillId="4" borderId="39" xfId="2" applyNumberFormat="1" applyFont="1" applyFill="1" applyBorder="1" applyAlignment="1">
      <alignment horizontal="right" vertical="center"/>
    </xf>
    <xf numFmtId="164" fontId="18" fillId="4" borderId="40" xfId="2" applyNumberFormat="1" applyFont="1" applyFill="1" applyBorder="1" applyAlignment="1">
      <alignment horizontal="right" vertical="center"/>
    </xf>
    <xf numFmtId="164" fontId="15" fillId="3" borderId="18" xfId="0" quotePrefix="1" applyNumberFormat="1" applyFont="1" applyFill="1" applyBorder="1" applyAlignment="1">
      <alignment horizontal="center" vertical="center"/>
    </xf>
    <xf numFmtId="164" fontId="16" fillId="3" borderId="41" xfId="2" applyNumberFormat="1" applyFont="1" applyFill="1" applyBorder="1" applyAlignment="1">
      <alignment horizontal="center" vertical="center"/>
    </xf>
    <xf numFmtId="164" fontId="16" fillId="3" borderId="42" xfId="2" applyNumberFormat="1" applyFont="1" applyFill="1" applyBorder="1" applyAlignment="1">
      <alignment horizontal="center" vertical="center"/>
    </xf>
    <xf numFmtId="164" fontId="16" fillId="3" borderId="43" xfId="2" applyNumberFormat="1" applyFont="1" applyFill="1" applyBorder="1" applyAlignment="1">
      <alignment horizontal="center" vertical="center"/>
    </xf>
    <xf numFmtId="0" fontId="19" fillId="0" borderId="3" xfId="0" applyFont="1" applyBorder="1" applyAlignment="1">
      <alignment horizontal="center"/>
    </xf>
    <xf numFmtId="0" fontId="19" fillId="0" borderId="5" xfId="0" applyFont="1" applyBorder="1" applyAlignment="1">
      <alignment horizontal="center"/>
    </xf>
    <xf numFmtId="0" fontId="8" fillId="0" borderId="11" xfId="0" applyFont="1" applyBorder="1" applyAlignment="1">
      <alignment horizontal="center"/>
    </xf>
    <xf numFmtId="9" fontId="0" fillId="0" borderId="0" xfId="2" applyFont="1"/>
    <xf numFmtId="164" fontId="8" fillId="0" borderId="23" xfId="0" applyNumberFormat="1" applyFont="1" applyBorder="1" applyAlignment="1">
      <alignment horizontal="center"/>
    </xf>
    <xf numFmtId="2" fontId="9" fillId="0" borderId="9" xfId="2" applyNumberFormat="1" applyFont="1" applyBorder="1" applyAlignment="1">
      <alignment horizontal="center"/>
    </xf>
    <xf numFmtId="168" fontId="9" fillId="0" borderId="9" xfId="2" applyNumberFormat="1" applyFont="1" applyBorder="1" applyAlignment="1">
      <alignment horizontal="center"/>
    </xf>
    <xf numFmtId="168" fontId="9" fillId="0" borderId="9" xfId="1" applyNumberFormat="1" applyFont="1" applyBorder="1" applyAlignment="1">
      <alignment horizontal="center"/>
    </xf>
    <xf numFmtId="167" fontId="9" fillId="0" borderId="9" xfId="1" applyNumberFormat="1" applyFont="1" applyBorder="1" applyAlignment="1">
      <alignment horizontal="center"/>
    </xf>
    <xf numFmtId="167" fontId="9" fillId="0" borderId="10" xfId="1" applyNumberFormat="1" applyFont="1" applyBorder="1" applyAlignment="1">
      <alignment horizontal="center"/>
    </xf>
    <xf numFmtId="167" fontId="9" fillId="0" borderId="11" xfId="1" applyNumberFormat="1" applyFont="1" applyBorder="1" applyAlignment="1">
      <alignment horizontal="center"/>
    </xf>
    <xf numFmtId="167" fontId="9" fillId="0" borderId="21" xfId="1" applyNumberFormat="1" applyFont="1" applyBorder="1" applyAlignment="1">
      <alignment horizontal="center"/>
    </xf>
    <xf numFmtId="168" fontId="9" fillId="0" borderId="21" xfId="2" applyNumberFormat="1" applyFont="1" applyBorder="1" applyAlignment="1">
      <alignment horizontal="center"/>
    </xf>
    <xf numFmtId="168" fontId="9" fillId="0" borderId="22" xfId="2" applyNumberFormat="1" applyFont="1" applyBorder="1" applyAlignment="1">
      <alignment horizontal="center"/>
    </xf>
    <xf numFmtId="168" fontId="9" fillId="0" borderId="23" xfId="2" applyNumberFormat="1" applyFont="1" applyBorder="1" applyAlignment="1">
      <alignment horizontal="center"/>
    </xf>
    <xf numFmtId="164" fontId="10" fillId="0" borderId="0" xfId="2" applyNumberFormat="1" applyFont="1" applyFill="1" applyBorder="1" applyAlignment="1">
      <alignment horizontal="center"/>
    </xf>
    <xf numFmtId="0" fontId="0" fillId="0" borderId="0" xfId="0" applyFill="1"/>
    <xf numFmtId="164" fontId="10" fillId="0" borderId="0" xfId="2" applyNumberFormat="1" applyFont="1" applyFill="1" applyBorder="1"/>
    <xf numFmtId="0" fontId="0" fillId="0" borderId="0" xfId="0" applyFill="1" applyAlignment="1">
      <alignment horizontal="center"/>
    </xf>
    <xf numFmtId="167" fontId="9" fillId="0" borderId="22" xfId="1" applyNumberFormat="1" applyFont="1" applyBorder="1" applyAlignment="1">
      <alignment horizontal="center"/>
    </xf>
    <xf numFmtId="167" fontId="9" fillId="0" borderId="23" xfId="1" applyNumberFormat="1" applyFont="1" applyBorder="1" applyAlignment="1">
      <alignment horizontal="center"/>
    </xf>
    <xf numFmtId="166" fontId="10" fillId="0" borderId="0" xfId="1" applyNumberFormat="1" applyFont="1" applyBorder="1"/>
    <xf numFmtId="169" fontId="10" fillId="0" borderId="0" xfId="1" applyNumberFormat="1" applyFont="1" applyBorder="1"/>
    <xf numFmtId="166" fontId="0" fillId="0" borderId="0" xfId="1" applyNumberFormat="1" applyFont="1"/>
    <xf numFmtId="164" fontId="8" fillId="0" borderId="48" xfId="0" applyNumberFormat="1" applyFont="1" applyBorder="1" applyAlignment="1">
      <alignment horizontal="center"/>
    </xf>
    <xf numFmtId="0" fontId="20" fillId="0" borderId="0" xfId="0" applyFont="1" applyAlignment="1">
      <alignment horizontal="center"/>
    </xf>
    <xf numFmtId="0" fontId="20" fillId="0" borderId="0" xfId="0" applyFont="1"/>
    <xf numFmtId="0" fontId="22" fillId="0" borderId="44" xfId="0" applyFont="1" applyBorder="1" applyAlignment="1">
      <alignment horizontal="center"/>
    </xf>
    <xf numFmtId="0" fontId="21" fillId="0" borderId="45" xfId="0" applyFont="1" applyBorder="1" applyAlignment="1">
      <alignment horizontal="center"/>
    </xf>
    <xf numFmtId="168" fontId="9" fillId="0" borderId="8" xfId="2" applyNumberFormat="1" applyFont="1" applyBorder="1" applyAlignment="1">
      <alignment horizontal="center"/>
    </xf>
    <xf numFmtId="168" fontId="9" fillId="0" borderId="10" xfId="2" applyNumberFormat="1" applyFont="1" applyBorder="1" applyAlignment="1">
      <alignment horizontal="center"/>
    </xf>
    <xf numFmtId="168" fontId="9" fillId="0" borderId="11" xfId="2" applyNumberFormat="1" applyFont="1" applyBorder="1" applyAlignment="1">
      <alignment horizontal="center"/>
    </xf>
    <xf numFmtId="0" fontId="21" fillId="0" borderId="19" xfId="0" applyFont="1" applyBorder="1" applyAlignment="1">
      <alignment horizontal="center"/>
    </xf>
    <xf numFmtId="168" fontId="9" fillId="0" borderId="20" xfId="2" applyNumberFormat="1" applyFont="1" applyBorder="1" applyAlignment="1">
      <alignment horizontal="center"/>
    </xf>
    <xf numFmtId="164" fontId="9" fillId="0" borderId="0" xfId="2" applyNumberFormat="1" applyFont="1" applyBorder="1" applyAlignment="1">
      <alignment horizontal="center"/>
    </xf>
    <xf numFmtId="0" fontId="19" fillId="0" borderId="1" xfId="0" applyFont="1" applyBorder="1" applyAlignment="1">
      <alignment horizontal="center"/>
    </xf>
    <xf numFmtId="0" fontId="19" fillId="0" borderId="2" xfId="0" applyFont="1" applyBorder="1" applyAlignment="1">
      <alignment horizontal="center"/>
    </xf>
    <xf numFmtId="0" fontId="23" fillId="0" borderId="0" xfId="0" applyFont="1"/>
    <xf numFmtId="0" fontId="2" fillId="0" borderId="62"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64" xfId="0" applyFont="1" applyFill="1" applyBorder="1" applyAlignment="1">
      <alignment horizontal="center" vertical="center" wrapText="1"/>
    </xf>
    <xf numFmtId="171" fontId="5" fillId="0" borderId="0" xfId="0" applyNumberFormat="1" applyFont="1"/>
    <xf numFmtId="0" fontId="6" fillId="0" borderId="1" xfId="0" applyFont="1" applyBorder="1" applyAlignment="1"/>
    <xf numFmtId="0" fontId="6" fillId="0" borderId="2" xfId="0" applyFont="1" applyBorder="1" applyAlignment="1"/>
    <xf numFmtId="0" fontId="16" fillId="0" borderId="0" xfId="0" applyFont="1"/>
    <xf numFmtId="164" fontId="21" fillId="0" borderId="58" xfId="0" applyNumberFormat="1" applyFont="1" applyBorder="1" applyAlignment="1">
      <alignment horizontal="center"/>
    </xf>
    <xf numFmtId="164" fontId="21" fillId="0" borderId="26" xfId="0" applyNumberFormat="1" applyFont="1" applyBorder="1" applyAlignment="1">
      <alignment horizontal="center"/>
    </xf>
    <xf numFmtId="170" fontId="9" fillId="0" borderId="9" xfId="2" applyNumberFormat="1" applyFont="1" applyBorder="1" applyAlignment="1">
      <alignment horizontal="center"/>
    </xf>
    <xf numFmtId="170" fontId="9" fillId="0" borderId="11" xfId="2" applyNumberFormat="1" applyFont="1" applyBorder="1" applyAlignment="1">
      <alignment horizontal="center"/>
    </xf>
    <xf numFmtId="170" fontId="9" fillId="0" borderId="15" xfId="2" applyNumberFormat="1" applyFont="1" applyBorder="1" applyAlignment="1">
      <alignment horizontal="center"/>
    </xf>
    <xf numFmtId="170" fontId="9" fillId="0" borderId="17" xfId="2" applyNumberFormat="1" applyFont="1" applyBorder="1" applyAlignment="1">
      <alignment horizontal="center"/>
    </xf>
    <xf numFmtId="168" fontId="5" fillId="0" borderId="0" xfId="0" applyNumberFormat="1" applyFont="1"/>
    <xf numFmtId="164" fontId="21" fillId="0" borderId="29" xfId="0" applyNumberFormat="1" applyFont="1" applyBorder="1" applyAlignment="1">
      <alignment horizontal="center"/>
    </xf>
    <xf numFmtId="0" fontId="7" fillId="0" borderId="0" xfId="0" applyFont="1" applyBorder="1" applyAlignment="1">
      <alignment horizontal="center" vertical="center" wrapText="1"/>
    </xf>
    <xf numFmtId="164" fontId="21" fillId="0" borderId="0" xfId="0" applyNumberFormat="1" applyFont="1" applyBorder="1" applyAlignment="1">
      <alignment horizontal="center"/>
    </xf>
    <xf numFmtId="167" fontId="9" fillId="0" borderId="15" xfId="1" applyNumberFormat="1" applyFont="1" applyBorder="1" applyAlignment="1">
      <alignment horizontal="center"/>
    </xf>
    <xf numFmtId="167" fontId="9" fillId="0" borderId="16" xfId="1" applyNumberFormat="1" applyFont="1" applyBorder="1" applyAlignment="1">
      <alignment horizontal="center"/>
    </xf>
    <xf numFmtId="167" fontId="9" fillId="0" borderId="17" xfId="1" applyNumberFormat="1" applyFont="1" applyBorder="1" applyAlignment="1">
      <alignment horizontal="center"/>
    </xf>
    <xf numFmtId="0" fontId="3" fillId="0" borderId="0" xfId="0" applyFont="1" applyAlignment="1">
      <alignment wrapText="1"/>
    </xf>
    <xf numFmtId="0" fontId="26" fillId="0" borderId="0" xfId="0" applyFont="1"/>
    <xf numFmtId="0" fontId="7" fillId="0" borderId="0" xfId="0" applyFont="1"/>
    <xf numFmtId="164" fontId="5" fillId="0" borderId="0" xfId="2" applyNumberFormat="1" applyFont="1"/>
    <xf numFmtId="0" fontId="7" fillId="0" borderId="0" xfId="0" applyFont="1" applyAlignment="1">
      <alignment wrapText="1"/>
    </xf>
    <xf numFmtId="164" fontId="7" fillId="0" borderId="0" xfId="0" applyNumberFormat="1" applyFont="1"/>
    <xf numFmtId="0" fontId="13" fillId="0" borderId="0" xfId="3"/>
    <xf numFmtId="0" fontId="20" fillId="0" borderId="0" xfId="0" applyFont="1" applyFill="1" applyAlignment="1">
      <alignment horizontal="center"/>
    </xf>
    <xf numFmtId="0" fontId="29" fillId="0" borderId="0" xfId="3" applyFont="1"/>
    <xf numFmtId="0" fontId="20" fillId="0" borderId="46" xfId="0" applyFont="1" applyBorder="1"/>
    <xf numFmtId="164" fontId="20" fillId="0" borderId="0" xfId="2" applyNumberFormat="1" applyFont="1" applyFill="1" applyBorder="1" applyAlignment="1">
      <alignment horizontal="center"/>
    </xf>
    <xf numFmtId="0" fontId="20" fillId="0" borderId="59" xfId="0" applyFont="1" applyBorder="1"/>
    <xf numFmtId="164" fontId="28" fillId="0" borderId="66" xfId="2" applyNumberFormat="1" applyFont="1" applyBorder="1" applyAlignment="1">
      <alignment horizontal="center"/>
    </xf>
    <xf numFmtId="164" fontId="20" fillId="0" borderId="65" xfId="2" applyNumberFormat="1" applyFont="1" applyFill="1" applyBorder="1" applyAlignment="1">
      <alignment horizontal="center"/>
    </xf>
    <xf numFmtId="164" fontId="28" fillId="0" borderId="67" xfId="2" applyNumberFormat="1" applyFont="1" applyBorder="1" applyAlignment="1">
      <alignment horizontal="center"/>
    </xf>
    <xf numFmtId="0" fontId="20" fillId="0" borderId="2" xfId="0" applyFont="1" applyBorder="1" applyAlignment="1">
      <alignment horizontal="center"/>
    </xf>
    <xf numFmtId="0" fontId="20" fillId="0" borderId="31" xfId="0" applyFont="1" applyBorder="1" applyAlignment="1">
      <alignment horizontal="center"/>
    </xf>
    <xf numFmtId="164" fontId="20" fillId="0" borderId="69" xfId="2" applyNumberFormat="1" applyFont="1" applyFill="1" applyBorder="1" applyAlignment="1">
      <alignment horizontal="center"/>
    </xf>
    <xf numFmtId="164" fontId="28" fillId="0" borderId="70" xfId="2" applyNumberFormat="1" applyFont="1" applyBorder="1" applyAlignment="1">
      <alignment horizontal="center"/>
    </xf>
    <xf numFmtId="0" fontId="20" fillId="0" borderId="1" xfId="0" applyFont="1" applyFill="1" applyBorder="1" applyAlignment="1">
      <alignment horizontal="center"/>
    </xf>
    <xf numFmtId="0" fontId="20" fillId="0" borderId="61" xfId="0" applyFont="1" applyFill="1" applyBorder="1" applyAlignment="1">
      <alignment horizontal="center"/>
    </xf>
    <xf numFmtId="0" fontId="12" fillId="0" borderId="6" xfId="0" applyFont="1" applyBorder="1"/>
    <xf numFmtId="0" fontId="12" fillId="0" borderId="12" xfId="0" applyFont="1" applyBorder="1"/>
    <xf numFmtId="0" fontId="28" fillId="0" borderId="18" xfId="0" applyFont="1" applyBorder="1"/>
    <xf numFmtId="0" fontId="20" fillId="0" borderId="0" xfId="0" applyFont="1" applyAlignment="1">
      <alignment wrapText="1"/>
    </xf>
    <xf numFmtId="0" fontId="30" fillId="0" borderId="0" xfId="0" applyFont="1"/>
    <xf numFmtId="0" fontId="30" fillId="0" borderId="0" xfId="0" applyFont="1" applyAlignment="1">
      <alignment horizontal="justify" vertical="center"/>
    </xf>
    <xf numFmtId="0" fontId="0" fillId="0" borderId="0" xfId="0" applyFont="1" applyFill="1"/>
    <xf numFmtId="0" fontId="7" fillId="0" borderId="0" xfId="0" applyFont="1" applyFill="1" applyBorder="1" applyAlignment="1"/>
    <xf numFmtId="0" fontId="11" fillId="0" borderId="71" xfId="0" applyFont="1" applyFill="1" applyBorder="1" applyAlignment="1">
      <alignment horizontal="left"/>
    </xf>
    <xf numFmtId="0" fontId="11" fillId="0" borderId="30" xfId="0" applyNumberFormat="1" applyFont="1" applyFill="1" applyBorder="1" applyAlignment="1">
      <alignment horizontal="center"/>
    </xf>
    <xf numFmtId="0" fontId="11" fillId="0" borderId="32" xfId="0" applyNumberFormat="1" applyFont="1" applyFill="1" applyBorder="1" applyAlignment="1">
      <alignment horizontal="center"/>
    </xf>
    <xf numFmtId="0" fontId="20" fillId="0" borderId="0" xfId="0" applyFont="1" applyFill="1"/>
    <xf numFmtId="0" fontId="12" fillId="0" borderId="72" xfId="0" applyFont="1" applyFill="1" applyBorder="1"/>
    <xf numFmtId="164" fontId="20" fillId="0" borderId="35" xfId="2" applyNumberFormat="1" applyFont="1" applyFill="1" applyBorder="1" applyAlignment="1">
      <alignment horizontal="center"/>
    </xf>
    <xf numFmtId="164" fontId="20" fillId="0" borderId="36" xfId="2" applyNumberFormat="1" applyFont="1" applyFill="1" applyBorder="1" applyAlignment="1">
      <alignment horizontal="center"/>
    </xf>
    <xf numFmtId="164" fontId="20" fillId="0" borderId="0" xfId="0" applyNumberFormat="1" applyFont="1" applyFill="1"/>
    <xf numFmtId="0" fontId="12" fillId="0" borderId="73" xfId="0" applyFont="1" applyFill="1" applyBorder="1"/>
    <xf numFmtId="164" fontId="20" fillId="0" borderId="53" xfId="2" applyNumberFormat="1" applyFont="1" applyFill="1" applyBorder="1" applyAlignment="1">
      <alignment horizontal="center"/>
    </xf>
    <xf numFmtId="164" fontId="20" fillId="0" borderId="54" xfId="2" applyNumberFormat="1" applyFont="1" applyFill="1" applyBorder="1" applyAlignment="1">
      <alignment horizontal="center"/>
    </xf>
    <xf numFmtId="0" fontId="12" fillId="0" borderId="74" xfId="0" applyFont="1" applyFill="1" applyBorder="1"/>
    <xf numFmtId="164" fontId="20" fillId="0" borderId="55" xfId="2" applyNumberFormat="1" applyFont="1" applyFill="1" applyBorder="1" applyAlignment="1">
      <alignment horizontal="center"/>
    </xf>
    <xf numFmtId="164" fontId="20" fillId="0" borderId="56" xfId="2" applyNumberFormat="1" applyFont="1" applyFill="1" applyBorder="1" applyAlignment="1">
      <alignment horizontal="center"/>
    </xf>
    <xf numFmtId="0" fontId="25" fillId="0" borderId="0" xfId="0" applyFont="1" applyFill="1"/>
    <xf numFmtId="3" fontId="0" fillId="0" borderId="0" xfId="0" applyNumberFormat="1" applyFont="1" applyFill="1"/>
    <xf numFmtId="164" fontId="0" fillId="0" borderId="0" xfId="2" applyNumberFormat="1" applyFont="1" applyFill="1" applyAlignment="1">
      <alignment horizontal="center"/>
    </xf>
    <xf numFmtId="0" fontId="31" fillId="0" borderId="0" xfId="0" applyFont="1" applyFill="1" applyAlignment="1">
      <alignment horizontal="right"/>
    </xf>
    <xf numFmtId="164" fontId="31" fillId="0" borderId="0" xfId="2" applyNumberFormat="1" applyFont="1" applyFill="1" applyAlignment="1">
      <alignment horizontal="center"/>
    </xf>
    <xf numFmtId="0" fontId="31" fillId="0" borderId="0" xfId="0" applyFont="1" applyFill="1"/>
    <xf numFmtId="0" fontId="13" fillId="0" borderId="0" xfId="3" applyFill="1"/>
    <xf numFmtId="0" fontId="30" fillId="0" borderId="0" xfId="0" applyFont="1" applyFill="1" applyAlignment="1">
      <alignment horizontal="left"/>
    </xf>
    <xf numFmtId="0" fontId="12" fillId="0" borderId="0" xfId="0" applyFont="1" applyFill="1"/>
    <xf numFmtId="0" fontId="30" fillId="0" borderId="0" xfId="0" applyFont="1" applyFill="1"/>
    <xf numFmtId="0" fontId="25" fillId="0" borderId="0" xfId="0" applyFont="1"/>
    <xf numFmtId="2" fontId="9" fillId="0" borderId="21" xfId="2" applyNumberFormat="1" applyFont="1" applyBorder="1" applyAlignment="1">
      <alignment horizontal="center"/>
    </xf>
    <xf numFmtId="168" fontId="9" fillId="0" borderId="21" xfId="1" applyNumberFormat="1" applyFont="1" applyBorder="1" applyAlignment="1">
      <alignment horizontal="center"/>
    </xf>
    <xf numFmtId="167" fontId="24" fillId="0" borderId="53" xfId="1" applyNumberFormat="1" applyFont="1" applyFill="1" applyBorder="1"/>
    <xf numFmtId="164" fontId="24" fillId="0" borderId="54" xfId="2" applyNumberFormat="1" applyFont="1" applyFill="1" applyBorder="1" applyAlignment="1">
      <alignment horizontal="center"/>
    </xf>
    <xf numFmtId="0" fontId="2" fillId="0" borderId="0" xfId="0" applyFont="1" applyFill="1" applyBorder="1"/>
    <xf numFmtId="0" fontId="24" fillId="0" borderId="0" xfId="0" applyFont="1" applyFill="1" applyBorder="1"/>
    <xf numFmtId="0" fontId="2" fillId="0" borderId="0" xfId="0" applyFont="1" applyFill="1" applyBorder="1" applyAlignment="1">
      <alignment horizontal="center"/>
    </xf>
    <xf numFmtId="164" fontId="24" fillId="0" borderId="0" xfId="2" applyNumberFormat="1" applyFont="1" applyFill="1" applyBorder="1"/>
    <xf numFmtId="0" fontId="24" fillId="0" borderId="51" xfId="0" applyFont="1" applyFill="1" applyBorder="1"/>
    <xf numFmtId="3" fontId="24" fillId="0" borderId="0" xfId="0" applyNumberFormat="1" applyFont="1" applyFill="1" applyBorder="1"/>
    <xf numFmtId="164" fontId="2" fillId="0" borderId="0" xfId="0" applyNumberFormat="1" applyFont="1" applyFill="1" applyBorder="1"/>
    <xf numFmtId="166" fontId="2" fillId="0" borderId="0" xfId="0" applyNumberFormat="1" applyFont="1" applyFill="1" applyBorder="1"/>
    <xf numFmtId="166" fontId="24" fillId="0" borderId="0" xfId="1" applyNumberFormat="1" applyFont="1" applyFill="1" applyBorder="1"/>
    <xf numFmtId="0" fontId="30" fillId="0" borderId="0" xfId="0" applyFont="1" applyFill="1" applyAlignment="1">
      <alignment horizontal="justify" vertical="center"/>
    </xf>
    <xf numFmtId="0" fontId="14" fillId="2" borderId="33" xfId="0" applyFont="1" applyFill="1" applyBorder="1" applyAlignment="1">
      <alignment horizontal="center" vertical="center"/>
    </xf>
    <xf numFmtId="1" fontId="14" fillId="2" borderId="35" xfId="0" applyNumberFormat="1" applyFont="1" applyFill="1" applyBorder="1" applyAlignment="1">
      <alignment horizontal="center" vertical="center" wrapText="1"/>
    </xf>
    <xf numFmtId="1" fontId="14" fillId="2" borderId="36" xfId="0" applyNumberFormat="1" applyFont="1" applyFill="1" applyBorder="1" applyAlignment="1">
      <alignment horizontal="center" vertical="center"/>
    </xf>
    <xf numFmtId="0" fontId="2" fillId="5" borderId="51" xfId="0" applyFont="1" applyFill="1" applyBorder="1"/>
    <xf numFmtId="167" fontId="2" fillId="5" borderId="53" xfId="1" applyNumberFormat="1" applyFont="1" applyFill="1" applyBorder="1"/>
    <xf numFmtId="164" fontId="2" fillId="5" borderId="54" xfId="2" applyNumberFormat="1" applyFont="1" applyFill="1" applyBorder="1" applyAlignment="1">
      <alignment horizontal="center"/>
    </xf>
    <xf numFmtId="0" fontId="14" fillId="2" borderId="44" xfId="0" applyFont="1" applyFill="1" applyBorder="1" applyAlignment="1">
      <alignment vertical="center"/>
    </xf>
    <xf numFmtId="167" fontId="14" fillId="2" borderId="30" xfId="1" applyNumberFormat="1" applyFont="1" applyFill="1" applyBorder="1" applyAlignment="1">
      <alignment vertical="center"/>
    </xf>
    <xf numFmtId="164" fontId="14" fillId="2" borderId="32" xfId="2" applyNumberFormat="1" applyFont="1" applyFill="1" applyBorder="1" applyAlignment="1">
      <alignment horizontal="center" vertical="center"/>
    </xf>
    <xf numFmtId="0" fontId="2" fillId="5" borderId="52" xfId="0" applyFont="1" applyFill="1" applyBorder="1"/>
    <xf numFmtId="167" fontId="2" fillId="5" borderId="55" xfId="1" applyNumberFormat="1" applyFont="1" applyFill="1" applyBorder="1"/>
    <xf numFmtId="164" fontId="2" fillId="5" borderId="56" xfId="2" applyNumberFormat="1" applyFont="1" applyFill="1" applyBorder="1" applyAlignment="1">
      <alignment horizontal="center"/>
    </xf>
    <xf numFmtId="0" fontId="26" fillId="0" borderId="0" xfId="0" applyFont="1" applyFill="1" applyBorder="1"/>
    <xf numFmtId="9" fontId="7" fillId="0" borderId="0" xfId="0" applyNumberFormat="1" applyFont="1"/>
    <xf numFmtId="0" fontId="11" fillId="0" borderId="75" xfId="0" applyFont="1" applyBorder="1" applyAlignment="1">
      <alignment horizontal="center"/>
    </xf>
    <xf numFmtId="0" fontId="11" fillId="0" borderId="76" xfId="0" applyFont="1" applyBorder="1" applyAlignment="1">
      <alignment horizontal="center"/>
    </xf>
    <xf numFmtId="0" fontId="11" fillId="0" borderId="33" xfId="0" applyFont="1" applyBorder="1" applyAlignment="1">
      <alignment horizontal="left" vertical="center"/>
    </xf>
    <xf numFmtId="0" fontId="11" fillId="0" borderId="37" xfId="0" applyFont="1" applyBorder="1" applyAlignment="1">
      <alignment horizontal="left" vertical="center"/>
    </xf>
    <xf numFmtId="9" fontId="7" fillId="0" borderId="50" xfId="2" applyNumberFormat="1" applyFont="1" applyBorder="1" applyAlignment="1">
      <alignment wrapText="1"/>
    </xf>
    <xf numFmtId="0" fontId="13" fillId="0" borderId="0" xfId="3" applyFill="1" applyBorder="1"/>
    <xf numFmtId="0" fontId="3" fillId="0" borderId="0" xfId="0" applyFont="1" applyAlignment="1">
      <alignment horizontal="center"/>
    </xf>
    <xf numFmtId="0" fontId="2" fillId="0" borderId="77" xfId="0" applyFont="1" applyBorder="1" applyAlignment="1">
      <alignment horizontal="center"/>
    </xf>
    <xf numFmtId="0" fontId="2" fillId="0" borderId="78" xfId="0" applyFont="1" applyBorder="1" applyAlignment="1">
      <alignment horizontal="center"/>
    </xf>
    <xf numFmtId="0" fontId="2" fillId="0" borderId="79" xfId="0" applyFont="1" applyBorder="1" applyAlignment="1">
      <alignment horizontal="center"/>
    </xf>
    <xf numFmtId="0" fontId="2" fillId="0" borderId="80" xfId="0" applyFont="1" applyBorder="1" applyAlignment="1">
      <alignment horizontal="center"/>
    </xf>
    <xf numFmtId="164" fontId="7" fillId="0" borderId="81" xfId="2" applyNumberFormat="1" applyFont="1" applyFill="1" applyBorder="1" applyAlignment="1">
      <alignment horizontal="center"/>
    </xf>
    <xf numFmtId="164" fontId="7" fillId="0" borderId="82" xfId="2" applyNumberFormat="1" applyFont="1" applyFill="1" applyBorder="1" applyAlignment="1">
      <alignment horizontal="center"/>
    </xf>
    <xf numFmtId="164" fontId="7" fillId="0" borderId="83" xfId="2" applyNumberFormat="1" applyFont="1" applyFill="1" applyBorder="1" applyAlignment="1">
      <alignment horizontal="center"/>
    </xf>
    <xf numFmtId="166" fontId="10" fillId="0" borderId="0" xfId="5" applyNumberFormat="1" applyFont="1" applyBorder="1"/>
    <xf numFmtId="169" fontId="10" fillId="0" borderId="0" xfId="5" applyNumberFormat="1" applyFont="1" applyBorder="1"/>
    <xf numFmtId="166" fontId="27" fillId="0" borderId="0" xfId="5" applyNumberFormat="1" applyFont="1" applyBorder="1"/>
    <xf numFmtId="166" fontId="0" fillId="0" borderId="0" xfId="5" applyNumberFormat="1" applyFont="1"/>
    <xf numFmtId="0" fontId="8" fillId="0" borderId="90" xfId="0" applyFont="1" applyBorder="1" applyAlignment="1">
      <alignment horizontal="center"/>
    </xf>
    <xf numFmtId="164" fontId="9" fillId="0" borderId="91" xfId="2" applyNumberFormat="1" applyFont="1" applyBorder="1" applyAlignment="1">
      <alignment horizontal="center"/>
    </xf>
    <xf numFmtId="164" fontId="9" fillId="0" borderId="92" xfId="2" applyNumberFormat="1" applyFont="1" applyBorder="1" applyAlignment="1">
      <alignment horizontal="center"/>
    </xf>
    <xf numFmtId="164" fontId="9" fillId="0" borderId="93" xfId="2" applyNumberFormat="1" applyFont="1" applyBorder="1" applyAlignment="1">
      <alignment horizontal="center"/>
    </xf>
    <xf numFmtId="164" fontId="9" fillId="0" borderId="94" xfId="2" applyNumberFormat="1" applyFont="1" applyBorder="1" applyAlignment="1">
      <alignment horizontal="center"/>
    </xf>
    <xf numFmtId="0" fontId="16" fillId="0" borderId="0" xfId="0" applyFont="1" applyAlignment="1">
      <alignment horizontal="center" vertical="center"/>
    </xf>
    <xf numFmtId="0" fontId="16" fillId="0" borderId="0" xfId="0" applyFont="1" applyAlignment="1">
      <alignment horizontal="left" vertical="center"/>
    </xf>
    <xf numFmtId="0" fontId="13" fillId="0" borderId="0" xfId="3" applyAlignment="1">
      <alignment horizontal="left" vertical="center"/>
    </xf>
    <xf numFmtId="0" fontId="23" fillId="0" borderId="0" xfId="0" applyFont="1" applyFill="1"/>
    <xf numFmtId="0" fontId="24" fillId="0" borderId="0" xfId="0" applyFont="1" applyFill="1"/>
    <xf numFmtId="0" fontId="2" fillId="0" borderId="0" xfId="0" applyFont="1" applyFill="1"/>
    <xf numFmtId="172" fontId="18" fillId="4" borderId="95" xfId="2" applyNumberFormat="1" applyFont="1" applyFill="1" applyBorder="1" applyAlignment="1">
      <alignment horizontal="right"/>
    </xf>
    <xf numFmtId="172" fontId="18" fillId="3" borderId="96" xfId="2" applyNumberFormat="1" applyFont="1" applyFill="1" applyBorder="1" applyAlignment="1">
      <alignment horizontal="right"/>
    </xf>
    <xf numFmtId="164" fontId="23" fillId="0" borderId="0" xfId="0" applyNumberFormat="1" applyFont="1" applyFill="1" applyAlignment="1">
      <alignment horizontal="center"/>
    </xf>
    <xf numFmtId="167" fontId="23" fillId="0" borderId="0" xfId="1" applyNumberFormat="1" applyFont="1" applyFill="1"/>
    <xf numFmtId="0" fontId="16" fillId="0" borderId="0" xfId="0" applyFont="1" applyFill="1"/>
    <xf numFmtId="164" fontId="2" fillId="0" borderId="0" xfId="0" applyNumberFormat="1" applyFont="1" applyAlignment="1"/>
    <xf numFmtId="10" fontId="3" fillId="0" borderId="0" xfId="0" applyNumberFormat="1" applyFont="1"/>
    <xf numFmtId="164" fontId="24" fillId="4" borderId="44" xfId="0" applyNumberFormat="1" applyFont="1" applyFill="1" applyBorder="1" applyAlignment="1">
      <alignment horizontal="center" vertical="center"/>
    </xf>
    <xf numFmtId="164" fontId="24" fillId="0" borderId="37" xfId="0" applyNumberFormat="1" applyFont="1" applyFill="1" applyBorder="1" applyAlignment="1">
      <alignment horizontal="center" vertical="center"/>
    </xf>
    <xf numFmtId="164" fontId="24" fillId="0" borderId="97" xfId="0" applyNumberFormat="1" applyFont="1" applyFill="1" applyBorder="1" applyAlignment="1">
      <alignment horizontal="center" vertical="center"/>
    </xf>
    <xf numFmtId="164" fontId="24" fillId="0" borderId="52" xfId="0" applyNumberFormat="1" applyFont="1" applyFill="1" applyBorder="1" applyAlignment="1">
      <alignment horizontal="center" vertical="center"/>
    </xf>
    <xf numFmtId="0" fontId="35" fillId="0" borderId="0" xfId="7" applyFont="1" applyFill="1"/>
    <xf numFmtId="0" fontId="24" fillId="0" borderId="0" xfId="7" applyFont="1" applyFill="1" applyAlignment="1">
      <alignment horizontal="left"/>
    </xf>
    <xf numFmtId="0" fontId="2" fillId="0" borderId="0" xfId="7" applyFont="1" applyFill="1" applyAlignment="1">
      <alignment horizontal="left"/>
    </xf>
    <xf numFmtId="0" fontId="37" fillId="0" borderId="0" xfId="8" applyFont="1" applyFill="1"/>
    <xf numFmtId="0" fontId="23" fillId="0" borderId="0" xfId="7" applyFont="1" applyFill="1" applyBorder="1"/>
    <xf numFmtId="0" fontId="14" fillId="2" borderId="44" xfId="7" applyFont="1" applyFill="1" applyBorder="1" applyAlignment="1">
      <alignment horizontal="center" vertical="center" wrapText="1"/>
    </xf>
    <xf numFmtId="0" fontId="32" fillId="0" borderId="37" xfId="7" applyFont="1" applyFill="1" applyBorder="1" applyAlignment="1">
      <alignment horizontal="center" vertical="center" wrapText="1"/>
    </xf>
    <xf numFmtId="168" fontId="32" fillId="0" borderId="37" xfId="7" applyNumberFormat="1" applyFont="1" applyFill="1" applyBorder="1" applyAlignment="1">
      <alignment horizontal="center" vertical="center" wrapText="1"/>
    </xf>
    <xf numFmtId="1" fontId="32" fillId="0" borderId="37" xfId="7" applyNumberFormat="1" applyFont="1" applyFill="1" applyBorder="1" applyAlignment="1">
      <alignment horizontal="center" vertical="center" wrapText="1"/>
    </xf>
    <xf numFmtId="164" fontId="32" fillId="0" borderId="37" xfId="9" applyNumberFormat="1" applyFont="1" applyFill="1" applyBorder="1" applyAlignment="1">
      <alignment horizontal="center" vertical="center" wrapText="1"/>
    </xf>
    <xf numFmtId="0" fontId="32" fillId="0" borderId="97" xfId="7" applyFont="1" applyFill="1" applyBorder="1" applyAlignment="1">
      <alignment horizontal="center" vertical="center" wrapText="1"/>
    </xf>
    <xf numFmtId="0" fontId="2" fillId="5" borderId="97" xfId="7" applyFont="1" applyFill="1" applyBorder="1" applyAlignment="1">
      <alignment horizontal="center" vertical="center" wrapText="1"/>
    </xf>
    <xf numFmtId="168" fontId="2" fillId="5" borderId="37" xfId="7" applyNumberFormat="1" applyFont="1" applyFill="1" applyBorder="1" applyAlignment="1">
      <alignment horizontal="center" vertical="center" wrapText="1"/>
    </xf>
    <xf numFmtId="1" fontId="32" fillId="5" borderId="37" xfId="7" applyNumberFormat="1" applyFont="1" applyFill="1" applyBorder="1" applyAlignment="1">
      <alignment horizontal="center" vertical="center" wrapText="1"/>
    </xf>
    <xf numFmtId="164" fontId="32" fillId="5" borderId="37" xfId="9" applyNumberFormat="1" applyFont="1" applyFill="1" applyBorder="1" applyAlignment="1">
      <alignment horizontal="center" vertical="center" wrapText="1"/>
    </xf>
    <xf numFmtId="168" fontId="32" fillId="0" borderId="37" xfId="6" applyNumberFormat="1" applyFont="1" applyFill="1" applyBorder="1" applyAlignment="1">
      <alignment horizontal="center" vertical="center" wrapText="1"/>
    </xf>
    <xf numFmtId="1" fontId="32" fillId="0" borderId="37" xfId="6" applyNumberFormat="1" applyFont="1" applyFill="1" applyBorder="1" applyAlignment="1">
      <alignment horizontal="center" vertical="center" wrapText="1"/>
    </xf>
    <xf numFmtId="164" fontId="32" fillId="0" borderId="37" xfId="10" applyNumberFormat="1" applyFont="1" applyFill="1" applyBorder="1" applyAlignment="1">
      <alignment horizontal="center" vertical="center" wrapText="1"/>
    </xf>
    <xf numFmtId="0" fontId="32" fillId="0" borderId="98" xfId="7" applyFont="1" applyFill="1" applyBorder="1" applyAlignment="1">
      <alignment horizontal="center" vertical="center" wrapText="1"/>
    </xf>
    <xf numFmtId="0" fontId="2" fillId="5" borderId="98" xfId="7" applyFont="1" applyFill="1" applyBorder="1" applyAlignment="1">
      <alignment horizontal="center" vertical="center" wrapText="1"/>
    </xf>
    <xf numFmtId="168" fontId="2" fillId="5" borderId="12" xfId="6" applyNumberFormat="1" applyFont="1" applyFill="1" applyBorder="1" applyAlignment="1">
      <alignment horizontal="center" vertical="center" wrapText="1"/>
    </xf>
    <xf numFmtId="1" fontId="24" fillId="5" borderId="12" xfId="6" applyNumberFormat="1" applyFont="1" applyFill="1" applyBorder="1" applyAlignment="1">
      <alignment horizontal="center" vertical="center" wrapText="1"/>
    </xf>
    <xf numFmtId="164" fontId="32" fillId="5" borderId="12" xfId="10" applyNumberFormat="1" applyFont="1" applyFill="1" applyBorder="1" applyAlignment="1">
      <alignment horizontal="center" vertical="center" wrapText="1"/>
    </xf>
    <xf numFmtId="0" fontId="2" fillId="0" borderId="99" xfId="7" applyFont="1" applyFill="1" applyBorder="1" applyAlignment="1">
      <alignment horizontal="center" vertical="center" wrapText="1"/>
    </xf>
    <xf numFmtId="168" fontId="2" fillId="0" borderId="99" xfId="6" applyNumberFormat="1" applyFont="1" applyFill="1" applyBorder="1" applyAlignment="1">
      <alignment horizontal="center" vertical="center" wrapText="1"/>
    </xf>
    <xf numFmtId="0" fontId="24" fillId="0" borderId="99" xfId="6" applyFont="1" applyFill="1" applyBorder="1" applyAlignment="1">
      <alignment horizontal="center" vertical="center" wrapText="1"/>
    </xf>
    <xf numFmtId="164" fontId="32" fillId="0" borderId="99" xfId="10" applyNumberFormat="1" applyFont="1" applyFill="1" applyBorder="1" applyAlignment="1">
      <alignment horizontal="center" vertical="center" wrapText="1"/>
    </xf>
    <xf numFmtId="0" fontId="38" fillId="4" borderId="0" xfId="7" applyFont="1" applyFill="1" applyBorder="1" applyAlignment="1">
      <alignment horizontal="center" vertical="center" wrapText="1"/>
    </xf>
    <xf numFmtId="168" fontId="39" fillId="4" borderId="0" xfId="7" applyNumberFormat="1" applyFont="1" applyFill="1" applyBorder="1" applyAlignment="1">
      <alignment horizontal="center" vertical="center" wrapText="1"/>
    </xf>
    <xf numFmtId="0" fontId="24" fillId="4" borderId="0" xfId="7" applyFont="1" applyFill="1" applyBorder="1" applyAlignment="1">
      <alignment horizontal="center" vertical="center" wrapText="1"/>
    </xf>
    <xf numFmtId="0" fontId="2" fillId="5" borderId="44" xfId="7" applyFont="1" applyFill="1" applyBorder="1" applyAlignment="1">
      <alignment horizontal="center" vertical="center" wrapText="1"/>
    </xf>
    <xf numFmtId="168" fontId="2" fillId="5" borderId="44" xfId="7" applyNumberFormat="1" applyFont="1" applyFill="1" applyBorder="1" applyAlignment="1">
      <alignment horizontal="center" vertical="center" wrapText="1"/>
    </xf>
    <xf numFmtId="0" fontId="24" fillId="5" borderId="44" xfId="7" applyFont="1" applyFill="1" applyBorder="1" applyAlignment="1">
      <alignment horizontal="center" vertical="center" wrapText="1"/>
    </xf>
    <xf numFmtId="164" fontId="32" fillId="5" borderId="44" xfId="9" applyNumberFormat="1" applyFont="1" applyFill="1" applyBorder="1" applyAlignment="1">
      <alignment horizontal="center" vertical="center" wrapText="1"/>
    </xf>
    <xf numFmtId="0" fontId="23" fillId="0" borderId="0" xfId="7" applyFont="1" applyFill="1" applyBorder="1" applyAlignment="1">
      <alignment horizontal="center" vertical="center" wrapText="1"/>
    </xf>
    <xf numFmtId="168" fontId="23" fillId="0" borderId="0" xfId="7" applyNumberFormat="1" applyFont="1" applyFill="1" applyBorder="1"/>
    <xf numFmtId="164" fontId="35" fillId="0" borderId="0" xfId="9" applyNumberFormat="1" applyFont="1" applyFill="1"/>
    <xf numFmtId="0" fontId="2" fillId="0" borderId="0" xfId="6" applyFont="1" applyAlignment="1">
      <alignment horizontal="left" vertical="center"/>
    </xf>
    <xf numFmtId="0" fontId="40" fillId="0" borderId="0" xfId="6" applyFont="1"/>
    <xf numFmtId="0" fontId="37" fillId="0" borderId="0" xfId="8" applyFont="1"/>
    <xf numFmtId="168" fontId="14" fillId="2" borderId="44" xfId="7" applyNumberFormat="1" applyFont="1" applyFill="1" applyBorder="1" applyAlignment="1">
      <alignment horizontal="center" vertical="center" wrapText="1"/>
    </xf>
    <xf numFmtId="0" fontId="24" fillId="0" borderId="37" xfId="7" applyFont="1" applyFill="1" applyBorder="1" applyAlignment="1">
      <alignment horizontal="center" vertical="center" wrapText="1"/>
    </xf>
    <xf numFmtId="168" fontId="24" fillId="0" borderId="37" xfId="7" applyNumberFormat="1" applyFont="1" applyFill="1" applyBorder="1" applyAlignment="1">
      <alignment horizontal="center" vertical="center" wrapText="1"/>
    </xf>
    <xf numFmtId="0" fontId="24" fillId="0" borderId="98" xfId="7" applyFont="1" applyFill="1" applyBorder="1" applyAlignment="1">
      <alignment horizontal="center" vertical="center" wrapText="1"/>
    </xf>
    <xf numFmtId="168" fontId="24" fillId="0" borderId="97" xfId="7" applyNumberFormat="1" applyFont="1" applyFill="1" applyBorder="1" applyAlignment="1">
      <alignment horizontal="center" vertical="center" wrapText="1"/>
    </xf>
    <xf numFmtId="0" fontId="2" fillId="5" borderId="99" xfId="7" applyFont="1" applyFill="1" applyBorder="1" applyAlignment="1">
      <alignment horizontal="center" vertical="center" wrapText="1"/>
    </xf>
    <xf numFmtId="168" fontId="2" fillId="5" borderId="99" xfId="7" applyNumberFormat="1" applyFont="1" applyFill="1" applyBorder="1" applyAlignment="1">
      <alignment horizontal="center" vertical="center" wrapText="1"/>
    </xf>
    <xf numFmtId="0" fontId="26" fillId="0" borderId="0" xfId="6" applyFont="1"/>
    <xf numFmtId="0" fontId="30" fillId="0" borderId="0" xfId="7" applyFont="1" applyFill="1"/>
    <xf numFmtId="164" fontId="11" fillId="0" borderId="0" xfId="2" applyNumberFormat="1" applyFont="1" applyBorder="1" applyAlignment="1">
      <alignment horizontal="center"/>
    </xf>
    <xf numFmtId="0" fontId="11" fillId="0" borderId="0" xfId="0" applyFont="1" applyBorder="1" applyAlignment="1">
      <alignment horizontal="center" vertical="center" wrapText="1"/>
    </xf>
    <xf numFmtId="164" fontId="12" fillId="0" borderId="0" xfId="0" applyNumberFormat="1" applyFont="1" applyBorder="1" applyAlignment="1">
      <alignment horizontal="center"/>
    </xf>
    <xf numFmtId="0" fontId="30" fillId="0" borderId="0" xfId="0" applyFont="1" applyAlignment="1">
      <alignment horizontal="center"/>
    </xf>
    <xf numFmtId="0" fontId="42" fillId="0" borderId="0" xfId="0" applyFont="1" applyAlignment="1">
      <alignment horizontal="justify" vertical="center"/>
    </xf>
    <xf numFmtId="0" fontId="43" fillId="0" borderId="0" xfId="0" applyFont="1" applyAlignment="1">
      <alignment horizontal="justify" vertical="center"/>
    </xf>
    <xf numFmtId="0" fontId="44" fillId="0" borderId="0" xfId="0" applyFont="1" applyAlignment="1">
      <alignment horizontal="left" vertical="center"/>
    </xf>
    <xf numFmtId="0" fontId="44" fillId="0" borderId="0" xfId="0" applyFont="1" applyAlignment="1">
      <alignment horizontal="justify" vertical="center"/>
    </xf>
    <xf numFmtId="0" fontId="23" fillId="0" borderId="0" xfId="0" applyFont="1" applyAlignment="1">
      <alignment horizontal="justify" vertical="center"/>
    </xf>
    <xf numFmtId="0" fontId="45" fillId="0" borderId="0" xfId="0" applyFont="1"/>
    <xf numFmtId="0" fontId="41" fillId="0" borderId="0" xfId="0" applyFont="1"/>
    <xf numFmtId="0" fontId="46" fillId="0" borderId="0" xfId="0" applyFont="1" applyAlignment="1">
      <alignment horizontal="justify" vertical="center"/>
    </xf>
    <xf numFmtId="0" fontId="47" fillId="0" borderId="0" xfId="0" applyFont="1"/>
    <xf numFmtId="0" fontId="11" fillId="0" borderId="44" xfId="0" applyFont="1" applyFill="1" applyBorder="1" applyAlignment="1">
      <alignment horizontal="left"/>
    </xf>
    <xf numFmtId="0" fontId="12" fillId="0" borderId="37" xfId="0" applyFont="1" applyFill="1" applyBorder="1"/>
    <xf numFmtId="0" fontId="12" fillId="0" borderId="97" xfId="0" applyFont="1" applyFill="1" applyBorder="1"/>
    <xf numFmtId="0" fontId="12" fillId="0" borderId="102" xfId="0" applyFont="1" applyFill="1" applyBorder="1"/>
    <xf numFmtId="0" fontId="11" fillId="0" borderId="3" xfId="0" applyNumberFormat="1" applyFont="1" applyFill="1" applyBorder="1" applyAlignment="1">
      <alignment horizontal="center"/>
    </xf>
    <xf numFmtId="0" fontId="11" fillId="0" borderId="4" xfId="0" applyNumberFormat="1" applyFont="1" applyFill="1" applyBorder="1" applyAlignment="1">
      <alignment horizontal="center"/>
    </xf>
    <xf numFmtId="0" fontId="11" fillId="0" borderId="5" xfId="0" applyNumberFormat="1" applyFont="1" applyFill="1" applyBorder="1" applyAlignment="1">
      <alignment horizontal="center"/>
    </xf>
    <xf numFmtId="164" fontId="20" fillId="0" borderId="103" xfId="2" applyNumberFormat="1" applyFont="1" applyFill="1" applyBorder="1" applyAlignment="1">
      <alignment horizontal="center"/>
    </xf>
    <xf numFmtId="164" fontId="20" fillId="0" borderId="104" xfId="2" applyNumberFormat="1" applyFont="1" applyFill="1" applyBorder="1" applyAlignment="1">
      <alignment horizontal="center"/>
    </xf>
    <xf numFmtId="164" fontId="20" fillId="0" borderId="105" xfId="2" applyNumberFormat="1" applyFont="1" applyFill="1" applyBorder="1" applyAlignment="1">
      <alignment horizontal="center"/>
    </xf>
    <xf numFmtId="164" fontId="20" fillId="0" borderId="106" xfId="2" applyNumberFormat="1" applyFont="1" applyFill="1" applyBorder="1" applyAlignment="1">
      <alignment horizontal="center"/>
    </xf>
    <xf numFmtId="164" fontId="20" fillId="0" borderId="107" xfId="2" applyNumberFormat="1" applyFont="1" applyFill="1" applyBorder="1" applyAlignment="1">
      <alignment horizontal="center"/>
    </xf>
    <xf numFmtId="164" fontId="20" fillId="0" borderId="108" xfId="2" applyNumberFormat="1" applyFont="1" applyFill="1" applyBorder="1" applyAlignment="1">
      <alignment horizontal="center"/>
    </xf>
    <xf numFmtId="164" fontId="20" fillId="0" borderId="109" xfId="2" applyNumberFormat="1" applyFont="1" applyFill="1" applyBorder="1" applyAlignment="1">
      <alignment horizontal="center"/>
    </xf>
    <xf numFmtId="164" fontId="20" fillId="0" borderId="110" xfId="2" applyNumberFormat="1" applyFont="1" applyFill="1" applyBorder="1" applyAlignment="1">
      <alignment horizontal="center"/>
    </xf>
    <xf numFmtId="164" fontId="20" fillId="0" borderId="111" xfId="2" applyNumberFormat="1" applyFont="1" applyFill="1" applyBorder="1" applyAlignment="1">
      <alignment horizontal="center"/>
    </xf>
    <xf numFmtId="173" fontId="10" fillId="0" borderId="0" xfId="2" applyNumberFormat="1" applyFont="1" applyBorder="1"/>
    <xf numFmtId="174" fontId="10" fillId="0" borderId="0" xfId="2" applyNumberFormat="1" applyFont="1" applyBorder="1"/>
    <xf numFmtId="0" fontId="6" fillId="0" borderId="112" xfId="0" applyFont="1" applyBorder="1" applyAlignment="1">
      <alignment horizontal="center"/>
    </xf>
    <xf numFmtId="0" fontId="6" fillId="0" borderId="49" xfId="0" applyFont="1" applyBorder="1" applyAlignment="1">
      <alignment horizontal="center"/>
    </xf>
    <xf numFmtId="164" fontId="9" fillId="0" borderId="112" xfId="2" applyNumberFormat="1" applyFont="1" applyBorder="1" applyAlignment="1">
      <alignment horizontal="center"/>
    </xf>
    <xf numFmtId="164" fontId="9" fillId="0" borderId="49" xfId="2" applyNumberFormat="1" applyFont="1" applyBorder="1" applyAlignment="1">
      <alignment horizontal="center"/>
    </xf>
    <xf numFmtId="164" fontId="20" fillId="0" borderId="113" xfId="2" applyNumberFormat="1" applyFont="1" applyFill="1" applyBorder="1" applyAlignment="1">
      <alignment horizontal="center"/>
    </xf>
    <xf numFmtId="164" fontId="20" fillId="0" borderId="114" xfId="2" applyNumberFormat="1" applyFont="1" applyFill="1" applyBorder="1" applyAlignment="1">
      <alignment horizontal="center"/>
    </xf>
    <xf numFmtId="164" fontId="20" fillId="0" borderId="115" xfId="2" applyNumberFormat="1" applyFont="1" applyFill="1" applyBorder="1" applyAlignment="1">
      <alignment horizontal="center"/>
    </xf>
    <xf numFmtId="0" fontId="12" fillId="0" borderId="101" xfId="0" applyFont="1" applyFill="1" applyBorder="1"/>
    <xf numFmtId="164" fontId="8" fillId="0" borderId="0" xfId="0" applyNumberFormat="1" applyFont="1" applyBorder="1" applyAlignment="1">
      <alignment horizontal="center"/>
    </xf>
    <xf numFmtId="166" fontId="9" fillId="0" borderId="92" xfId="1" applyNumberFormat="1" applyFont="1" applyBorder="1" applyAlignment="1">
      <alignment horizontal="center"/>
    </xf>
    <xf numFmtId="2" fontId="9" fillId="0" borderId="92" xfId="2" applyNumberFormat="1" applyFont="1" applyBorder="1" applyAlignment="1">
      <alignment horizontal="center"/>
    </xf>
    <xf numFmtId="168" fontId="9" fillId="0" borderId="92" xfId="2" applyNumberFormat="1" applyFont="1" applyBorder="1" applyAlignment="1">
      <alignment horizontal="center"/>
    </xf>
    <xf numFmtId="0" fontId="8" fillId="0" borderId="117" xfId="0" applyFont="1" applyBorder="1" applyAlignment="1">
      <alignment horizontal="center"/>
    </xf>
    <xf numFmtId="164" fontId="9" fillId="0" borderId="117" xfId="2" applyNumberFormat="1" applyFont="1" applyBorder="1" applyAlignment="1">
      <alignment horizontal="center"/>
    </xf>
    <xf numFmtId="166" fontId="9" fillId="0" borderId="117" xfId="1" applyNumberFormat="1" applyFont="1" applyBorder="1" applyAlignment="1">
      <alignment horizontal="center"/>
    </xf>
    <xf numFmtId="164" fontId="9" fillId="0" borderId="118" xfId="2" applyNumberFormat="1" applyFont="1" applyBorder="1" applyAlignment="1">
      <alignment horizontal="center"/>
    </xf>
    <xf numFmtId="0" fontId="8" fillId="0" borderId="86" xfId="0" applyFont="1" applyBorder="1" applyAlignment="1">
      <alignment horizontal="center"/>
    </xf>
    <xf numFmtId="164" fontId="9" fillId="0" borderId="86" xfId="2" applyNumberFormat="1" applyFont="1" applyBorder="1" applyAlignment="1">
      <alignment horizontal="center"/>
    </xf>
    <xf numFmtId="2" fontId="9" fillId="0" borderId="86" xfId="2" applyNumberFormat="1" applyFont="1" applyBorder="1" applyAlignment="1">
      <alignment horizontal="center"/>
    </xf>
    <xf numFmtId="168" fontId="9" fillId="0" borderId="86" xfId="2" applyNumberFormat="1" applyFont="1" applyBorder="1" applyAlignment="1">
      <alignment horizontal="center"/>
    </xf>
    <xf numFmtId="166" fontId="9" fillId="0" borderId="86" xfId="1" applyNumberFormat="1" applyFont="1" applyBorder="1" applyAlignment="1">
      <alignment horizontal="center"/>
    </xf>
    <xf numFmtId="164" fontId="8" fillId="0" borderId="91" xfId="0" applyNumberFormat="1" applyFont="1" applyBorder="1" applyAlignment="1">
      <alignment horizontal="center"/>
    </xf>
    <xf numFmtId="168" fontId="9" fillId="0" borderId="92" xfId="1" applyNumberFormat="1" applyFont="1" applyBorder="1" applyAlignment="1">
      <alignment horizontal="center"/>
    </xf>
    <xf numFmtId="166" fontId="9" fillId="0" borderId="94" xfId="1" applyNumberFormat="1" applyFont="1" applyBorder="1" applyAlignment="1">
      <alignment horizontal="center"/>
    </xf>
    <xf numFmtId="164" fontId="8" fillId="0" borderId="20" xfId="0" applyNumberFormat="1" applyFont="1" applyBorder="1" applyAlignment="1">
      <alignment horizontal="center"/>
    </xf>
    <xf numFmtId="0" fontId="9" fillId="0" borderId="117" xfId="2" applyNumberFormat="1" applyFont="1" applyBorder="1" applyAlignment="1">
      <alignment horizontal="center"/>
    </xf>
    <xf numFmtId="0" fontId="9" fillId="0" borderId="86" xfId="1" applyNumberFormat="1" applyFont="1" applyBorder="1" applyAlignment="1">
      <alignment horizontal="center"/>
    </xf>
    <xf numFmtId="0" fontId="9" fillId="0" borderId="88" xfId="1" applyNumberFormat="1" applyFont="1" applyBorder="1" applyAlignment="1">
      <alignment horizontal="center"/>
    </xf>
    <xf numFmtId="0" fontId="8" fillId="0" borderId="119" xfId="0" applyFont="1" applyBorder="1" applyAlignment="1">
      <alignment horizontal="center"/>
    </xf>
    <xf numFmtId="164" fontId="8" fillId="0" borderId="18" xfId="0" applyNumberFormat="1" applyFont="1" applyBorder="1" applyAlignment="1">
      <alignment horizontal="center"/>
    </xf>
    <xf numFmtId="0" fontId="21" fillId="0" borderId="102" xfId="0" applyFont="1" applyFill="1" applyBorder="1" applyAlignment="1">
      <alignment horizontal="center"/>
    </xf>
    <xf numFmtId="0" fontId="21" fillId="0" borderId="37" xfId="0" applyFont="1" applyFill="1" applyBorder="1" applyAlignment="1">
      <alignment horizontal="center"/>
    </xf>
    <xf numFmtId="0" fontId="8" fillId="0" borderId="120" xfId="0" applyFont="1" applyBorder="1" applyAlignment="1">
      <alignment horizontal="center"/>
    </xf>
    <xf numFmtId="164" fontId="8" fillId="0" borderId="103" xfId="2" applyNumberFormat="1" applyFont="1" applyBorder="1" applyAlignment="1">
      <alignment horizontal="center"/>
    </xf>
    <xf numFmtId="164" fontId="8" fillId="0" borderId="104" xfId="2" applyNumberFormat="1" applyFont="1" applyBorder="1" applyAlignment="1">
      <alignment horizontal="center"/>
    </xf>
    <xf numFmtId="164" fontId="8" fillId="0" borderId="121" xfId="2" applyNumberFormat="1" applyFont="1" applyBorder="1" applyAlignment="1">
      <alignment horizontal="center"/>
    </xf>
    <xf numFmtId="164" fontId="8" fillId="0" borderId="105" xfId="2" applyNumberFormat="1" applyFont="1" applyBorder="1" applyAlignment="1">
      <alignment horizontal="center"/>
    </xf>
    <xf numFmtId="0" fontId="8" fillId="0" borderId="102" xfId="0" applyFont="1" applyBorder="1" applyAlignment="1">
      <alignment horizontal="center"/>
    </xf>
    <xf numFmtId="164" fontId="8" fillId="0" borderId="109" xfId="2" applyNumberFormat="1" applyFont="1" applyBorder="1" applyAlignment="1">
      <alignment horizontal="center"/>
    </xf>
    <xf numFmtId="164" fontId="8" fillId="0" borderId="110" xfId="2" applyNumberFormat="1" applyFont="1" applyBorder="1" applyAlignment="1">
      <alignment horizontal="center"/>
    </xf>
    <xf numFmtId="164" fontId="8" fillId="0" borderId="122" xfId="2" applyNumberFormat="1" applyFont="1" applyBorder="1" applyAlignment="1">
      <alignment horizontal="center"/>
    </xf>
    <xf numFmtId="164" fontId="8" fillId="0" borderId="111" xfId="2" applyNumberFormat="1" applyFont="1" applyBorder="1" applyAlignment="1">
      <alignment horizontal="center"/>
    </xf>
    <xf numFmtId="164" fontId="21" fillId="0" borderId="91" xfId="2" applyNumberFormat="1" applyFont="1" applyFill="1" applyBorder="1"/>
    <xf numFmtId="164" fontId="21" fillId="0" borderId="92" xfId="2" applyNumberFormat="1" applyFont="1" applyFill="1" applyBorder="1"/>
    <xf numFmtId="164" fontId="21" fillId="0" borderId="92" xfId="2" applyNumberFormat="1" applyFont="1" applyFill="1" applyBorder="1" applyAlignment="1">
      <alignment horizontal="center"/>
    </xf>
    <xf numFmtId="164" fontId="21" fillId="0" borderId="94" xfId="2" applyNumberFormat="1" applyFont="1" applyFill="1" applyBorder="1"/>
    <xf numFmtId="164" fontId="21" fillId="0" borderId="20" xfId="2" applyNumberFormat="1" applyFont="1" applyFill="1" applyBorder="1"/>
    <xf numFmtId="164" fontId="21" fillId="0" borderId="21" xfId="2" applyNumberFormat="1" applyFont="1" applyFill="1" applyBorder="1"/>
    <xf numFmtId="164" fontId="48" fillId="0" borderId="21" xfId="2" applyNumberFormat="1" applyFont="1" applyFill="1" applyBorder="1"/>
    <xf numFmtId="164" fontId="21" fillId="0" borderId="21" xfId="2" applyNumberFormat="1" applyFont="1" applyFill="1" applyBorder="1" applyAlignment="1">
      <alignment horizontal="center"/>
    </xf>
    <xf numFmtId="164" fontId="21" fillId="0" borderId="23" xfId="2" applyNumberFormat="1" applyFont="1" applyFill="1" applyBorder="1"/>
    <xf numFmtId="164" fontId="8" fillId="0" borderId="92" xfId="2" applyNumberFormat="1" applyFont="1" applyFill="1" applyBorder="1"/>
    <xf numFmtId="0" fontId="20" fillId="0" borderId="0" xfId="0" applyFont="1" applyFill="1" applyAlignment="1">
      <alignment vertical="center"/>
    </xf>
    <xf numFmtId="0" fontId="11" fillId="0" borderId="89" xfId="0" applyFont="1" applyBorder="1" applyAlignment="1"/>
    <xf numFmtId="0" fontId="27" fillId="0" borderId="0" xfId="0" applyFont="1" applyBorder="1" applyAlignment="1">
      <alignment horizontal="center" vertical="center" wrapText="1"/>
    </xf>
    <xf numFmtId="164" fontId="27" fillId="0" borderId="0" xfId="2" applyNumberFormat="1" applyFont="1" applyBorder="1" applyAlignment="1">
      <alignment horizontal="center"/>
    </xf>
    <xf numFmtId="0" fontId="11" fillId="0" borderId="127" xfId="0" applyFont="1" applyBorder="1" applyAlignment="1">
      <alignment horizontal="center"/>
    </xf>
    <xf numFmtId="164" fontId="11" fillId="0" borderId="127" xfId="2" applyNumberFormat="1" applyFont="1" applyBorder="1" applyAlignment="1">
      <alignment horizontal="center"/>
    </xf>
    <xf numFmtId="164" fontId="11" fillId="0" borderId="126" xfId="2" applyNumberFormat="1" applyFont="1" applyBorder="1" applyAlignment="1">
      <alignment horizontal="center"/>
    </xf>
    <xf numFmtId="164" fontId="7" fillId="0" borderId="128" xfId="2" applyNumberFormat="1" applyFont="1" applyFill="1" applyBorder="1" applyAlignment="1">
      <alignment horizontal="center"/>
    </xf>
    <xf numFmtId="164" fontId="7" fillId="0" borderId="129" xfId="2" applyNumberFormat="1" applyFont="1" applyFill="1" applyBorder="1" applyAlignment="1">
      <alignment horizontal="center"/>
    </xf>
    <xf numFmtId="164" fontId="7" fillId="0" borderId="130" xfId="2" applyNumberFormat="1" applyFont="1" applyFill="1" applyBorder="1" applyAlignment="1">
      <alignment horizontal="center"/>
    </xf>
    <xf numFmtId="164" fontId="7" fillId="0" borderId="131" xfId="2" applyNumberFormat="1" applyFont="1" applyFill="1" applyBorder="1" applyAlignment="1">
      <alignment horizontal="center" vertical="center"/>
    </xf>
    <xf numFmtId="164" fontId="7" fillId="0" borderId="129" xfId="2" applyNumberFormat="1" applyFont="1" applyFill="1" applyBorder="1" applyAlignment="1">
      <alignment horizontal="center" vertical="center"/>
    </xf>
    <xf numFmtId="164" fontId="7" fillId="0" borderId="130" xfId="2" applyNumberFormat="1" applyFont="1" applyFill="1" applyBorder="1" applyAlignment="1">
      <alignment horizontal="center" vertical="center"/>
    </xf>
    <xf numFmtId="164" fontId="7" fillId="0" borderId="131" xfId="2" applyNumberFormat="1" applyFont="1" applyBorder="1" applyAlignment="1">
      <alignment horizontal="center" vertical="center"/>
    </xf>
    <xf numFmtId="164" fontId="7" fillId="0" borderId="129" xfId="2" applyNumberFormat="1" applyFont="1" applyBorder="1" applyAlignment="1">
      <alignment horizontal="center" vertical="center"/>
    </xf>
    <xf numFmtId="164" fontId="7" fillId="0" borderId="130" xfId="2" applyNumberFormat="1" applyFont="1" applyBorder="1" applyAlignment="1">
      <alignment horizontal="center" vertical="center"/>
    </xf>
    <xf numFmtId="164" fontId="7" fillId="0" borderId="132" xfId="2" applyNumberFormat="1" applyFont="1" applyBorder="1" applyAlignment="1">
      <alignment horizontal="center" vertical="center"/>
    </xf>
    <xf numFmtId="164" fontId="7" fillId="0" borderId="133" xfId="2" applyNumberFormat="1" applyFont="1" applyBorder="1" applyAlignment="1">
      <alignment horizontal="center" vertical="center"/>
    </xf>
    <xf numFmtId="164" fontId="7" fillId="0" borderId="134" xfId="2" applyNumberFormat="1" applyFont="1" applyBorder="1" applyAlignment="1">
      <alignment horizontal="center" vertical="center"/>
    </xf>
    <xf numFmtId="164" fontId="7" fillId="0" borderId="136" xfId="2" applyNumberFormat="1" applyFont="1" applyFill="1" applyBorder="1" applyAlignment="1">
      <alignment horizontal="center"/>
    </xf>
    <xf numFmtId="164" fontId="7" fillId="0" borderId="135" xfId="2" applyNumberFormat="1" applyFont="1" applyFill="1" applyBorder="1" applyAlignment="1">
      <alignment horizontal="center"/>
    </xf>
    <xf numFmtId="0" fontId="11" fillId="0" borderId="137" xfId="0" applyFont="1" applyBorder="1" applyAlignment="1">
      <alignment horizontal="center"/>
    </xf>
    <xf numFmtId="0" fontId="11" fillId="0" borderId="138" xfId="0" applyFont="1" applyBorder="1" applyAlignment="1">
      <alignment horizontal="center"/>
    </xf>
    <xf numFmtId="9" fontId="7" fillId="0" borderId="140" xfId="2" applyNumberFormat="1" applyFont="1" applyBorder="1" applyAlignment="1">
      <alignment wrapText="1"/>
    </xf>
    <xf numFmtId="9" fontId="7" fillId="0" borderId="141" xfId="2" applyNumberFormat="1" applyFont="1" applyBorder="1" applyAlignment="1">
      <alignment wrapText="1"/>
    </xf>
    <xf numFmtId="9" fontId="7" fillId="0" borderId="142" xfId="2" applyNumberFormat="1" applyFont="1" applyBorder="1" applyAlignment="1">
      <alignment wrapText="1"/>
    </xf>
    <xf numFmtId="9" fontId="7" fillId="0" borderId="142" xfId="2" applyNumberFormat="1" applyFont="1" applyBorder="1" applyAlignment="1">
      <alignment vertical="center" wrapText="1"/>
    </xf>
    <xf numFmtId="9" fontId="7" fillId="0" borderId="144" xfId="2" applyNumberFormat="1" applyFont="1" applyBorder="1" applyAlignment="1">
      <alignment wrapText="1"/>
    </xf>
    <xf numFmtId="9" fontId="7" fillId="0" borderId="144" xfId="2" applyNumberFormat="1" applyFont="1" applyBorder="1" applyAlignment="1">
      <alignment vertical="center" wrapText="1"/>
    </xf>
    <xf numFmtId="9" fontId="7" fillId="0" borderId="88" xfId="2" applyNumberFormat="1" applyFont="1" applyBorder="1" applyAlignment="1">
      <alignment wrapText="1"/>
    </xf>
    <xf numFmtId="9" fontId="7" fillId="0" borderId="145" xfId="2" applyNumberFormat="1" applyFont="1" applyBorder="1" applyAlignment="1">
      <alignment wrapText="1"/>
    </xf>
    <xf numFmtId="0" fontId="11" fillId="0" borderId="139" xfId="0" applyFont="1" applyBorder="1" applyAlignment="1">
      <alignment horizontal="center"/>
    </xf>
    <xf numFmtId="0" fontId="11" fillId="0" borderId="146" xfId="0" applyFont="1" applyBorder="1" applyAlignment="1">
      <alignment wrapText="1"/>
    </xf>
    <xf numFmtId="0" fontId="11" fillId="0" borderId="147" xfId="0" applyFont="1" applyBorder="1" applyAlignment="1">
      <alignment horizontal="center"/>
    </xf>
    <xf numFmtId="0" fontId="11" fillId="0" borderId="148" xfId="0" applyFont="1" applyBorder="1" applyAlignment="1">
      <alignment horizontal="center"/>
    </xf>
    <xf numFmtId="9" fontId="7" fillId="0" borderId="149" xfId="2" applyNumberFormat="1" applyFont="1" applyBorder="1" applyAlignment="1">
      <alignment wrapText="1"/>
    </xf>
    <xf numFmtId="9" fontId="7" fillId="0" borderId="150" xfId="2" applyNumberFormat="1" applyFont="1" applyBorder="1" applyAlignment="1">
      <alignment wrapText="1"/>
    </xf>
    <xf numFmtId="9" fontId="7" fillId="0" borderId="151" xfId="2" applyNumberFormat="1" applyFont="1" applyBorder="1" applyAlignment="1">
      <alignment wrapText="1"/>
    </xf>
    <xf numFmtId="0" fontId="11" fillId="0" borderId="97" xfId="0" applyFont="1" applyBorder="1" applyAlignment="1">
      <alignment horizontal="left" vertical="center"/>
    </xf>
    <xf numFmtId="9" fontId="7" fillId="0" borderId="84" xfId="2" applyNumberFormat="1" applyFont="1" applyBorder="1" applyAlignment="1">
      <alignment wrapText="1"/>
    </xf>
    <xf numFmtId="9" fontId="7" fillId="0" borderId="152" xfId="2" applyNumberFormat="1" applyFont="1" applyBorder="1" applyAlignment="1">
      <alignment wrapText="1"/>
    </xf>
    <xf numFmtId="9" fontId="7" fillId="0" borderId="84" xfId="2" applyNumberFormat="1" applyFont="1" applyBorder="1" applyAlignment="1">
      <alignment vertical="center" wrapText="1"/>
    </xf>
    <xf numFmtId="9" fontId="7" fillId="0" borderId="152" xfId="2" applyNumberFormat="1" applyFont="1" applyBorder="1" applyAlignment="1">
      <alignment vertical="center" wrapText="1"/>
    </xf>
    <xf numFmtId="0" fontId="11" fillId="0" borderId="102" xfId="0" applyFont="1" applyBorder="1" applyAlignment="1">
      <alignment horizontal="left" vertical="center"/>
    </xf>
    <xf numFmtId="9" fontId="7" fillId="0" borderId="85" xfId="2" applyNumberFormat="1" applyFont="1" applyBorder="1" applyAlignment="1">
      <alignment wrapText="1"/>
    </xf>
    <xf numFmtId="9" fontId="7" fillId="0" borderId="86" xfId="2" applyNumberFormat="1" applyFont="1" applyBorder="1" applyAlignment="1">
      <alignment wrapText="1"/>
    </xf>
    <xf numFmtId="9" fontId="7" fillId="0" borderId="87" xfId="2" applyNumberFormat="1" applyFont="1" applyBorder="1" applyAlignment="1">
      <alignment wrapText="1"/>
    </xf>
    <xf numFmtId="0" fontId="8" fillId="0" borderId="4" xfId="0" applyFont="1" applyBorder="1" applyAlignment="1">
      <alignment horizontal="center"/>
    </xf>
    <xf numFmtId="0" fontId="8" fillId="0" borderId="5" xfId="0" applyFont="1" applyBorder="1" applyAlignment="1">
      <alignment horizontal="center"/>
    </xf>
    <xf numFmtId="164" fontId="27" fillId="0" borderId="0" xfId="2" applyNumberFormat="1" applyFont="1" applyBorder="1"/>
    <xf numFmtId="0" fontId="8" fillId="0" borderId="153" xfId="0" applyFont="1" applyBorder="1" applyAlignment="1">
      <alignment horizontal="center"/>
    </xf>
    <xf numFmtId="0" fontId="8" fillId="0" borderId="154" xfId="0" applyFont="1" applyBorder="1" applyAlignment="1"/>
    <xf numFmtId="0" fontId="8" fillId="0" borderId="155" xfId="0" applyFont="1" applyBorder="1" applyAlignment="1"/>
    <xf numFmtId="164" fontId="8" fillId="0" borderId="67" xfId="2" applyNumberFormat="1" applyFont="1" applyBorder="1" applyAlignment="1">
      <alignment horizontal="center"/>
    </xf>
    <xf numFmtId="164" fontId="8" fillId="0" borderId="149" xfId="2" applyNumberFormat="1" applyFont="1" applyBorder="1" applyAlignment="1">
      <alignment horizontal="center" vertical="center"/>
    </xf>
    <xf numFmtId="164" fontId="8" fillId="0" borderId="150" xfId="2" applyNumberFormat="1" applyFont="1" applyBorder="1" applyAlignment="1">
      <alignment horizontal="center" vertical="center"/>
    </xf>
    <xf numFmtId="164" fontId="8" fillId="0" borderId="143" xfId="2" applyNumberFormat="1" applyFont="1" applyBorder="1" applyAlignment="1">
      <alignment horizontal="center" vertical="center"/>
    </xf>
    <xf numFmtId="164" fontId="8" fillId="0" borderId="85" xfId="2" applyNumberFormat="1" applyFont="1" applyBorder="1" applyAlignment="1">
      <alignment horizontal="center" vertical="center"/>
    </xf>
    <xf numFmtId="164" fontId="8" fillId="0" borderId="86" xfId="2" applyNumberFormat="1" applyFont="1" applyBorder="1" applyAlignment="1">
      <alignment horizontal="center" vertical="center"/>
    </xf>
    <xf numFmtId="164" fontId="8" fillId="0" borderId="88" xfId="2" applyNumberFormat="1" applyFont="1" applyBorder="1" applyAlignment="1">
      <alignment horizontal="center" vertical="center"/>
    </xf>
    <xf numFmtId="164" fontId="23" fillId="3" borderId="6" xfId="0" quotePrefix="1" applyNumberFormat="1" applyFont="1" applyFill="1" applyBorder="1" applyAlignment="1">
      <alignment horizontal="left"/>
    </xf>
    <xf numFmtId="164" fontId="23" fillId="4" borderId="12" xfId="0" quotePrefix="1" applyNumberFormat="1" applyFont="1" applyFill="1" applyBorder="1" applyAlignment="1">
      <alignment horizontal="left"/>
    </xf>
    <xf numFmtId="172" fontId="23" fillId="4" borderId="95" xfId="2" applyNumberFormat="1" applyFont="1" applyFill="1" applyBorder="1" applyAlignment="1">
      <alignment horizontal="center"/>
    </xf>
    <xf numFmtId="172" fontId="23" fillId="3" borderId="100" xfId="2" applyNumberFormat="1" applyFont="1" applyFill="1" applyBorder="1" applyAlignment="1">
      <alignment horizontal="center"/>
    </xf>
    <xf numFmtId="164" fontId="18" fillId="3" borderId="12" xfId="0" quotePrefix="1" applyNumberFormat="1" applyFont="1" applyFill="1" applyBorder="1" applyAlignment="1">
      <alignment horizontal="right"/>
    </xf>
    <xf numFmtId="164" fontId="18" fillId="3" borderId="18" xfId="0" quotePrefix="1" applyNumberFormat="1" applyFont="1" applyFill="1" applyBorder="1" applyAlignment="1">
      <alignment horizontal="right"/>
    </xf>
    <xf numFmtId="172" fontId="18" fillId="3" borderId="65" xfId="2" applyNumberFormat="1" applyFont="1" applyFill="1" applyBorder="1" applyAlignment="1">
      <alignment horizontal="right"/>
    </xf>
    <xf numFmtId="172" fontId="18" fillId="3" borderId="67" xfId="2" applyNumberFormat="1" applyFont="1" applyFill="1" applyBorder="1" applyAlignment="1">
      <alignment horizontal="right"/>
    </xf>
    <xf numFmtId="9" fontId="18" fillId="4" borderId="12" xfId="0" quotePrefix="1" applyNumberFormat="1" applyFont="1" applyFill="1" applyBorder="1" applyAlignment="1">
      <alignment horizontal="right"/>
    </xf>
    <xf numFmtId="172" fontId="18" fillId="4" borderId="157" xfId="2" applyNumberFormat="1" applyFont="1" applyFill="1" applyBorder="1" applyAlignment="1">
      <alignment horizontal="right"/>
    </xf>
    <xf numFmtId="172" fontId="23" fillId="3" borderId="159" xfId="1" applyNumberFormat="1" applyFont="1" applyFill="1" applyBorder="1" applyAlignment="1">
      <alignment horizontal="center"/>
    </xf>
    <xf numFmtId="172" fontId="18" fillId="3" borderId="159" xfId="1" applyNumberFormat="1" applyFont="1" applyFill="1" applyBorder="1" applyAlignment="1">
      <alignment horizontal="right"/>
    </xf>
    <xf numFmtId="172" fontId="23" fillId="4" borderId="157" xfId="1" applyNumberFormat="1" applyFont="1" applyFill="1" applyBorder="1" applyAlignment="1">
      <alignment horizontal="center"/>
    </xf>
    <xf numFmtId="172" fontId="23" fillId="3" borderId="156" xfId="2" applyNumberFormat="1" applyFont="1" applyFill="1" applyBorder="1" applyAlignment="1">
      <alignment horizontal="center"/>
    </xf>
    <xf numFmtId="172" fontId="18" fillId="3" borderId="95" xfId="2" applyNumberFormat="1" applyFont="1" applyFill="1" applyBorder="1" applyAlignment="1">
      <alignment horizontal="right"/>
    </xf>
    <xf numFmtId="172" fontId="18" fillId="4" borderId="65" xfId="2" applyNumberFormat="1" applyFont="1" applyFill="1" applyBorder="1" applyAlignment="1">
      <alignment horizontal="right"/>
    </xf>
    <xf numFmtId="0" fontId="14" fillId="6" borderId="146" xfId="0" applyFont="1" applyFill="1" applyBorder="1" applyAlignment="1">
      <alignment horizontal="center"/>
    </xf>
    <xf numFmtId="0" fontId="14" fillId="6" borderId="156" xfId="0" applyFont="1" applyFill="1" applyBorder="1" applyAlignment="1">
      <alignment horizontal="center"/>
    </xf>
    <xf numFmtId="0" fontId="14" fillId="6" borderId="147" xfId="0" applyFont="1" applyFill="1" applyBorder="1" applyAlignment="1">
      <alignment horizontal="center"/>
    </xf>
    <xf numFmtId="0" fontId="14" fillId="6" borderId="155" xfId="0" applyFont="1" applyFill="1" applyBorder="1" applyAlignment="1">
      <alignment horizontal="center"/>
    </xf>
    <xf numFmtId="164" fontId="23" fillId="3" borderId="146" xfId="0" quotePrefix="1" applyNumberFormat="1" applyFont="1" applyFill="1" applyBorder="1" applyAlignment="1">
      <alignment horizontal="left"/>
    </xf>
    <xf numFmtId="172" fontId="23" fillId="3" borderId="158" xfId="1" applyNumberFormat="1" applyFont="1" applyFill="1" applyBorder="1" applyAlignment="1">
      <alignment horizontal="center"/>
    </xf>
    <xf numFmtId="172" fontId="23" fillId="3" borderId="147" xfId="2" applyNumberFormat="1" applyFont="1" applyFill="1" applyBorder="1" applyAlignment="1">
      <alignment horizontal="center"/>
    </xf>
    <xf numFmtId="172" fontId="23" fillId="3" borderId="155" xfId="2" applyNumberFormat="1" applyFont="1" applyFill="1" applyBorder="1" applyAlignment="1">
      <alignment horizontal="center"/>
    </xf>
    <xf numFmtId="172" fontId="23" fillId="4" borderId="65" xfId="2" applyNumberFormat="1" applyFont="1" applyFill="1" applyBorder="1" applyAlignment="1">
      <alignment horizontal="center"/>
    </xf>
    <xf numFmtId="172" fontId="18" fillId="3" borderId="160" xfId="1" applyNumberFormat="1" applyFont="1" applyFill="1" applyBorder="1" applyAlignment="1">
      <alignment horizontal="right"/>
    </xf>
    <xf numFmtId="0" fontId="12" fillId="0" borderId="161" xfId="0" applyFont="1" applyFill="1" applyBorder="1"/>
    <xf numFmtId="0" fontId="12" fillId="0" borderId="162" xfId="0" applyFont="1" applyFill="1" applyBorder="1"/>
    <xf numFmtId="164" fontId="20" fillId="0" borderId="163" xfId="2" applyNumberFormat="1" applyFont="1" applyFill="1" applyBorder="1" applyAlignment="1">
      <alignment horizontal="center"/>
    </xf>
    <xf numFmtId="164" fontId="20" fillId="0" borderId="164" xfId="2" applyNumberFormat="1" applyFont="1" applyFill="1" applyBorder="1" applyAlignment="1">
      <alignment horizontal="center"/>
    </xf>
    <xf numFmtId="0" fontId="12" fillId="0" borderId="165" xfId="0" applyFont="1" applyFill="1" applyBorder="1"/>
    <xf numFmtId="164" fontId="20" fillId="0" borderId="166" xfId="2" applyNumberFormat="1" applyFont="1" applyFill="1" applyBorder="1" applyAlignment="1">
      <alignment horizontal="center"/>
    </xf>
    <xf numFmtId="164" fontId="20" fillId="0" borderId="167" xfId="2" applyNumberFormat="1" applyFont="1" applyFill="1" applyBorder="1" applyAlignment="1">
      <alignment horizontal="center"/>
    </xf>
    <xf numFmtId="0" fontId="12" fillId="0" borderId="168" xfId="0" applyFont="1" applyFill="1" applyBorder="1"/>
    <xf numFmtId="164" fontId="20" fillId="0" borderId="169" xfId="2" applyNumberFormat="1" applyFont="1" applyFill="1" applyBorder="1" applyAlignment="1">
      <alignment horizontal="center"/>
    </xf>
    <xf numFmtId="164" fontId="20" fillId="0" borderId="170" xfId="2" applyNumberFormat="1" applyFont="1" applyFill="1" applyBorder="1" applyAlignment="1">
      <alignment horizontal="center"/>
    </xf>
    <xf numFmtId="0" fontId="26" fillId="0" borderId="0" xfId="0" applyFont="1" applyAlignment="1"/>
    <xf numFmtId="0" fontId="20" fillId="0" borderId="6" xfId="0" applyFont="1" applyBorder="1" applyAlignment="1"/>
    <xf numFmtId="0" fontId="20" fillId="0" borderId="18" xfId="0" applyFont="1" applyBorder="1" applyAlignment="1"/>
    <xf numFmtId="1" fontId="0" fillId="0" borderId="0" xfId="0" applyNumberFormat="1"/>
    <xf numFmtId="2" fontId="0" fillId="0" borderId="0" xfId="0" applyNumberFormat="1"/>
    <xf numFmtId="2" fontId="0" fillId="0" borderId="0" xfId="2" applyNumberFormat="1" applyFont="1" applyFill="1" applyAlignment="1">
      <alignment horizontal="center"/>
    </xf>
    <xf numFmtId="1" fontId="20" fillId="0" borderId="0" xfId="2" applyNumberFormat="1" applyFont="1" applyFill="1" applyBorder="1" applyAlignment="1">
      <alignment horizontal="center"/>
    </xf>
    <xf numFmtId="1" fontId="20" fillId="0" borderId="69" xfId="2" applyNumberFormat="1" applyFont="1" applyFill="1" applyBorder="1" applyAlignment="1">
      <alignment horizontal="center"/>
    </xf>
    <xf numFmtId="1" fontId="20" fillId="0" borderId="65" xfId="2" applyNumberFormat="1" applyFont="1" applyFill="1" applyBorder="1" applyAlignment="1">
      <alignment horizontal="center"/>
    </xf>
    <xf numFmtId="1" fontId="20" fillId="0" borderId="46" xfId="0" applyNumberFormat="1" applyFont="1" applyBorder="1"/>
    <xf numFmtId="1" fontId="28" fillId="0" borderId="66" xfId="2" applyNumberFormat="1" applyFont="1" applyBorder="1" applyAlignment="1">
      <alignment horizontal="center"/>
    </xf>
    <xf numFmtId="1" fontId="28" fillId="0" borderId="70" xfId="2" applyNumberFormat="1" applyFont="1" applyBorder="1" applyAlignment="1">
      <alignment horizontal="center"/>
    </xf>
    <xf numFmtId="1" fontId="28" fillId="0" borderId="67" xfId="2" applyNumberFormat="1" applyFont="1" applyBorder="1" applyAlignment="1">
      <alignment horizontal="center"/>
    </xf>
    <xf numFmtId="1" fontId="20" fillId="0" borderId="59" xfId="0" applyNumberFormat="1" applyFont="1" applyBorder="1"/>
    <xf numFmtId="0" fontId="49" fillId="0" borderId="0" xfId="0" applyFont="1"/>
    <xf numFmtId="0" fontId="14" fillId="4" borderId="0" xfId="0" applyFont="1" applyFill="1" applyBorder="1" applyAlignment="1">
      <alignment horizontal="center" vertical="center"/>
    </xf>
    <xf numFmtId="0" fontId="14" fillId="2" borderId="154" xfId="0" applyFont="1" applyFill="1" applyBorder="1" applyAlignment="1">
      <alignment horizontal="center" vertical="center" wrapText="1"/>
    </xf>
    <xf numFmtId="0" fontId="14" fillId="2" borderId="172" xfId="0" applyFont="1" applyFill="1" applyBorder="1" applyAlignment="1">
      <alignment horizontal="center" vertical="center" wrapText="1"/>
    </xf>
    <xf numFmtId="0" fontId="14" fillId="2" borderId="155" xfId="0" applyFont="1" applyFill="1" applyBorder="1" applyAlignment="1">
      <alignment horizontal="center" vertical="center" wrapText="1"/>
    </xf>
    <xf numFmtId="164" fontId="14" fillId="7" borderId="173" xfId="0" quotePrefix="1" applyNumberFormat="1" applyFont="1" applyFill="1" applyBorder="1" applyAlignment="1">
      <alignment horizontal="center" vertical="center"/>
    </xf>
    <xf numFmtId="168" fontId="24" fillId="4" borderId="57" xfId="2" applyNumberFormat="1" applyFont="1" applyFill="1" applyBorder="1" applyAlignment="1">
      <alignment horizontal="center" vertical="center"/>
    </xf>
    <xf numFmtId="168" fontId="24" fillId="4" borderId="174" xfId="2" applyNumberFormat="1" applyFont="1" applyFill="1" applyBorder="1" applyAlignment="1">
      <alignment horizontal="center" vertical="center"/>
    </xf>
    <xf numFmtId="168" fontId="24" fillId="4" borderId="100" xfId="2" applyNumberFormat="1" applyFont="1" applyFill="1" applyBorder="1" applyAlignment="1">
      <alignment horizontal="center" vertical="center"/>
    </xf>
    <xf numFmtId="164" fontId="14" fillId="7" borderId="175" xfId="0" quotePrefix="1" applyNumberFormat="1" applyFont="1" applyFill="1" applyBorder="1" applyAlignment="1">
      <alignment horizontal="center" vertical="center"/>
    </xf>
    <xf numFmtId="168" fontId="24" fillId="4" borderId="176" xfId="2" applyNumberFormat="1" applyFont="1" applyFill="1" applyBorder="1" applyAlignment="1">
      <alignment horizontal="center" vertical="center"/>
    </xf>
    <xf numFmtId="168" fontId="24" fillId="4" borderId="177" xfId="2" applyNumberFormat="1" applyFont="1" applyFill="1" applyBorder="1" applyAlignment="1">
      <alignment horizontal="center" vertical="center"/>
    </xf>
    <xf numFmtId="168" fontId="24" fillId="4" borderId="178" xfId="2" applyNumberFormat="1" applyFont="1" applyFill="1" applyBorder="1" applyAlignment="1">
      <alignment horizontal="center" vertical="center"/>
    </xf>
    <xf numFmtId="164" fontId="14" fillId="7" borderId="46" xfId="0" quotePrefix="1" applyNumberFormat="1" applyFont="1" applyFill="1" applyBorder="1" applyAlignment="1">
      <alignment horizontal="center" vertical="center"/>
    </xf>
    <xf numFmtId="168" fontId="24" fillId="4" borderId="179" xfId="2" applyNumberFormat="1" applyFont="1" applyFill="1" applyBorder="1" applyAlignment="1">
      <alignment horizontal="center" vertical="center"/>
    </xf>
    <xf numFmtId="168" fontId="24" fillId="4" borderId="180" xfId="2" applyNumberFormat="1" applyFont="1" applyFill="1" applyBorder="1" applyAlignment="1">
      <alignment horizontal="center" vertical="center"/>
    </xf>
    <xf numFmtId="168" fontId="24" fillId="4" borderId="181" xfId="2" applyNumberFormat="1" applyFont="1" applyFill="1" applyBorder="1" applyAlignment="1">
      <alignment horizontal="center" vertical="center"/>
    </xf>
    <xf numFmtId="164" fontId="14" fillId="7" borderId="182" xfId="0" quotePrefix="1" applyNumberFormat="1" applyFont="1" applyFill="1" applyBorder="1" applyAlignment="1">
      <alignment horizontal="center" vertical="center"/>
    </xf>
    <xf numFmtId="49" fontId="24" fillId="4" borderId="183" xfId="2" applyNumberFormat="1" applyFont="1" applyFill="1" applyBorder="1" applyAlignment="1">
      <alignment horizontal="center" vertical="center"/>
    </xf>
    <xf numFmtId="49" fontId="24" fillId="4" borderId="171" xfId="2" applyNumberFormat="1" applyFont="1" applyFill="1" applyBorder="1" applyAlignment="1">
      <alignment horizontal="center" vertical="center"/>
    </xf>
    <xf numFmtId="49" fontId="24" fillId="4" borderId="184" xfId="2" applyNumberFormat="1" applyFont="1" applyFill="1" applyBorder="1" applyAlignment="1">
      <alignment horizontal="center" vertical="center"/>
    </xf>
    <xf numFmtId="164" fontId="14" fillId="8" borderId="12" xfId="0" quotePrefix="1" applyNumberFormat="1" applyFont="1" applyFill="1" applyBorder="1" applyAlignment="1">
      <alignment horizontal="center" vertical="center"/>
    </xf>
    <xf numFmtId="164" fontId="24" fillId="4" borderId="185" xfId="2" applyNumberFormat="1" applyFont="1" applyFill="1" applyBorder="1" applyAlignment="1">
      <alignment horizontal="center" vertical="center"/>
    </xf>
    <xf numFmtId="164" fontId="24" fillId="4" borderId="186" xfId="2" applyNumberFormat="1" applyFont="1" applyFill="1" applyBorder="1" applyAlignment="1">
      <alignment horizontal="center" vertical="center"/>
    </xf>
    <xf numFmtId="164" fontId="24" fillId="4" borderId="181" xfId="2" applyNumberFormat="1" applyFont="1" applyFill="1" applyBorder="1" applyAlignment="1">
      <alignment horizontal="center" vertical="center"/>
    </xf>
    <xf numFmtId="164" fontId="14" fillId="8" borderId="99" xfId="0" quotePrefix="1" applyNumberFormat="1" applyFont="1" applyFill="1" applyBorder="1" applyAlignment="1">
      <alignment horizontal="center" vertical="center"/>
    </xf>
    <xf numFmtId="164" fontId="24" fillId="4" borderId="59" xfId="2" applyNumberFormat="1" applyFont="1" applyFill="1" applyBorder="1" applyAlignment="1">
      <alignment horizontal="center" vertical="center"/>
    </xf>
    <xf numFmtId="164" fontId="24" fillId="4" borderId="42" xfId="2" applyNumberFormat="1" applyFont="1" applyFill="1" applyBorder="1" applyAlignment="1">
      <alignment horizontal="center" vertical="center"/>
    </xf>
    <xf numFmtId="164" fontId="24" fillId="4" borderId="67" xfId="2" applyNumberFormat="1" applyFont="1" applyFill="1" applyBorder="1" applyAlignment="1">
      <alignment horizontal="center" vertical="center"/>
    </xf>
    <xf numFmtId="0" fontId="14" fillId="2" borderId="146" xfId="0" applyFont="1" applyFill="1" applyBorder="1" applyAlignment="1">
      <alignment horizontal="right" vertical="center"/>
    </xf>
    <xf numFmtId="0" fontId="14" fillId="2" borderId="187" xfId="0" applyFont="1" applyFill="1" applyBorder="1" applyAlignment="1">
      <alignment horizontal="center" vertical="center" wrapText="1"/>
    </xf>
    <xf numFmtId="0" fontId="14" fillId="2" borderId="188" xfId="0" applyFont="1" applyFill="1" applyBorder="1" applyAlignment="1">
      <alignment horizontal="center" vertical="center" wrapText="1"/>
    </xf>
    <xf numFmtId="0" fontId="14" fillId="2" borderId="189" xfId="0" applyFont="1" applyFill="1" applyBorder="1" applyAlignment="1">
      <alignment horizontal="center" vertical="center" wrapText="1"/>
    </xf>
    <xf numFmtId="164" fontId="50" fillId="4" borderId="37" xfId="0" quotePrefix="1" applyNumberFormat="1" applyFont="1" applyFill="1" applyBorder="1" applyAlignment="1">
      <alignment horizontal="left" vertical="center"/>
    </xf>
    <xf numFmtId="164" fontId="50" fillId="4" borderId="72" xfId="2" quotePrefix="1" applyNumberFormat="1" applyFont="1" applyFill="1" applyBorder="1" applyAlignment="1">
      <alignment horizontal="center" vertical="center"/>
    </xf>
    <xf numFmtId="164" fontId="23" fillId="4" borderId="38" xfId="2" applyNumberFormat="1" applyFont="1" applyFill="1" applyBorder="1" applyAlignment="1">
      <alignment horizontal="center" vertical="center"/>
    </xf>
    <xf numFmtId="164" fontId="23" fillId="4" borderId="62" xfId="2" applyNumberFormat="1" applyFont="1" applyFill="1" applyBorder="1" applyAlignment="1">
      <alignment horizontal="center" vertical="center"/>
    </xf>
    <xf numFmtId="164" fontId="50" fillId="4" borderId="18" xfId="0" quotePrefix="1" applyNumberFormat="1" applyFont="1" applyFill="1" applyBorder="1" applyAlignment="1">
      <alignment horizontal="left" vertical="center"/>
    </xf>
    <xf numFmtId="175" fontId="23" fillId="4" borderId="41" xfId="2" applyNumberFormat="1" applyFont="1" applyFill="1" applyBorder="1" applyAlignment="1">
      <alignment horizontal="center" vertical="center"/>
    </xf>
    <xf numFmtId="175" fontId="23" fillId="4" borderId="67" xfId="2" applyNumberFormat="1" applyFont="1" applyFill="1" applyBorder="1" applyAlignment="1">
      <alignment horizontal="center" vertical="center"/>
    </xf>
    <xf numFmtId="0" fontId="12" fillId="0" borderId="68" xfId="0" applyFont="1" applyFill="1" applyBorder="1" applyAlignment="1">
      <alignment horizontal="center"/>
    </xf>
    <xf numFmtId="0" fontId="12" fillId="0" borderId="2" xfId="0" applyFont="1" applyFill="1" applyBorder="1" applyAlignment="1">
      <alignment horizontal="center"/>
    </xf>
    <xf numFmtId="0" fontId="12" fillId="0" borderId="1" xfId="0" applyFont="1" applyFill="1" applyBorder="1" applyAlignment="1">
      <alignment horizontal="center"/>
    </xf>
    <xf numFmtId="0" fontId="0" fillId="0" borderId="0" xfId="0" applyFill="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116" xfId="0" applyFont="1" applyBorder="1" applyAlignment="1">
      <alignment horizontal="center" vertical="center" wrapText="1"/>
    </xf>
    <xf numFmtId="0" fontId="20" fillId="0" borderId="8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4" xfId="0" applyFont="1" applyFill="1" applyBorder="1" applyAlignment="1">
      <alignment horizontal="center" vertical="center" wrapText="1"/>
    </xf>
    <xf numFmtId="0" fontId="20" fillId="0" borderId="0" xfId="0" applyFont="1" applyFill="1" applyAlignment="1">
      <alignment horizontal="center" vertical="center"/>
    </xf>
    <xf numFmtId="0" fontId="0" fillId="0" borderId="0" xfId="0" applyFill="1" applyAlignment="1">
      <alignment horizontal="center" vertical="center"/>
    </xf>
    <xf numFmtId="0" fontId="11" fillId="0" borderId="123" xfId="0" applyFont="1" applyBorder="1" applyAlignment="1">
      <alignment horizontal="center" vertical="center" wrapText="1"/>
    </xf>
    <xf numFmtId="0" fontId="11" fillId="0" borderId="124" xfId="0" applyFont="1" applyBorder="1" applyAlignment="1">
      <alignment horizontal="center" vertical="center" wrapText="1"/>
    </xf>
    <xf numFmtId="0" fontId="11" fillId="0" borderId="125" xfId="0" applyFont="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5" fillId="0" borderId="12" xfId="0" applyFont="1" applyBorder="1" applyAlignment="1">
      <alignment horizontal="center" vertical="center" wrapText="1"/>
    </xf>
    <xf numFmtId="0" fontId="11"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164" fontId="0" fillId="0" borderId="0" xfId="2" applyNumberFormat="1" applyFont="1" applyFill="1"/>
    <xf numFmtId="173" fontId="0" fillId="0" borderId="0" xfId="2" applyNumberFormat="1" applyFont="1" applyFill="1"/>
  </cellXfs>
  <cellStyles count="12">
    <cellStyle name="Lien hypertexte" xfId="3" builtinId="8"/>
    <cellStyle name="Lien hypertexte 2" xfId="8" xr:uid="{00000000-0005-0000-0000-000001000000}"/>
    <cellStyle name="Milliers" xfId="1" builtinId="3"/>
    <cellStyle name="Milliers 2" xfId="5" xr:uid="{00000000-0005-0000-0000-000003000000}"/>
    <cellStyle name="Milliers 6" xfId="4" xr:uid="{00000000-0005-0000-0000-000004000000}"/>
    <cellStyle name="Normal" xfId="0" builtinId="0"/>
    <cellStyle name="Normal 26 3" xfId="7" xr:uid="{00000000-0005-0000-0000-000006000000}"/>
    <cellStyle name="Normal 6" xfId="6" xr:uid="{00000000-0005-0000-0000-000007000000}"/>
    <cellStyle name="Normal 8 3" xfId="11" xr:uid="{00000000-0005-0000-0000-000008000000}"/>
    <cellStyle name="Pourcentage" xfId="2" builtinId="5"/>
    <cellStyle name="Pourcentage 10 2" xfId="9" xr:uid="{00000000-0005-0000-0000-00000A000000}"/>
    <cellStyle name="Pourcentage 3" xfId="10" xr:uid="{00000000-0005-0000-0000-00000B000000}"/>
  </cellStyles>
  <dxfs count="0"/>
  <tableStyles count="0" defaultTableStyle="TableStyleMedium2" defaultPivotStyle="PivotStyleLight16"/>
  <colors>
    <mruColors>
      <color rgb="FF660066"/>
      <color rgb="FF525252"/>
      <color rgb="FF548235"/>
      <color rgb="FFFFC000"/>
      <color rgb="FFC55A11"/>
      <color rgb="FF4072C4"/>
      <color rgb="FF548233"/>
      <color rgb="FFC00000"/>
      <color rgb="FF7F7F7F"/>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6.xml"/><Relationship Id="rId1" Type="http://schemas.microsoft.com/office/2011/relationships/chartStyle" Target="style6.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5.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6.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7.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15492871688395E-2"/>
          <c:y val="3.2064285714285698E-2"/>
          <c:w val="0.87755272238411619"/>
          <c:h val="0.80227935962980934"/>
        </c:manualLayout>
      </c:layout>
      <c:lineChart>
        <c:grouping val="standard"/>
        <c:varyColors val="0"/>
        <c:ser>
          <c:idx val="5"/>
          <c:order val="0"/>
          <c:tx>
            <c:strRef>
              <c:f>'Fig 2.1'!$B$5</c:f>
              <c:strCache>
                <c:ptCount val="1"/>
                <c:pt idx="0">
                  <c:v>Dépenses, en % de la dépense publique</c:v>
                </c:pt>
              </c:strCache>
            </c:strRef>
          </c:tx>
          <c:spPr>
            <a:ln w="28575">
              <a:solidFill>
                <a:sysClr val="window" lastClr="FFFFFF">
                  <a:lumMod val="50000"/>
                </a:sysClr>
              </a:solidFill>
            </a:ln>
          </c:spPr>
          <c:marker>
            <c:symbol val="none"/>
          </c:marker>
          <c:dLbls>
            <c:dLbl>
              <c:idx val="2"/>
              <c:tx>
                <c:rich>
                  <a:bodyPr/>
                  <a:lstStyle/>
                  <a:p>
                    <a:fld id="{D7941E66-C83F-4FD3-A83C-3D7FD9CA4446}" type="VALUE">
                      <a:rPr lang="en-US" b="1"/>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248F-4DBD-BE38-B2BF5CB551D9}"/>
                </c:ext>
              </c:extLst>
            </c:dLbl>
            <c:dLbl>
              <c:idx val="24"/>
              <c:tx>
                <c:rich>
                  <a:bodyPr/>
                  <a:lstStyle/>
                  <a:p>
                    <a:fld id="{18FA65CF-11B6-4BD2-8CC1-BFE6E4644033}" type="VALUE">
                      <a:rPr lang="en-US" b="1"/>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EB9-494B-A50E-A17C3BDA305E}"/>
                </c:ext>
              </c:extLst>
            </c:dLbl>
            <c:spPr>
              <a:noFill/>
              <a:ln>
                <a:noFill/>
              </a:ln>
              <a:effectLst/>
            </c:spPr>
            <c:txPr>
              <a:bodyPr wrap="square" lIns="38100" tIns="19050" rIns="38100" bIns="19050" anchor="ctr">
                <a:spAutoFit/>
              </a:bodyPr>
              <a:lstStyle/>
              <a:p>
                <a:pPr>
                  <a:defRPr baseline="0">
                    <a:solidFill>
                      <a:srgbClr val="7F7F7F"/>
                    </a:solidFill>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2.1'!$C$4:$AA$4</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'Fig 2.1'!$C$5:$AA$5</c:f>
              <c:numCache>
                <c:formatCode>0.0%</c:formatCode>
                <c:ptCount val="25"/>
                <c:pt idx="2">
                  <c:v>0.21848047265345222</c:v>
                </c:pt>
                <c:pt idx="3">
                  <c:v>0.2183349622764455</c:v>
                </c:pt>
                <c:pt idx="4">
                  <c:v>0.22142728908919329</c:v>
                </c:pt>
                <c:pt idx="5">
                  <c:v>0.22344630849352859</c:v>
                </c:pt>
                <c:pt idx="6">
                  <c:v>0.22590230287381502</c:v>
                </c:pt>
                <c:pt idx="7">
                  <c:v>0.22957508960322609</c:v>
                </c:pt>
                <c:pt idx="8">
                  <c:v>0.22884779437958153</c:v>
                </c:pt>
                <c:pt idx="9">
                  <c:v>0.22961428367274447</c:v>
                </c:pt>
                <c:pt idx="10">
                  <c:v>0.23150102740740408</c:v>
                </c:pt>
                <c:pt idx="11">
                  <c:v>0.23660470111920878</c:v>
                </c:pt>
                <c:pt idx="12">
                  <c:v>0.23823161983293345</c:v>
                </c:pt>
                <c:pt idx="13">
                  <c:v>0.23821049695856142</c:v>
                </c:pt>
                <c:pt idx="14">
                  <c:v>0.24095701866685229</c:v>
                </c:pt>
                <c:pt idx="15">
                  <c:v>0.24298573459230774</c:v>
                </c:pt>
                <c:pt idx="16">
                  <c:v>0.24374549197155648</c:v>
                </c:pt>
                <c:pt idx="17">
                  <c:v>0.24054027396817254</c:v>
                </c:pt>
                <c:pt idx="18">
                  <c:v>0.24538203953304522</c:v>
                </c:pt>
                <c:pt idx="19">
                  <c:v>0.24705571544516833</c:v>
                </c:pt>
                <c:pt idx="20">
                  <c:v>0.23827058507882348</c:v>
                </c:pt>
                <c:pt idx="21">
                  <c:v>0.23169673165306826</c:v>
                </c:pt>
                <c:pt idx="22">
                  <c:v>0.23341176664729704</c:v>
                </c:pt>
                <c:pt idx="23">
                  <c:v>0.2384481002626947</c:v>
                </c:pt>
                <c:pt idx="24">
                  <c:v>0.2436283676562315</c:v>
                </c:pt>
              </c:numCache>
            </c:numRef>
          </c:val>
          <c:smooth val="0"/>
          <c:extLst>
            <c:ext xmlns:c16="http://schemas.microsoft.com/office/drawing/2014/chart" uri="{C3380CC4-5D6E-409C-BE32-E72D297353CC}">
              <c16:uniqueId val="{00000018-5156-4FAA-B508-C308B4E55CC9}"/>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0" vert="horz"/>
          <a:lstStyle/>
          <a:p>
            <a:pPr>
              <a:defRPr/>
            </a:pPr>
            <a:endParaRPr lang="fr-FR"/>
          </a:p>
        </c:txPr>
        <c:crossAx val="106748928"/>
        <c:crosses val="autoZero"/>
        <c:auto val="1"/>
        <c:lblAlgn val="ctr"/>
        <c:lblOffset val="100"/>
        <c:tickLblSkip val="2"/>
        <c:noMultiLvlLbl val="0"/>
      </c:catAx>
      <c:valAx>
        <c:axId val="106748928"/>
        <c:scaling>
          <c:orientation val="minMax"/>
          <c:min val="0.2"/>
        </c:scaling>
        <c:delete val="0"/>
        <c:axPos val="l"/>
        <c:title>
          <c:tx>
            <c:rich>
              <a:bodyPr rot="-5400000" vert="horz"/>
              <a:lstStyle/>
              <a:p>
                <a:pPr>
                  <a:defRPr/>
                </a:pPr>
                <a:r>
                  <a:rPr lang="en-US"/>
                  <a:t>en % des</a:t>
                </a:r>
                <a:r>
                  <a:rPr lang="en-US" baseline="0"/>
                  <a:t> dépenses publiques</a:t>
                </a:r>
                <a:endParaRPr lang="en-US"/>
              </a:p>
            </c:rich>
          </c:tx>
          <c:layout>
            <c:manualLayout>
              <c:xMode val="edge"/>
              <c:yMode val="edge"/>
              <c:x val="8.8770342791981652E-3"/>
              <c:y val="0.19932457248304714"/>
            </c:manualLayout>
          </c:layout>
          <c:overlay val="0"/>
        </c:title>
        <c:numFmt formatCode="0%" sourceLinked="0"/>
        <c:majorTickMark val="out"/>
        <c:minorTickMark val="none"/>
        <c:tickLblPos val="nextTo"/>
        <c:crossAx val="105298560"/>
        <c:crosses val="autoZero"/>
        <c:crossBetween val="between"/>
        <c:majorUnit val="1.0000000000000005E-2"/>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66676040495051E-2"/>
          <c:y val="4.3056666666666722E-2"/>
          <c:w val="0.890277699662542"/>
          <c:h val="0.7733358507874496"/>
        </c:manualLayout>
      </c:layout>
      <c:lineChart>
        <c:grouping val="standard"/>
        <c:varyColors val="0"/>
        <c:ser>
          <c:idx val="5"/>
          <c:order val="0"/>
          <c:tx>
            <c:strRef>
              <c:f>'Fig 2.5'!$B$5</c:f>
              <c:strCache>
                <c:ptCount val="1"/>
                <c:pt idx="0">
                  <c:v>Obs</c:v>
                </c:pt>
              </c:strCache>
            </c:strRef>
          </c:tx>
          <c:spPr>
            <a:ln w="28575">
              <a:solidFill>
                <a:schemeClr val="bg1">
                  <a:lumMod val="50000"/>
                </a:schemeClr>
              </a:solidFill>
            </a:ln>
          </c:spPr>
          <c:marker>
            <c:symbol val="none"/>
          </c:marker>
          <c:cat>
            <c:numRef>
              <c:f>'Fig 2.5'!$C$4:$BU$4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2.5'!$C$5:$BU$5</c:f>
              <c:numCache>
                <c:formatCode>0.0</c:formatCode>
                <c:ptCount val="71"/>
                <c:pt idx="0">
                  <c:v>60.739511626178199</c:v>
                </c:pt>
                <c:pt idx="1">
                  <c:v>60.763321262969711</c:v>
                </c:pt>
                <c:pt idx="2">
                  <c:v>60.763741937900242</c:v>
                </c:pt>
                <c:pt idx="3">
                  <c:v>60.785515137037578</c:v>
                </c:pt>
                <c:pt idx="4">
                  <c:v>60.59</c:v>
                </c:pt>
                <c:pt idx="5">
                  <c:v>60.55</c:v>
                </c:pt>
                <c:pt idx="6">
                  <c:v>60.5</c:v>
                </c:pt>
                <c:pt idx="7">
                  <c:v>60.47</c:v>
                </c:pt>
                <c:pt idx="8">
                  <c:v>60.39</c:v>
                </c:pt>
                <c:pt idx="9">
                  <c:v>60.47</c:v>
                </c:pt>
                <c:pt idx="10">
                  <c:v>60.49</c:v>
                </c:pt>
                <c:pt idx="11">
                  <c:v>60.71</c:v>
                </c:pt>
                <c:pt idx="12">
                  <c:v>61.04</c:v>
                </c:pt>
                <c:pt idx="13">
                  <c:v>61.23</c:v>
                </c:pt>
                <c:pt idx="14">
                  <c:v>61.42</c:v>
                </c:pt>
                <c:pt idx="15">
                  <c:v>61.68</c:v>
                </c:pt>
                <c:pt idx="16">
                  <c:v>61.92</c:v>
                </c:pt>
                <c:pt idx="17">
                  <c:v>62.12</c:v>
                </c:pt>
                <c:pt idx="18">
                  <c:v>62.19</c:v>
                </c:pt>
                <c:pt idx="19">
                  <c:v>62.31</c:v>
                </c:pt>
                <c:pt idx="20">
                  <c:v>62.178993287968282</c:v>
                </c:pt>
                <c:pt idx="21">
                  <c:v>62.439936920314381</c:v>
                </c:pt>
                <c:pt idx="22">
                  <c:v>62.642460852583987</c:v>
                </c:pt>
                <c:pt idx="23">
                  <c:v>62.892544942801678</c:v>
                </c:pt>
              </c:numCache>
            </c:numRef>
          </c:val>
          <c:smooth val="0"/>
          <c:extLst>
            <c:ext xmlns:c16="http://schemas.microsoft.com/office/drawing/2014/chart" uri="{C3380CC4-5D6E-409C-BE32-E72D297353CC}">
              <c16:uniqueId val="{00000000-7658-448D-A5BC-95F26490C624}"/>
            </c:ext>
          </c:extLst>
        </c:ser>
        <c:ser>
          <c:idx val="0"/>
          <c:order val="1"/>
          <c:tx>
            <c:strRef>
              <c:f>'Fig 2.5'!$B$6</c:f>
              <c:strCache>
                <c:ptCount val="1"/>
                <c:pt idx="0">
                  <c:v>Tous scénarios</c:v>
                </c:pt>
              </c:strCache>
            </c:strRef>
          </c:tx>
          <c:spPr>
            <a:ln w="28575">
              <a:solidFill>
                <a:srgbClr val="002060"/>
              </a:solidFill>
            </a:ln>
          </c:spPr>
          <c:marker>
            <c:symbol val="none"/>
          </c:marker>
          <c:dLbls>
            <c:dLbl>
              <c:idx val="23"/>
              <c:layout>
                <c:manualLayout>
                  <c:x val="-1.7241376709600159E-2"/>
                  <c:y val="4.0849660063281591E-2"/>
                </c:manualLayout>
              </c:layout>
              <c:tx>
                <c:rich>
                  <a:bodyPr/>
                  <a:lstStyle/>
                  <a:p>
                    <a:fld id="{D9A4DEFA-8BC1-4A8D-98DD-BC125E92F9C2}"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FCE5-41C4-89F7-B30A6151F9D4}"/>
                </c:ext>
              </c:extLst>
            </c:dLbl>
            <c:dLbl>
              <c:idx val="30"/>
              <c:layout>
                <c:manualLayout>
                  <c:x val="-1.9157085232889136E-2"/>
                  <c:y val="4.4934626069609754E-2"/>
                </c:manualLayout>
              </c:layout>
              <c:tx>
                <c:rich>
                  <a:bodyPr/>
                  <a:lstStyle/>
                  <a:p>
                    <a:fld id="{3320F0B5-4127-4519-98C2-361B67AF0DE8}" type="VALUE">
                      <a:rPr lang="en-US" b="1">
                        <a:solidFill>
                          <a:schemeClr val="accent5">
                            <a:lumMod val="75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CE5-41C4-89F7-B30A6151F9D4}"/>
                </c:ext>
              </c:extLst>
            </c:dLbl>
            <c:dLbl>
              <c:idx val="70"/>
              <c:layout>
                <c:manualLayout>
                  <c:x val="-1.9157085232889066E-2"/>
                  <c:y val="3.6764694056953436E-2"/>
                </c:manualLayout>
              </c:layout>
              <c:tx>
                <c:rich>
                  <a:bodyPr/>
                  <a:lstStyle/>
                  <a:p>
                    <a:fld id="{3B6BBC50-E745-46EC-9867-1E5883A6822F}" type="VALUE">
                      <a:rPr lang="en-US" b="1">
                        <a:solidFill>
                          <a:schemeClr val="accent5">
                            <a:lumMod val="75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FCE5-41C4-89F7-B30A6151F9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2.5'!$C$4:$BU$4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2.5'!$C$6:$BU$6</c:f>
              <c:numCache>
                <c:formatCode>0.0</c:formatCode>
                <c:ptCount val="71"/>
                <c:pt idx="23">
                  <c:v>62.892544942801678</c:v>
                </c:pt>
                <c:pt idx="24">
                  <c:v>63.116198700882443</c:v>
                </c:pt>
                <c:pt idx="25">
                  <c:v>63.308192663324739</c:v>
                </c:pt>
                <c:pt idx="26">
                  <c:v>63.504679153062469</c:v>
                </c:pt>
                <c:pt idx="27">
                  <c:v>63.628349048367276</c:v>
                </c:pt>
                <c:pt idx="28">
                  <c:v>63.828379493579519</c:v>
                </c:pt>
                <c:pt idx="29">
                  <c:v>63.9950278503037</c:v>
                </c:pt>
                <c:pt idx="30">
                  <c:v>64.145401365152196</c:v>
                </c:pt>
                <c:pt idx="31">
                  <c:v>64.269589149547699</c:v>
                </c:pt>
                <c:pt idx="32">
                  <c:v>64.337055322818983</c:v>
                </c:pt>
                <c:pt idx="33">
                  <c:v>64.396166905400392</c:v>
                </c:pt>
                <c:pt idx="34">
                  <c:v>64.461827314673954</c:v>
                </c:pt>
                <c:pt idx="35">
                  <c:v>64.531036683531852</c:v>
                </c:pt>
                <c:pt idx="36">
                  <c:v>64.598000888668878</c:v>
                </c:pt>
                <c:pt idx="37">
                  <c:v>64.6316564064348</c:v>
                </c:pt>
                <c:pt idx="38">
                  <c:v>64.671823898699273</c:v>
                </c:pt>
                <c:pt idx="39">
                  <c:v>64.703861869025587</c:v>
                </c:pt>
                <c:pt idx="40">
                  <c:v>64.704918612476632</c:v>
                </c:pt>
                <c:pt idx="41">
                  <c:v>64.722334942568779</c:v>
                </c:pt>
                <c:pt idx="42">
                  <c:v>64.724278408896765</c:v>
                </c:pt>
                <c:pt idx="43">
                  <c:v>64.712543203857265</c:v>
                </c:pt>
                <c:pt idx="44">
                  <c:v>64.675991906143977</c:v>
                </c:pt>
                <c:pt idx="45">
                  <c:v>64.680581362243245</c:v>
                </c:pt>
                <c:pt idx="46">
                  <c:v>64.693400952690496</c:v>
                </c:pt>
                <c:pt idx="47">
                  <c:v>64.688849819471471</c:v>
                </c:pt>
                <c:pt idx="48">
                  <c:v>64.69068808128074</c:v>
                </c:pt>
                <c:pt idx="49">
                  <c:v>64.692864686532076</c:v>
                </c:pt>
                <c:pt idx="50">
                  <c:v>64.714878950083985</c:v>
                </c:pt>
                <c:pt idx="51">
                  <c:v>64.726064569952811</c:v>
                </c:pt>
                <c:pt idx="52">
                  <c:v>64.736703360595413</c:v>
                </c:pt>
                <c:pt idx="53">
                  <c:v>64.767413726951929</c:v>
                </c:pt>
                <c:pt idx="54">
                  <c:v>64.778392098759639</c:v>
                </c:pt>
                <c:pt idx="55">
                  <c:v>64.779371941370258</c:v>
                </c:pt>
                <c:pt idx="56">
                  <c:v>64.78668634763693</c:v>
                </c:pt>
                <c:pt idx="57">
                  <c:v>64.780599760055367</c:v>
                </c:pt>
                <c:pt idx="58">
                  <c:v>64.757704535746569</c:v>
                </c:pt>
                <c:pt idx="59">
                  <c:v>64.742166847622272</c:v>
                </c:pt>
                <c:pt idx="60">
                  <c:v>64.705838549875125</c:v>
                </c:pt>
                <c:pt idx="61">
                  <c:v>64.704557917721701</c:v>
                </c:pt>
                <c:pt idx="62">
                  <c:v>64.684522408418005</c:v>
                </c:pt>
                <c:pt idx="63">
                  <c:v>64.646634469184519</c:v>
                </c:pt>
                <c:pt idx="64">
                  <c:v>64.631414627486251</c:v>
                </c:pt>
                <c:pt idx="65">
                  <c:v>64.619309428027663</c:v>
                </c:pt>
                <c:pt idx="66">
                  <c:v>64.606657567240575</c:v>
                </c:pt>
                <c:pt idx="67">
                  <c:v>64.59364704486606</c:v>
                </c:pt>
                <c:pt idx="68">
                  <c:v>64.581964145717009</c:v>
                </c:pt>
                <c:pt idx="69">
                  <c:v>64.579644674443188</c:v>
                </c:pt>
                <c:pt idx="70">
                  <c:v>64.579706865505472</c:v>
                </c:pt>
              </c:numCache>
            </c:numRef>
          </c:val>
          <c:smooth val="0"/>
          <c:extLst>
            <c:ext xmlns:c16="http://schemas.microsoft.com/office/drawing/2014/chart" uri="{C3380CC4-5D6E-409C-BE32-E72D297353CC}">
              <c16:uniqueId val="{00000048-7658-448D-A5BC-95F26490C624}"/>
            </c:ext>
          </c:extLst>
        </c:ser>
        <c:dLbls>
          <c:showLegendKey val="0"/>
          <c:showVal val="0"/>
          <c:showCatName val="0"/>
          <c:showSerName val="0"/>
          <c:showPercent val="0"/>
          <c:showBubbleSize val="0"/>
        </c:dLbls>
        <c:smooth val="0"/>
        <c:axId val="178193536"/>
        <c:axId val="178195456"/>
      </c:lineChart>
      <c:catAx>
        <c:axId val="178193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8195456"/>
        <c:crosses val="autoZero"/>
        <c:auto val="1"/>
        <c:lblAlgn val="ctr"/>
        <c:lblOffset val="100"/>
        <c:tickLblSkip val="5"/>
        <c:tickMarkSkip val="5"/>
        <c:noMultiLvlLbl val="0"/>
      </c:catAx>
      <c:valAx>
        <c:axId val="178195456"/>
        <c:scaling>
          <c:orientation val="minMax"/>
          <c:max val="65"/>
          <c:min val="60"/>
        </c:scaling>
        <c:delete val="0"/>
        <c:axPos val="l"/>
        <c:majorGridlines/>
        <c:title>
          <c:tx>
            <c:rich>
              <a:bodyPr rot="-5400000" vert="horz"/>
              <a:lstStyle/>
              <a:p>
                <a:pPr>
                  <a:defRPr b="0"/>
                </a:pPr>
                <a:r>
                  <a:rPr lang="fr-FR" b="0"/>
                  <a:t>Ans</a:t>
                </a:r>
              </a:p>
            </c:rich>
          </c:tx>
          <c:overlay val="0"/>
        </c:title>
        <c:numFmt formatCode="#.##0" sourceLinked="0"/>
        <c:majorTickMark val="out"/>
        <c:minorTickMark val="none"/>
        <c:tickLblPos val="nextTo"/>
        <c:crossAx val="178193536"/>
        <c:crosses val="autoZero"/>
        <c:crossBetween val="between"/>
        <c:majorUnit val="1"/>
      </c:valAx>
    </c:plotArea>
    <c:legend>
      <c:legendPos val="b"/>
      <c:layout>
        <c:manualLayout>
          <c:xMode val="edge"/>
          <c:yMode val="edge"/>
          <c:x val="1.6152222222222203E-2"/>
          <c:y val="0.90212251042149139"/>
          <c:w val="0.9771029629629624"/>
          <c:h val="9.787748957850858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14012345679011"/>
          <c:y val="3.2064285714285698E-2"/>
          <c:w val="0.76901049382716047"/>
          <c:h val="0.80371884384384384"/>
        </c:manualLayout>
      </c:layout>
      <c:lineChart>
        <c:grouping val="standard"/>
        <c:varyColors val="0"/>
        <c:ser>
          <c:idx val="5"/>
          <c:order val="0"/>
          <c:tx>
            <c:strRef>
              <c:f>'Fig 2.6'!$C$5</c:f>
              <c:strCache>
                <c:ptCount val="1"/>
                <c:pt idx="0">
                  <c:v>Obs</c:v>
                </c:pt>
              </c:strCache>
            </c:strRef>
          </c:tx>
          <c:spPr>
            <a:ln w="28575">
              <a:solidFill>
                <a:schemeClr val="bg1">
                  <a:lumMod val="50000"/>
                </a:schemeClr>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2.6'!$D$5:$BV$5</c:f>
              <c:numCache>
                <c:formatCode>0.0%</c:formatCode>
                <c:ptCount val="71"/>
                <c:pt idx="9" formatCode="_-* #\ ##0\ _€_-;\-* #\ ##0\ _€_-;_-* &quot;-&quot;??\ _€_-;_-@_-">
                  <c:v>1710.4660860341667</c:v>
                </c:pt>
                <c:pt idx="10" formatCode="_-* #\ ##0\ _€_-;\-* #\ ##0\ _€_-;_-* &quot;-&quot;??\ _€_-;_-@_-">
                  <c:v>1709.509461588249</c:v>
                </c:pt>
                <c:pt idx="11" formatCode="_-* #\ ##0\ _€_-;\-* #\ ##0\ _€_-;_-* &quot;-&quot;??\ _€_-;_-@_-">
                  <c:v>1727.4011971696405</c:v>
                </c:pt>
                <c:pt idx="12" formatCode="_-* #\ ##0\ _€_-;\-* #\ ##0\ _€_-;_-* &quot;-&quot;??\ _€_-;_-@_-">
                  <c:v>1745.3422380303427</c:v>
                </c:pt>
                <c:pt idx="13" formatCode="_-* #\ ##0\ _€_-;\-* #\ ##0\ _€_-;_-* &quot;-&quot;??\ _€_-;_-@_-">
                  <c:v>1753.340064076647</c:v>
                </c:pt>
                <c:pt idx="14" formatCode="_-* #\ ##0\ _€_-;\-* #\ ##0\ _€_-;_-* &quot;-&quot;??\ _€_-;_-@_-">
                  <c:v>1748.8762039497558</c:v>
                </c:pt>
                <c:pt idx="15" formatCode="_-* #\ ##0\ _€_-;\-* #\ ##0\ _€_-;_-* &quot;-&quot;??\ _€_-;_-@_-">
                  <c:v>1752.9352091487565</c:v>
                </c:pt>
                <c:pt idx="16" formatCode="_-* #\ ##0\ _€_-;\-* #\ ##0\ _€_-;_-* &quot;-&quot;??\ _€_-;_-@_-">
                  <c:v>1765.5503990688649</c:v>
                </c:pt>
                <c:pt idx="17" formatCode="_-* #\ ##0\ _€_-;\-* #\ ##0\ _€_-;_-* &quot;-&quot;??\ _€_-;_-@_-">
                  <c:v>1777.5352137386324</c:v>
                </c:pt>
                <c:pt idx="18" formatCode="_-* #\ ##0\ _€_-;\-* #\ ##0\ _€_-;_-* &quot;-&quot;??\ _€_-;_-@_-">
                  <c:v>1741.750871409992</c:v>
                </c:pt>
                <c:pt idx="19" formatCode="_-* #\ ##0\ _€_-;\-* #\ ##0\ _€_-;_-* &quot;-&quot;??\ _€_-;_-@_-">
                  <c:v>1721.3118397545311</c:v>
                </c:pt>
                <c:pt idx="20" formatCode="_-* #\ ##0\ _€_-;\-* #\ ##0\ _€_-;_-* &quot;-&quot;??\ _€_-;_-@_-">
                  <c:v>1745.3917472015482</c:v>
                </c:pt>
                <c:pt idx="21" formatCode="_-* #\ ##0\ _€_-;\-* #\ ##0\ _€_-;_-* &quot;-&quot;??\ _€_-;_-@_-">
                  <c:v>1738.5261670906862</c:v>
                </c:pt>
                <c:pt idx="22" formatCode="General">
                  <c:v>1737.273219561504</c:v>
                </c:pt>
                <c:pt idx="23" formatCode="General">
                  <c:v>1699.8805279935909</c:v>
                </c:pt>
              </c:numCache>
            </c:numRef>
          </c:val>
          <c:smooth val="0"/>
          <c:extLst>
            <c:ext xmlns:c16="http://schemas.microsoft.com/office/drawing/2014/chart" uri="{C3380CC4-5D6E-409C-BE32-E72D297353CC}">
              <c16:uniqueId val="{00000000-6AEB-418E-B80A-A412F344727E}"/>
            </c:ext>
          </c:extLst>
        </c:ser>
        <c:ser>
          <c:idx val="2"/>
          <c:order val="1"/>
          <c:tx>
            <c:strRef>
              <c:f>'Fig 2.6'!$C$6</c:f>
              <c:strCache>
                <c:ptCount val="1"/>
                <c:pt idx="0">
                  <c:v>Sc. Ref</c:v>
                </c:pt>
              </c:strCache>
            </c:strRef>
          </c:tx>
          <c:spPr>
            <a:ln w="28575">
              <a:solidFill>
                <a:srgbClr val="C00000"/>
              </a:solidFill>
            </a:ln>
          </c:spPr>
          <c:marker>
            <c:symbol val="none"/>
          </c:marker>
          <c:dLbls>
            <c:dLbl>
              <c:idx val="23"/>
              <c:layout>
                <c:manualLayout>
                  <c:x val="-8.6234567901234571E-2"/>
                  <c:y val="-6.6741741741741828E-2"/>
                </c:manualLayout>
              </c:layout>
              <c:tx>
                <c:rich>
                  <a:bodyPr/>
                  <a:lstStyle/>
                  <a:p>
                    <a:r>
                      <a:rPr lang="en-US" b="1">
                        <a:solidFill>
                          <a:schemeClr val="bg1">
                            <a:lumMod val="50000"/>
                          </a:schemeClr>
                        </a:solidFill>
                      </a:rPr>
                      <a:t>1700</a:t>
                    </a:r>
                    <a:r>
                      <a:rPr lang="en-US" baseline="0"/>
                      <a:t> </a:t>
                    </a:r>
                    <a:r>
                      <a:rPr lang="en-US" b="1" baseline="0">
                        <a:solidFill>
                          <a:schemeClr val="bg1">
                            <a:lumMod val="50000"/>
                          </a:schemeClr>
                        </a:solidFill>
                      </a:rPr>
                      <a:t>€</a:t>
                    </a:r>
                    <a:endParaRPr lang="en-US" b="1">
                      <a:solidFill>
                        <a:schemeClr val="bg1">
                          <a:lumMod val="50000"/>
                        </a:schemeClr>
                      </a:solidFill>
                    </a:endParaRP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3ED-424E-AB89-B0EBCA83ADF4}"/>
                </c:ext>
              </c:extLst>
            </c:dLbl>
            <c:dLbl>
              <c:idx val="70"/>
              <c:layout>
                <c:manualLayout>
                  <c:x val="0"/>
                  <c:y val="-5.2439939939940027E-2"/>
                </c:manualLayout>
              </c:layout>
              <c:tx>
                <c:rich>
                  <a:bodyPr/>
                  <a:lstStyle/>
                  <a:p>
                    <a:r>
                      <a:rPr lang="en-US" b="1">
                        <a:solidFill>
                          <a:srgbClr val="C00000"/>
                        </a:solidFill>
                      </a:rPr>
                      <a:t>2084</a:t>
                    </a:r>
                    <a:r>
                      <a:rPr lang="en-US" b="1" baseline="0">
                        <a:solidFill>
                          <a:srgbClr val="C00000"/>
                        </a:solidFill>
                      </a:rPr>
                      <a:t> €</a:t>
                    </a:r>
                    <a:endParaRPr lang="en-US" b="1">
                      <a:solidFill>
                        <a:srgbClr val="C00000"/>
                      </a:solidFill>
                    </a:endParaRP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324-4FA7-BF0E-52C536E89AE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2.6'!$D$6:$BV$6</c:f>
              <c:numCache>
                <c:formatCode>0.00</c:formatCode>
                <c:ptCount val="71"/>
                <c:pt idx="23" formatCode="General">
                  <c:v>1699.8805279935909</c:v>
                </c:pt>
                <c:pt idx="24" formatCode="General">
                  <c:v>1765.2679486088018</c:v>
                </c:pt>
                <c:pt idx="25" formatCode="General">
                  <c:v>1789.8709632913799</c:v>
                </c:pt>
                <c:pt idx="26" formatCode="General">
                  <c:v>1798.6577063724753</c:v>
                </c:pt>
                <c:pt idx="27" formatCode="General">
                  <c:v>1801.9877002572664</c:v>
                </c:pt>
                <c:pt idx="28" formatCode="General">
                  <c:v>1809.8834051682206</c:v>
                </c:pt>
                <c:pt idx="29" formatCode="General">
                  <c:v>1817.7469421799285</c:v>
                </c:pt>
                <c:pt idx="30" formatCode="General">
                  <c:v>1822.4206732462676</c:v>
                </c:pt>
                <c:pt idx="31" formatCode="General">
                  <c:v>1827.3254832013865</c:v>
                </c:pt>
                <c:pt idx="32" formatCode="General">
                  <c:v>1826.3908278271613</c:v>
                </c:pt>
                <c:pt idx="33" formatCode="General">
                  <c:v>1828.0753123724915</c:v>
                </c:pt>
                <c:pt idx="34" formatCode="General">
                  <c:v>1830.206863572236</c:v>
                </c:pt>
                <c:pt idx="35" formatCode="General">
                  <c:v>1832.5607866471544</c:v>
                </c:pt>
                <c:pt idx="36" formatCode="General">
                  <c:v>1836.2383501365221</c:v>
                </c:pt>
                <c:pt idx="37" formatCode="General">
                  <c:v>1839.3223744260604</c:v>
                </c:pt>
                <c:pt idx="38" formatCode="General">
                  <c:v>1843.9535027382183</c:v>
                </c:pt>
                <c:pt idx="39" formatCode="General">
                  <c:v>1847.461870495403</c:v>
                </c:pt>
                <c:pt idx="40" formatCode="General">
                  <c:v>1850.4925568372337</c:v>
                </c:pt>
                <c:pt idx="41" formatCode="General">
                  <c:v>1855.0376326668975</c:v>
                </c:pt>
                <c:pt idx="42" formatCode="General">
                  <c:v>1859.460498363077</c:v>
                </c:pt>
                <c:pt idx="43" formatCode="General">
                  <c:v>1864.169800022554</c:v>
                </c:pt>
                <c:pt idx="44" formatCode="General">
                  <c:v>1869.2030600423293</c:v>
                </c:pt>
                <c:pt idx="45" formatCode="General">
                  <c:v>1874.9146625433018</c:v>
                </c:pt>
                <c:pt idx="46" formatCode="General">
                  <c:v>1881.1756593406844</c:v>
                </c:pt>
                <c:pt idx="47" formatCode="General">
                  <c:v>1885.6296453078589</c:v>
                </c:pt>
                <c:pt idx="48" formatCode="General">
                  <c:v>1891.4334328863192</c:v>
                </c:pt>
                <c:pt idx="49" formatCode="General">
                  <c:v>1895.8061509495244</c:v>
                </c:pt>
                <c:pt idx="50" formatCode="General">
                  <c:v>1902.5761785520867</c:v>
                </c:pt>
                <c:pt idx="51" formatCode="General">
                  <c:v>1908.4403272902648</c:v>
                </c:pt>
                <c:pt idx="52" formatCode="General">
                  <c:v>1916.0468859500315</c:v>
                </c:pt>
                <c:pt idx="53" formatCode="General">
                  <c:v>1923.952682231874</c:v>
                </c:pt>
                <c:pt idx="54" formatCode="General">
                  <c:v>1931.9080882112687</c:v>
                </c:pt>
                <c:pt idx="55" formatCode="General">
                  <c:v>1940.8767927291085</c:v>
                </c:pt>
                <c:pt idx="56" formatCode="General">
                  <c:v>1950.5320756312283</c:v>
                </c:pt>
                <c:pt idx="57" formatCode="General">
                  <c:v>1958.2219426195452</c:v>
                </c:pt>
                <c:pt idx="58" formatCode="General">
                  <c:v>1966.4338197701061</c:v>
                </c:pt>
                <c:pt idx="59" formatCode="General">
                  <c:v>1975.4602471581161</c:v>
                </c:pt>
                <c:pt idx="60" formatCode="General">
                  <c:v>1985.6994110213964</c:v>
                </c:pt>
                <c:pt idx="61" formatCode="General">
                  <c:v>1998.1610846187459</c:v>
                </c:pt>
                <c:pt idx="62" formatCode="General">
                  <c:v>2009.0206747534994</c:v>
                </c:pt>
                <c:pt idx="63" formatCode="General">
                  <c:v>2020.7076422269731</c:v>
                </c:pt>
                <c:pt idx="64" formatCode="General">
                  <c:v>2032.8646449359969</c:v>
                </c:pt>
                <c:pt idx="65" formatCode="General">
                  <c:v>2046.1915535996491</c:v>
                </c:pt>
                <c:pt idx="66" formatCode="General">
                  <c:v>2056.5966762707485</c:v>
                </c:pt>
                <c:pt idx="67" formatCode="General">
                  <c:v>2062.2224658646946</c:v>
                </c:pt>
                <c:pt idx="68" formatCode="General">
                  <c:v>2068.917517502759</c:v>
                </c:pt>
                <c:pt idx="69" formatCode="General">
                  <c:v>2076.7640402933071</c:v>
                </c:pt>
                <c:pt idx="70" formatCode="General">
                  <c:v>2084.4932024858958</c:v>
                </c:pt>
              </c:numCache>
            </c:numRef>
          </c:val>
          <c:smooth val="0"/>
          <c:extLst>
            <c:ext xmlns:c16="http://schemas.microsoft.com/office/drawing/2014/chart" uri="{C3380CC4-5D6E-409C-BE32-E72D297353CC}">
              <c16:uniqueId val="{00000048-6AEB-418E-B80A-A412F344727E}"/>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4000"/>
          <c:min val="1500"/>
        </c:scaling>
        <c:delete val="0"/>
        <c:axPos val="l"/>
        <c:title>
          <c:tx>
            <c:rich>
              <a:bodyPr/>
              <a:lstStyle/>
              <a:p>
                <a:pPr>
                  <a:defRPr/>
                </a:pPr>
                <a:r>
                  <a:rPr lang="en-US"/>
                  <a:t>En euros 2023 </a:t>
                </a:r>
              </a:p>
            </c:rich>
          </c:tx>
          <c:layout>
            <c:manualLayout>
              <c:xMode val="edge"/>
              <c:yMode val="edge"/>
              <c:x val="0"/>
              <c:y val="0.27573348348348348"/>
            </c:manualLayout>
          </c:layout>
          <c:overlay val="0"/>
        </c:title>
        <c:numFmt formatCode="General" sourceLinked="0"/>
        <c:majorTickMark val="out"/>
        <c:minorTickMark val="none"/>
        <c:tickLblPos val="nextTo"/>
        <c:crossAx val="174641536"/>
        <c:crosses val="autoZero"/>
        <c:crossBetween val="between"/>
        <c:majorUnit val="500"/>
      </c:valAx>
    </c:plotArea>
    <c:legend>
      <c:legendPos val="b"/>
      <c:layout>
        <c:manualLayout>
          <c:xMode val="edge"/>
          <c:yMode val="edge"/>
          <c:x val="1.6152269089850929E-2"/>
          <c:y val="0.90635097597597603"/>
          <c:w val="0.9771029629629624"/>
          <c:h val="9.364902402402403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14012345679011"/>
          <c:y val="3.2064285714285698E-2"/>
          <c:w val="0.76901049382716047"/>
          <c:h val="0.80371884384384384"/>
        </c:manualLayout>
      </c:layout>
      <c:lineChart>
        <c:grouping val="standard"/>
        <c:varyColors val="0"/>
        <c:ser>
          <c:idx val="5"/>
          <c:order val="0"/>
          <c:tx>
            <c:strRef>
              <c:f>'Fig 2.6'!$C$7</c:f>
              <c:strCache>
                <c:ptCount val="1"/>
                <c:pt idx="0">
                  <c:v>Obs</c:v>
                </c:pt>
              </c:strCache>
            </c:strRef>
          </c:tx>
          <c:spPr>
            <a:ln w="28575">
              <a:solidFill>
                <a:schemeClr val="bg1">
                  <a:lumMod val="50000"/>
                </a:schemeClr>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2.6'!$D$7:$BV$7</c:f>
              <c:numCache>
                <c:formatCode>0.00</c:formatCode>
                <c:ptCount val="71"/>
                <c:pt idx="9" formatCode="0.0">
                  <c:v>2620.1560936563365</c:v>
                </c:pt>
                <c:pt idx="10" formatCode="0.0">
                  <c:v>2645.0578173539629</c:v>
                </c:pt>
                <c:pt idx="11" formatCode="0.0">
                  <c:v>2636.3151018245267</c:v>
                </c:pt>
                <c:pt idx="12" formatCode="0.0">
                  <c:v>2609.5657857335154</c:v>
                </c:pt>
                <c:pt idx="13" formatCode="0.0">
                  <c:v>2578.1859474175708</c:v>
                </c:pt>
                <c:pt idx="14" formatCode="0.0">
                  <c:v>2576.0505379104693</c:v>
                </c:pt>
                <c:pt idx="15" formatCode="0.0">
                  <c:v>2605.3902491045819</c:v>
                </c:pt>
                <c:pt idx="16" formatCode="0.0">
                  <c:v>2630.5815370076025</c:v>
                </c:pt>
                <c:pt idx="17" formatCode="0.0">
                  <c:v>2657.4313008021286</c:v>
                </c:pt>
                <c:pt idx="18" formatCode="0.0">
                  <c:v>2646.3395586055731</c:v>
                </c:pt>
                <c:pt idx="19" formatCode="0.0">
                  <c:v>2673.2063242131385</c:v>
                </c:pt>
                <c:pt idx="20" formatCode="0.0">
                  <c:v>2643.351560480286</c:v>
                </c:pt>
                <c:pt idx="21" formatCode="_-* #\ ##0\ _€_-;\-* #\ ##0\ _€_-;_-* &quot;-&quot;??\ _€_-;_-@_-">
                  <c:v>2682.5600443846438</c:v>
                </c:pt>
                <c:pt idx="22" formatCode="_-* #\ ##0\ _€_-;\-* #\ ##0\ _€_-;_-* &quot;-&quot;??\ _€_-;_-@_-">
                  <c:v>2654.4857343195131</c:v>
                </c:pt>
                <c:pt idx="23" formatCode="_-* #\ ##0\ _€_-;\-* #\ ##0\ _€_-;_-* &quot;-&quot;??\ _€_-;_-@_-">
                  <c:v>2631.2654810519648</c:v>
                </c:pt>
              </c:numCache>
            </c:numRef>
          </c:val>
          <c:smooth val="0"/>
          <c:extLst>
            <c:ext xmlns:c16="http://schemas.microsoft.com/office/drawing/2014/chart" uri="{C3380CC4-5D6E-409C-BE32-E72D297353CC}">
              <c16:uniqueId val="{00000000-9C95-4988-BA54-93E8348C1C5C}"/>
            </c:ext>
          </c:extLst>
        </c:ser>
        <c:ser>
          <c:idx val="2"/>
          <c:order val="1"/>
          <c:tx>
            <c:strRef>
              <c:f>'Fig 2.6'!$C$8</c:f>
              <c:strCache>
                <c:ptCount val="1"/>
                <c:pt idx="0">
                  <c:v>Sc. Ref</c:v>
                </c:pt>
              </c:strCache>
            </c:strRef>
          </c:tx>
          <c:spPr>
            <a:ln w="28575">
              <a:solidFill>
                <a:srgbClr val="C00000"/>
              </a:solidFill>
            </a:ln>
          </c:spPr>
          <c:marker>
            <c:symbol val="none"/>
          </c:marker>
          <c:dLbls>
            <c:dLbl>
              <c:idx val="23"/>
              <c:layout>
                <c:manualLayout>
                  <c:x val="-9.0154320987654316E-2"/>
                  <c:y val="4.2905405405405404E-2"/>
                </c:manualLayout>
              </c:layout>
              <c:tx>
                <c:rich>
                  <a:bodyPr/>
                  <a:lstStyle/>
                  <a:p>
                    <a:r>
                      <a:rPr lang="en-US" b="1">
                        <a:solidFill>
                          <a:schemeClr val="bg1">
                            <a:lumMod val="50000"/>
                          </a:schemeClr>
                        </a:solidFill>
                      </a:rPr>
                      <a:t>2631</a:t>
                    </a:r>
                    <a:r>
                      <a:rPr lang="en-US" baseline="0"/>
                      <a:t> </a:t>
                    </a:r>
                    <a:r>
                      <a:rPr lang="en-US" b="1" baseline="0">
                        <a:solidFill>
                          <a:schemeClr val="bg1">
                            <a:lumMod val="50000"/>
                          </a:schemeClr>
                        </a:solidFill>
                      </a:rPr>
                      <a:t>€</a:t>
                    </a:r>
                    <a:endParaRPr lang="en-US" b="1">
                      <a:solidFill>
                        <a:schemeClr val="bg1">
                          <a:lumMod val="50000"/>
                        </a:schemeClr>
                      </a:solidFill>
                    </a:endParaRP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E78-44B6-A8C4-FD9A8DFDD7D9}"/>
                </c:ext>
              </c:extLst>
            </c:dLbl>
            <c:dLbl>
              <c:idx val="70"/>
              <c:layout>
                <c:manualLayout>
                  <c:x val="0"/>
                  <c:y val="-4.2905405405405418E-2"/>
                </c:manualLayout>
              </c:layout>
              <c:tx>
                <c:rich>
                  <a:bodyPr/>
                  <a:lstStyle/>
                  <a:p>
                    <a:r>
                      <a:rPr lang="en-US" b="1">
                        <a:solidFill>
                          <a:srgbClr val="C00000"/>
                        </a:solidFill>
                      </a:rPr>
                      <a:t>3637</a:t>
                    </a:r>
                    <a:r>
                      <a:rPr lang="en-US" b="1" baseline="0">
                        <a:solidFill>
                          <a:srgbClr val="C00000"/>
                        </a:solidFill>
                      </a:rPr>
                      <a:t> €</a:t>
                    </a:r>
                    <a:endParaRPr lang="en-US" b="1">
                      <a:solidFill>
                        <a:srgbClr val="C00000"/>
                      </a:solidFill>
                    </a:endParaRP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A87-4900-A2A2-1F55C735CB5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2.6'!$D$8:$BV$8</c:f>
              <c:numCache>
                <c:formatCode>0.00</c:formatCode>
                <c:ptCount val="71"/>
                <c:pt idx="23" formatCode="_-* #\ ##0\ _€_-;\-* #\ ##0\ _€_-;_-* &quot;-&quot;??\ _€_-;_-@_-">
                  <c:v>2631.2654810519648</c:v>
                </c:pt>
                <c:pt idx="24" formatCode="_-* #\ ##0\ _€_-;\-* #\ ##0\ _€_-;_-* &quot;-&quot;??\ _€_-;_-@_-">
                  <c:v>2641.0227878294363</c:v>
                </c:pt>
                <c:pt idx="25" formatCode="_-* #\ ##0\ _€_-;\-* #\ ##0\ _€_-;_-* &quot;-&quot;??\ _€_-;_-@_-">
                  <c:v>2652.1150835383196</c:v>
                </c:pt>
                <c:pt idx="26" formatCode="_-* #\ ##0\ _€_-;\-* #\ ##0\ _€_-;_-* &quot;-&quot;??\ _€_-;_-@_-">
                  <c:v>2665.110447447657</c:v>
                </c:pt>
                <c:pt idx="27" formatCode="_-* #\ ##0\ _€_-;\-* #\ ##0\ _€_-;_-* &quot;-&quot;??\ _€_-;_-@_-">
                  <c:v>2679.2355328191302</c:v>
                </c:pt>
                <c:pt idx="28" formatCode="_-* #\ ##0\ _€_-;\-* #\ ##0\ _€_-;_-* &quot;-&quot;??\ _€_-;_-@_-">
                  <c:v>2695.3109460160454</c:v>
                </c:pt>
                <c:pt idx="29" formatCode="_-* #\ ##0\ _€_-;\-* #\ ##0\ _€_-;_-* &quot;-&quot;??\ _€_-;_-@_-">
                  <c:v>2707.7093763677194</c:v>
                </c:pt>
                <c:pt idx="30" formatCode="_-* #\ ##0\ _€_-;\-* #\ ##0\ _€_-;_-* &quot;-&quot;??\ _€_-;_-@_-">
                  <c:v>2732.8910735679397</c:v>
                </c:pt>
                <c:pt idx="31" formatCode="_-* #\ ##0\ _€_-;\-* #\ ##0\ _€_-;_-* &quot;-&quot;??\ _€_-;_-@_-">
                  <c:v>2758.0336714447644</c:v>
                </c:pt>
                <c:pt idx="32" formatCode="_-* #\ ##0\ _€_-;\-* #\ ##0\ _€_-;_-* &quot;-&quot;??\ _€_-;_-@_-">
                  <c:v>2783.1317778549123</c:v>
                </c:pt>
                <c:pt idx="33" formatCode="_-* #\ ##0\ _€_-;\-* #\ ##0\ _€_-;_-* &quot;-&quot;??\ _€_-;_-@_-">
                  <c:v>2804.2835793666095</c:v>
                </c:pt>
                <c:pt idx="34" formatCode="_-* #\ ##0\ _€_-;\-* #\ ##0\ _€_-;_-* &quot;-&quot;??\ _€_-;_-@_-">
                  <c:v>2825.3157062118589</c:v>
                </c:pt>
                <c:pt idx="35" formatCode="_-* #\ ##0\ _€_-;\-* #\ ##0\ _€_-;_-* &quot;-&quot;??\ _€_-;_-@_-">
                  <c:v>2846.5055740084481</c:v>
                </c:pt>
                <c:pt idx="36" formatCode="_-* #\ ##0\ _€_-;\-* #\ ##0\ _€_-;_-* &quot;-&quot;??\ _€_-;_-@_-">
                  <c:v>2867.5697152561106</c:v>
                </c:pt>
                <c:pt idx="37" formatCode="_-* #\ ##0\ _€_-;\-* #\ ##0\ _€_-;_-* &quot;-&quot;??\ _€_-;_-@_-">
                  <c:v>2888.5029741774797</c:v>
                </c:pt>
                <c:pt idx="38" formatCode="_-* #\ ##0\ _€_-;\-* #\ ##0\ _€_-;_-* &quot;-&quot;??\ _€_-;_-@_-">
                  <c:v>2909.3001955915579</c:v>
                </c:pt>
                <c:pt idx="39" formatCode="_-* #\ ##0\ _€_-;\-* #\ ##0\ _€_-;_-* &quot;-&quot;??\ _€_-;_-@_-">
                  <c:v>2929.9562269802591</c:v>
                </c:pt>
                <c:pt idx="40" formatCode="_-* #\ ##0\ _€_-;\-* #\ ##0\ _€_-;_-* &quot;-&quot;??\ _€_-;_-@_-">
                  <c:v>2950.46592056912</c:v>
                </c:pt>
                <c:pt idx="41" formatCode="_-* #\ ##0\ _€_-;\-* #\ ##0\ _€_-;_-* &quot;-&quot;??\ _€_-;_-@_-">
                  <c:v>2971.1191820131035</c:v>
                </c:pt>
                <c:pt idx="42" formatCode="_-* #\ ##0\ _€_-;\-* #\ ##0\ _€_-;_-* &quot;-&quot;??\ _€_-;_-@_-">
                  <c:v>2991.9170162871951</c:v>
                </c:pt>
                <c:pt idx="43" formatCode="_-* #\ ##0\ _€_-;\-* #\ ##0\ _€_-;_-* &quot;-&quot;??\ _€_-;_-@_-">
                  <c:v>3012.8604354012041</c:v>
                </c:pt>
                <c:pt idx="44" formatCode="_-* #\ ##0\ _€_-;\-* #\ ##0\ _€_-;_-* &quot;-&quot;??\ _€_-;_-@_-">
                  <c:v>3033.9504584490128</c:v>
                </c:pt>
                <c:pt idx="45" formatCode="_-* #\ ##0\ _€_-;\-* #\ ##0\ _€_-;_-* &quot;-&quot;??\ _€_-;_-@_-">
                  <c:v>3055.1881116581558</c:v>
                </c:pt>
                <c:pt idx="46" formatCode="_-* #\ ##0\ _€_-;\-* #\ ##0\ _€_-;_-* &quot;-&quot;??\ _€_-;_-@_-">
                  <c:v>3076.5744284397633</c:v>
                </c:pt>
                <c:pt idx="47" formatCode="_-* #\ ##0\ _€_-;\-* #\ ##0\ _€_-;_-* &quot;-&quot;??\ _€_-;_-@_-">
                  <c:v>3098.1104494388405</c:v>
                </c:pt>
                <c:pt idx="48" formatCode="_-* #\ ##0\ _€_-;\-* #\ ##0\ _€_-;_-* &quot;-&quot;??\ _€_-;_-@_-">
                  <c:v>3119.7972225849126</c:v>
                </c:pt>
                <c:pt idx="49" formatCode="_-* #\ ##0\ _€_-;\-* #\ ##0\ _€_-;_-* &quot;-&quot;??\ _€_-;_-@_-">
                  <c:v>3141.6358031430068</c:v>
                </c:pt>
                <c:pt idx="50" formatCode="_-* #\ ##0\ _€_-;\-* #\ ##0\ _€_-;_-* &quot;-&quot;??\ _€_-;_-@_-">
                  <c:v>3163.6272537650075</c:v>
                </c:pt>
                <c:pt idx="51" formatCode="_-* #\ ##0\ _€_-;\-* #\ ##0\ _€_-;_-* &quot;-&quot;??\ _€_-;_-@_-">
                  <c:v>3185.7726445413618</c:v>
                </c:pt>
                <c:pt idx="52" formatCode="_-* #\ ##0\ _€_-;\-* #\ ##0\ _€_-;_-* &quot;-&quot;??\ _€_-;_-@_-">
                  <c:v>3208.0730530531509</c:v>
                </c:pt>
                <c:pt idx="53" formatCode="_-* #\ ##0\ _€_-;\-* #\ ##0\ _€_-;_-* &quot;-&quot;??\ _€_-;_-@_-">
                  <c:v>3230.529564424523</c:v>
                </c:pt>
                <c:pt idx="54" formatCode="_-* #\ ##0\ _€_-;\-* #\ ##0\ _€_-;_-* &quot;-&quot;??\ _€_-;_-@_-">
                  <c:v>3253.1432713754944</c:v>
                </c:pt>
                <c:pt idx="55" formatCode="_-* #\ ##0\ _€_-;\-* #\ ##0\ _€_-;_-* &quot;-&quot;??\ _€_-;_-@_-">
                  <c:v>3275.915274275123</c:v>
                </c:pt>
                <c:pt idx="56" formatCode="_-* #\ ##0\ _€_-;\-* #\ ##0\ _€_-;_-* &quot;-&quot;??\ _€_-;_-@_-">
                  <c:v>3298.8466811950479</c:v>
                </c:pt>
                <c:pt idx="57" formatCode="_-* #\ ##0\ _€_-;\-* #\ ##0\ _€_-;_-* &quot;-&quot;??\ _€_-;_-@_-">
                  <c:v>3321.9386079634132</c:v>
                </c:pt>
                <c:pt idx="58" formatCode="_-* #\ ##0\ _€_-;\-* #\ ##0\ _€_-;_-* &quot;-&quot;??\ _€_-;_-@_-">
                  <c:v>3345.1921782191562</c:v>
                </c:pt>
                <c:pt idx="59" formatCode="_-* #\ ##0\ _€_-;\-* #\ ##0\ _€_-;_-* &quot;-&quot;??\ _€_-;_-@_-">
                  <c:v>3368.6085234666903</c:v>
                </c:pt>
                <c:pt idx="60" formatCode="_-* #\ ##0\ _€_-;\-* #\ ##0\ _€_-;_-* &quot;-&quot;??\ _€_-;_-@_-">
                  <c:v>3392.1887831309559</c:v>
                </c:pt>
                <c:pt idx="61" formatCode="_-* #\ ##0\ _€_-;\-* #\ ##0\ _€_-;_-* &quot;-&quot;??\ _€_-;_-@_-">
                  <c:v>3415.9341046128734</c:v>
                </c:pt>
                <c:pt idx="62" formatCode="_-* #\ ##0\ _€_-;\-* #\ ##0\ _€_-;_-* &quot;-&quot;??\ _€_-;_-@_-">
                  <c:v>3439.8456433451624</c:v>
                </c:pt>
                <c:pt idx="63" formatCode="_-* #\ ##0\ _€_-;\-* #\ ##0\ _€_-;_-* &quot;-&quot;??\ _€_-;_-@_-">
                  <c:v>3463.9245628485783</c:v>
                </c:pt>
                <c:pt idx="64" formatCode="_-* #\ ##0\ _€_-;\-* #\ ##0\ _€_-;_-* &quot;-&quot;??\ _€_-;_-@_-">
                  <c:v>3488.1720347885184</c:v>
                </c:pt>
                <c:pt idx="65" formatCode="_-* #\ ##0\ _€_-;\-* #\ ##0\ _€_-;_-* &quot;-&quot;??\ _€_-;_-@_-">
                  <c:v>3512.5892390320378</c:v>
                </c:pt>
                <c:pt idx="66" formatCode="_-* #\ ##0\ _€_-;\-* #\ ##0\ _€_-;_-* &quot;-&quot;??\ _€_-;_-@_-">
                  <c:v>3537.1773637052615</c:v>
                </c:pt>
                <c:pt idx="67" formatCode="_-* #\ ##0\ _€_-;\-* #\ ##0\ _€_-;_-* &quot;-&quot;??\ _€_-;_-@_-">
                  <c:v>3561.937605251198</c:v>
                </c:pt>
                <c:pt idx="68" formatCode="_-* #\ ##0\ _€_-;\-* #\ ##0\ _€_-;_-* &quot;-&quot;??\ _€_-;_-@_-">
                  <c:v>3586.8711684879549</c:v>
                </c:pt>
                <c:pt idx="69" formatCode="_-* #\ ##0\ _€_-;\-* #\ ##0\ _€_-;_-* &quot;-&quot;??\ _€_-;_-@_-">
                  <c:v>3611.9792666673702</c:v>
                </c:pt>
                <c:pt idx="70" formatCode="_-* #\ ##0\ _€_-;\-* #\ ##0\ _€_-;_-* &quot;-&quot;??\ _€_-;_-@_-">
                  <c:v>3637.2631215340411</c:v>
                </c:pt>
              </c:numCache>
            </c:numRef>
          </c:val>
          <c:smooth val="0"/>
          <c:extLst>
            <c:ext xmlns:c16="http://schemas.microsoft.com/office/drawing/2014/chart" uri="{C3380CC4-5D6E-409C-BE32-E72D297353CC}">
              <c16:uniqueId val="{00000048-9C95-4988-BA54-93E8348C1C5C}"/>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4000"/>
          <c:min val="1000"/>
        </c:scaling>
        <c:delete val="0"/>
        <c:axPos val="l"/>
        <c:title>
          <c:tx>
            <c:rich>
              <a:bodyPr/>
              <a:lstStyle/>
              <a:p>
                <a:pPr>
                  <a:defRPr/>
                </a:pPr>
                <a:r>
                  <a:rPr lang="en-US"/>
                  <a:t>En euros 2023 </a:t>
                </a:r>
              </a:p>
            </c:rich>
          </c:tx>
          <c:layout>
            <c:manualLayout>
              <c:xMode val="edge"/>
              <c:yMode val="edge"/>
              <c:x val="0"/>
              <c:y val="0.27573348348348348"/>
            </c:manualLayout>
          </c:layout>
          <c:overlay val="0"/>
        </c:title>
        <c:numFmt formatCode="General" sourceLinked="0"/>
        <c:majorTickMark val="out"/>
        <c:minorTickMark val="none"/>
        <c:tickLblPos val="nextTo"/>
        <c:crossAx val="174641536"/>
        <c:crosses val="autoZero"/>
        <c:crossBetween val="between"/>
        <c:majorUnit val="500"/>
      </c:valAx>
    </c:plotArea>
    <c:legend>
      <c:legendPos val="b"/>
      <c:layout>
        <c:manualLayout>
          <c:xMode val="edge"/>
          <c:yMode val="edge"/>
          <c:x val="1.6152269089850929E-2"/>
          <c:y val="0.90635097597597603"/>
          <c:w val="0.9771029629629624"/>
          <c:h val="9.364902402402403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0227935962980934"/>
        </c:manualLayout>
      </c:layout>
      <c:lineChart>
        <c:grouping val="standard"/>
        <c:varyColors val="0"/>
        <c:ser>
          <c:idx val="5"/>
          <c:order val="0"/>
          <c:tx>
            <c:strRef>
              <c:f>'Fig 2.7'!$C$5</c:f>
              <c:strCache>
                <c:ptCount val="1"/>
                <c:pt idx="0">
                  <c:v>Obs</c:v>
                </c:pt>
              </c:strCache>
            </c:strRef>
          </c:tx>
          <c:spPr>
            <a:ln w="28575">
              <a:solidFill>
                <a:sysClr val="windowText" lastClr="000000">
                  <a:lumMod val="50000"/>
                  <a:lumOff val="50000"/>
                </a:sysClr>
              </a:solidFill>
            </a:ln>
          </c:spPr>
          <c:marker>
            <c:symbol val="none"/>
          </c:marker>
          <c:dLbls>
            <c:dLbl>
              <c:idx val="2"/>
              <c:layout>
                <c:manualLayout>
                  <c:x val="-3.1067610219608625E-2"/>
                  <c:y val="2.0214157034997876E-2"/>
                </c:manualLayout>
              </c:layout>
              <c:tx>
                <c:rich>
                  <a:bodyPr/>
                  <a:lstStyle/>
                  <a:p>
                    <a:r>
                      <a:rPr lang="en-US" b="1">
                        <a:solidFill>
                          <a:schemeClr val="bg1">
                            <a:lumMod val="50000"/>
                          </a:schemeClr>
                        </a:solidFill>
                      </a:rPr>
                      <a:t>12</a:t>
                    </a:r>
                    <a:r>
                      <a:rPr lang="en-US" b="1" baseline="0">
                        <a:solidFill>
                          <a:schemeClr val="bg1">
                            <a:lumMod val="50000"/>
                          </a:schemeClr>
                        </a:solidFill>
                      </a:rPr>
                      <a:t> %</a:t>
                    </a:r>
                    <a:endParaRPr lang="en-US" b="1">
                      <a:solidFill>
                        <a:schemeClr val="bg1">
                          <a:lumMod val="50000"/>
                        </a:schemeClr>
                      </a:solidFill>
                    </a:endParaRP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218-49F2-B348-AF1EE11B21CA}"/>
                </c:ext>
              </c:extLst>
            </c:dLbl>
            <c:dLbl>
              <c:idx val="20"/>
              <c:tx>
                <c:rich>
                  <a:bodyPr/>
                  <a:lstStyle/>
                  <a:p>
                    <a:r>
                      <a:rPr lang="en-US" b="1">
                        <a:solidFill>
                          <a:schemeClr val="bg1">
                            <a:lumMod val="50000"/>
                          </a:schemeClr>
                        </a:solidFill>
                      </a:rPr>
                      <a:t>13,9</a:t>
                    </a:r>
                    <a:r>
                      <a:rPr lang="en-US" b="1" baseline="0">
                        <a:solidFill>
                          <a:schemeClr val="bg1">
                            <a:lumMod val="50000"/>
                          </a:schemeClr>
                        </a:solidFill>
                      </a:rPr>
                      <a:t> %</a:t>
                    </a:r>
                    <a:endParaRPr lang="en-US" b="1">
                      <a:solidFill>
                        <a:schemeClr val="bg1">
                          <a:lumMod val="50000"/>
                        </a:schemeClr>
                      </a:solidFill>
                    </a:endParaRP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9009-4C82-BA44-50C6F0281CFA}"/>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2.7'!$D$5:$BV$5</c:f>
              <c:numCache>
                <c:formatCode>0.0%</c:formatCode>
                <c:ptCount val="71"/>
                <c:pt idx="2">
                  <c:v>0.12047875337467473</c:v>
                </c:pt>
                <c:pt idx="3">
                  <c:v>0.12312027424053167</c:v>
                </c:pt>
                <c:pt idx="4">
                  <c:v>0.12327630798684781</c:v>
                </c:pt>
                <c:pt idx="5">
                  <c:v>0.12260002084037175</c:v>
                </c:pt>
                <c:pt idx="6">
                  <c:v>0.12295431807552847</c:v>
                </c:pt>
                <c:pt idx="7">
                  <c:v>0.1233799990320584</c:v>
                </c:pt>
                <c:pt idx="8">
                  <c:v>0.12338217444082605</c:v>
                </c:pt>
                <c:pt idx="9">
                  <c:v>0.12803532416374827</c:v>
                </c:pt>
                <c:pt idx="10">
                  <c:v>0.12593817530857418</c:v>
                </c:pt>
                <c:pt idx="11">
                  <c:v>0.12792104691999448</c:v>
                </c:pt>
                <c:pt idx="12">
                  <c:v>0.1319838036594416</c:v>
                </c:pt>
                <c:pt idx="13">
                  <c:v>0.13556860601432125</c:v>
                </c:pt>
                <c:pt idx="14">
                  <c:v>0.13746920281026118</c:v>
                </c:pt>
                <c:pt idx="15">
                  <c:v>0.13704438054425896</c:v>
                </c:pt>
                <c:pt idx="16">
                  <c:v>0.13774181597535493</c:v>
                </c:pt>
                <c:pt idx="17">
                  <c:v>0.13837725338004936</c:v>
                </c:pt>
                <c:pt idx="18">
                  <c:v>0.1372057701144499</c:v>
                </c:pt>
                <c:pt idx="19">
                  <c:v>0.13623674067381333</c:v>
                </c:pt>
                <c:pt idx="20">
                  <c:v>0.14063459890878385</c:v>
                </c:pt>
                <c:pt idx="21">
                  <c:v>0.13774512519495388</c:v>
                </c:pt>
                <c:pt idx="22">
                  <c:v>0.13768766769195234</c:v>
                </c:pt>
                <c:pt idx="23">
                  <c:v>0.13703057493375451</c:v>
                </c:pt>
                <c:pt idx="24">
                  <c:v>0.13878542287098306</c:v>
                </c:pt>
              </c:numCache>
            </c:numRef>
          </c:val>
          <c:smooth val="0"/>
          <c:extLst>
            <c:ext xmlns:c16="http://schemas.microsoft.com/office/drawing/2014/chart" uri="{C3380CC4-5D6E-409C-BE32-E72D297353CC}">
              <c16:uniqueId val="{0000005B-7100-4629-8582-87DE85A8F6E2}"/>
            </c:ext>
          </c:extLst>
        </c:ser>
        <c:ser>
          <c:idx val="1"/>
          <c:order val="1"/>
          <c:tx>
            <c:strRef>
              <c:f>'Fig 2.7'!$C$6</c:f>
              <c:strCache>
                <c:ptCount val="1"/>
                <c:pt idx="0">
                  <c:v>Sc. Ref</c:v>
                </c:pt>
              </c:strCache>
            </c:strRef>
          </c:tx>
          <c:spPr>
            <a:ln>
              <a:solidFill>
                <a:srgbClr val="C00000"/>
              </a:solidFill>
            </a:ln>
          </c:spPr>
          <c:marker>
            <c:symbol val="none"/>
          </c:marker>
          <c:dLbls>
            <c:dLbl>
              <c:idx val="29"/>
              <c:layout>
                <c:manualLayout>
                  <c:x val="-1.5067610219608625E-2"/>
                  <c:y val="-3.4627316829612238E-2"/>
                </c:manualLayout>
              </c:layout>
              <c:tx>
                <c:rich>
                  <a:bodyPr/>
                  <a:lstStyle/>
                  <a:p>
                    <a:fld id="{C3871479-946E-44B1-BA28-A113981E80D6}" type="VALUE">
                      <a:rPr lang="en-US" b="1" i="0" baseline="0">
                        <a:solidFill>
                          <a:srgbClr val="C00000"/>
                        </a:solidFill>
                      </a:rPr>
                      <a:pPr/>
                      <a:t>[VALEUR]</a:t>
                    </a:fld>
                    <a:endParaRPr lang="fr-F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4BAF-483E-8017-3A6B61E0708C}"/>
                </c:ext>
              </c:extLst>
            </c:dLbl>
            <c:dLbl>
              <c:idx val="70"/>
              <c:tx>
                <c:rich>
                  <a:bodyPr/>
                  <a:lstStyle/>
                  <a:p>
                    <a:fld id="{FF2FBFC5-252F-4295-8950-80D2CC2CDE91}" type="VALUE">
                      <a:rPr lang="en-US" b="1">
                        <a:solidFill>
                          <a:srgbClr val="C00000"/>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4BAF-483E-8017-3A6B61E0708C}"/>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2.7'!$D$6:$BV$6</c:f>
              <c:numCache>
                <c:formatCode>0.0%</c:formatCode>
                <c:ptCount val="71"/>
                <c:pt idx="24">
                  <c:v>0.13878542287098306</c:v>
                </c:pt>
                <c:pt idx="25">
                  <c:v>0.13892779420419349</c:v>
                </c:pt>
                <c:pt idx="26">
                  <c:v>0.13957354550592849</c:v>
                </c:pt>
                <c:pt idx="27">
                  <c:v>0.13933096862695374</c:v>
                </c:pt>
                <c:pt idx="28">
                  <c:v>0.13912425180715271</c:v>
                </c:pt>
                <c:pt idx="29">
                  <c:v>0.13801051576786644</c:v>
                </c:pt>
                <c:pt idx="30">
                  <c:v>0.13769837517612521</c:v>
                </c:pt>
                <c:pt idx="31">
                  <c:v>0.13707267444766516</c:v>
                </c:pt>
                <c:pt idx="32">
                  <c:v>0.13656109529589944</c:v>
                </c:pt>
                <c:pt idx="33">
                  <c:v>0.1362441811881217</c:v>
                </c:pt>
                <c:pt idx="34">
                  <c:v>0.13595079029817989</c:v>
                </c:pt>
                <c:pt idx="35">
                  <c:v>0.13578017613855844</c:v>
                </c:pt>
                <c:pt idx="36">
                  <c:v>0.13553343655668723</c:v>
                </c:pt>
                <c:pt idx="37">
                  <c:v>0.13524540654049871</c:v>
                </c:pt>
                <c:pt idx="38">
                  <c:v>0.13494213317948253</c:v>
                </c:pt>
                <c:pt idx="39">
                  <c:v>0.1346134325917181</c:v>
                </c:pt>
                <c:pt idx="40">
                  <c:v>0.13427663021087752</c:v>
                </c:pt>
                <c:pt idx="41">
                  <c:v>0.13396547743122894</c:v>
                </c:pt>
                <c:pt idx="42">
                  <c:v>0.13364666141982909</c:v>
                </c:pt>
                <c:pt idx="43">
                  <c:v>0.13331987880302112</c:v>
                </c:pt>
                <c:pt idx="44">
                  <c:v>0.13301582759088429</c:v>
                </c:pt>
                <c:pt idx="45">
                  <c:v>0.1326900054503109</c:v>
                </c:pt>
                <c:pt idx="46">
                  <c:v>0.1324129980047343</c:v>
                </c:pt>
                <c:pt idx="47">
                  <c:v>0.13209152512911201</c:v>
                </c:pt>
                <c:pt idx="48">
                  <c:v>0.13178683802437613</c:v>
                </c:pt>
                <c:pt idx="49">
                  <c:v>0.13146869167929462</c:v>
                </c:pt>
                <c:pt idx="50">
                  <c:v>0.13118095894730628</c:v>
                </c:pt>
                <c:pt idx="51">
                  <c:v>0.1309039193137061</c:v>
                </c:pt>
                <c:pt idx="52">
                  <c:v>0.13063483322366601</c:v>
                </c:pt>
                <c:pt idx="53">
                  <c:v>0.13036212360042398</c:v>
                </c:pt>
                <c:pt idx="54">
                  <c:v>0.13008041550630303</c:v>
                </c:pt>
                <c:pt idx="55">
                  <c:v>0.12980076339825256</c:v>
                </c:pt>
                <c:pt idx="56">
                  <c:v>0.12955989152937064</c:v>
                </c:pt>
                <c:pt idx="57">
                  <c:v>0.12930637906181958</c:v>
                </c:pt>
                <c:pt idx="58">
                  <c:v>0.12908464503561881</c:v>
                </c:pt>
                <c:pt idx="59">
                  <c:v>0.12886016121925051</c:v>
                </c:pt>
                <c:pt idx="60">
                  <c:v>0.12866847732944298</c:v>
                </c:pt>
                <c:pt idx="61">
                  <c:v>0.12849882510399632</c:v>
                </c:pt>
                <c:pt idx="62">
                  <c:v>0.12836279553966468</c:v>
                </c:pt>
                <c:pt idx="63">
                  <c:v>0.12825312432282526</c:v>
                </c:pt>
                <c:pt idx="64">
                  <c:v>0.12815180497506595</c:v>
                </c:pt>
                <c:pt idx="65">
                  <c:v>0.12806021681899266</c:v>
                </c:pt>
                <c:pt idx="66">
                  <c:v>0.12799787551066702</c:v>
                </c:pt>
                <c:pt idx="67">
                  <c:v>0.12792887282536269</c:v>
                </c:pt>
                <c:pt idx="68">
                  <c:v>0.12786161101023052</c:v>
                </c:pt>
                <c:pt idx="69">
                  <c:v>0.12781857193770291</c:v>
                </c:pt>
                <c:pt idx="70">
                  <c:v>0.12780423063508045</c:v>
                </c:pt>
              </c:numCache>
            </c:numRef>
          </c:val>
          <c:smooth val="0"/>
          <c:extLst>
            <c:ext xmlns:c16="http://schemas.microsoft.com/office/drawing/2014/chart" uri="{C3380CC4-5D6E-409C-BE32-E72D297353CC}">
              <c16:uniqueId val="{000000A3-7100-4629-8582-87DE85A8F6E2}"/>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title>
          <c:tx>
            <c:rich>
              <a:bodyPr rot="-5400000" vert="horz"/>
              <a:lstStyle/>
              <a:p>
                <a:pPr>
                  <a:defRPr/>
                </a:pPr>
                <a:r>
                  <a:rPr lang="en-US"/>
                  <a:t>en % du PIB</a:t>
                </a:r>
              </a:p>
            </c:rich>
          </c:tx>
          <c:overlay val="0"/>
        </c:title>
        <c:numFmt formatCode="0%" sourceLinked="0"/>
        <c:majorTickMark val="out"/>
        <c:minorTickMark val="none"/>
        <c:tickLblPos val="nextTo"/>
        <c:crossAx val="105298560"/>
        <c:crosses val="autoZero"/>
        <c:crossBetween val="between"/>
        <c:majorUnit val="1.0000000000000005E-2"/>
      </c:valAx>
      <c:spPr>
        <a:noFill/>
        <a:ln w="25400">
          <a:noFill/>
        </a:ln>
      </c:spPr>
    </c:plotArea>
    <c:legend>
      <c:legendPos val="b"/>
      <c:layout>
        <c:manualLayout>
          <c:xMode val="edge"/>
          <c:yMode val="edge"/>
          <c:x val="0"/>
          <c:y val="0.94037932919053502"/>
          <c:w val="1"/>
          <c:h val="5.96207280372675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0648148148148"/>
          <c:y val="3.2064285714285698E-2"/>
          <c:w val="0.85006172839506178"/>
          <c:h val="0.78464977477477482"/>
        </c:manualLayout>
      </c:layout>
      <c:lineChart>
        <c:grouping val="standard"/>
        <c:varyColors val="0"/>
        <c:ser>
          <c:idx val="0"/>
          <c:order val="0"/>
          <c:tx>
            <c:strRef>
              <c:f>'Fig 2.8'!$C$5</c:f>
              <c:strCache>
                <c:ptCount val="1"/>
                <c:pt idx="0">
                  <c:v>Obs</c:v>
                </c:pt>
              </c:strCache>
            </c:strRef>
          </c:tx>
          <c:spPr>
            <a:ln w="28575">
              <a:solidFill>
                <a:schemeClr val="tx1">
                  <a:lumMod val="50000"/>
                  <a:lumOff val="50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2.8'!$D$5:$BV$5</c:f>
              <c:numCache>
                <c:formatCode>0.0%</c:formatCode>
                <c:ptCount val="71"/>
                <c:pt idx="2">
                  <c:v>0.26916059423737626</c:v>
                </c:pt>
                <c:pt idx="3">
                  <c:v>0.27587088083551392</c:v>
                </c:pt>
                <c:pt idx="4">
                  <c:v>0.2787356605352842</c:v>
                </c:pt>
                <c:pt idx="5">
                  <c:v>0.27853693828568549</c:v>
                </c:pt>
                <c:pt idx="6">
                  <c:v>0.2801311363259551</c:v>
                </c:pt>
                <c:pt idx="7">
                  <c:v>0.28375439140417863</c:v>
                </c:pt>
                <c:pt idx="8">
                  <c:v>0.28323244798600494</c:v>
                </c:pt>
                <c:pt idx="9">
                  <c:v>0.28866774816467178</c:v>
                </c:pt>
                <c:pt idx="10">
                  <c:v>0.28566693138283611</c:v>
                </c:pt>
                <c:pt idx="11">
                  <c:v>0.29304504313797947</c:v>
                </c:pt>
                <c:pt idx="12">
                  <c:v>0.30104710169601295</c:v>
                </c:pt>
                <c:pt idx="13">
                  <c:v>0.3109669292553191</c:v>
                </c:pt>
                <c:pt idx="14">
                  <c:v>0.31655090267372632</c:v>
                </c:pt>
                <c:pt idx="15">
                  <c:v>0.31861895431870874</c:v>
                </c:pt>
                <c:pt idx="16">
                  <c:v>0.31885500055314703</c:v>
                </c:pt>
                <c:pt idx="17">
                  <c:v>0.31896749075207925</c:v>
                </c:pt>
                <c:pt idx="18">
                  <c:v>0.31743836212428911</c:v>
                </c:pt>
                <c:pt idx="19">
                  <c:v>0.31582404367989969</c:v>
                </c:pt>
                <c:pt idx="20">
                  <c:v>0.32203624395853009</c:v>
                </c:pt>
                <c:pt idx="21">
                  <c:v>0.31649485789537185</c:v>
                </c:pt>
                <c:pt idx="22">
                  <c:v>0.31103665390885882</c:v>
                </c:pt>
                <c:pt idx="23">
                  <c:v>0.31394316877968481</c:v>
                </c:pt>
                <c:pt idx="24">
                  <c:v>0.31843985692113441</c:v>
                </c:pt>
              </c:numCache>
            </c:numRef>
          </c:val>
          <c:smooth val="0"/>
          <c:extLst>
            <c:ext xmlns:c16="http://schemas.microsoft.com/office/drawing/2014/chart" uri="{C3380CC4-5D6E-409C-BE32-E72D297353CC}">
              <c16:uniqueId val="{00000000-B0D1-487D-8EEA-91776731E63D}"/>
            </c:ext>
          </c:extLst>
        </c:ser>
        <c:ser>
          <c:idx val="2"/>
          <c:order val="1"/>
          <c:tx>
            <c:strRef>
              <c:f>'Fig 2.8'!$C$6</c:f>
              <c:strCache>
                <c:ptCount val="1"/>
                <c:pt idx="0">
                  <c:v>Sc. Ref</c:v>
                </c:pt>
              </c:strCache>
            </c:strRef>
          </c:tx>
          <c:spPr>
            <a:ln w="28575">
              <a:solidFill>
                <a:srgbClr val="C00000"/>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2.8'!$D$6:$BV$6</c:f>
              <c:numCache>
                <c:formatCode>0.0%</c:formatCode>
                <c:ptCount val="71"/>
                <c:pt idx="24">
                  <c:v>0.31843985692113441</c:v>
                </c:pt>
                <c:pt idx="25">
                  <c:v>0.32013215180722687</c:v>
                </c:pt>
                <c:pt idx="26">
                  <c:v>0.32253627865048923</c:v>
                </c:pt>
                <c:pt idx="27">
                  <c:v>0.32237879974461137</c:v>
                </c:pt>
                <c:pt idx="28">
                  <c:v>0.32185545259751225</c:v>
                </c:pt>
                <c:pt idx="29">
                  <c:v>0.31968319041066884</c:v>
                </c:pt>
                <c:pt idx="30">
                  <c:v>0.3189534136428272</c:v>
                </c:pt>
                <c:pt idx="31">
                  <c:v>0.3175279643593179</c:v>
                </c:pt>
                <c:pt idx="32">
                  <c:v>0.31633549661902505</c:v>
                </c:pt>
                <c:pt idx="33">
                  <c:v>0.31563126018271648</c:v>
                </c:pt>
                <c:pt idx="34">
                  <c:v>0.31494946544115199</c:v>
                </c:pt>
                <c:pt idx="35">
                  <c:v>0.3145518740636456</c:v>
                </c:pt>
                <c:pt idx="36">
                  <c:v>0.31394842100583992</c:v>
                </c:pt>
                <c:pt idx="37">
                  <c:v>0.31328191221149376</c:v>
                </c:pt>
                <c:pt idx="38">
                  <c:v>0.31254815621012266</c:v>
                </c:pt>
                <c:pt idx="39">
                  <c:v>0.31178617240545214</c:v>
                </c:pt>
                <c:pt idx="40">
                  <c:v>0.31100673315965899</c:v>
                </c:pt>
                <c:pt idx="41">
                  <c:v>0.31028799517129674</c:v>
                </c:pt>
                <c:pt idx="42">
                  <c:v>0.30955192986252833</c:v>
                </c:pt>
                <c:pt idx="43">
                  <c:v>0.30879804647652065</c:v>
                </c:pt>
                <c:pt idx="44">
                  <c:v>0.3080967997933724</c:v>
                </c:pt>
                <c:pt idx="45">
                  <c:v>0.30731476003780134</c:v>
                </c:pt>
                <c:pt idx="46">
                  <c:v>0.30667832957086888</c:v>
                </c:pt>
                <c:pt idx="47">
                  <c:v>0.30593867710547401</c:v>
                </c:pt>
                <c:pt idx="48">
                  <c:v>0.30523745296354715</c:v>
                </c:pt>
                <c:pt idx="49">
                  <c:v>0.30447368511070411</c:v>
                </c:pt>
                <c:pt idx="50">
                  <c:v>0.3038115453856981</c:v>
                </c:pt>
                <c:pt idx="51">
                  <c:v>0.30317415242470452</c:v>
                </c:pt>
                <c:pt idx="52">
                  <c:v>0.30255452906942093</c:v>
                </c:pt>
                <c:pt idx="53">
                  <c:v>0.30192607758165668</c:v>
                </c:pt>
                <c:pt idx="54">
                  <c:v>0.30127614177204803</c:v>
                </c:pt>
                <c:pt idx="55">
                  <c:v>0.30063011936265394</c:v>
                </c:pt>
                <c:pt idx="56">
                  <c:v>0.3000745356999614</c:v>
                </c:pt>
                <c:pt idx="57">
                  <c:v>0.29948904057414205</c:v>
                </c:pt>
                <c:pt idx="58">
                  <c:v>0.29897672576414708</c:v>
                </c:pt>
                <c:pt idx="59">
                  <c:v>0.29845762242652973</c:v>
                </c:pt>
                <c:pt idx="60">
                  <c:v>0.29801469283756227</c:v>
                </c:pt>
                <c:pt idx="61">
                  <c:v>0.2976229959589885</c:v>
                </c:pt>
                <c:pt idx="62">
                  <c:v>0.29730917137312313</c:v>
                </c:pt>
                <c:pt idx="63">
                  <c:v>0.29705618792902483</c:v>
                </c:pt>
                <c:pt idx="64">
                  <c:v>0.29682296030458838</c:v>
                </c:pt>
                <c:pt idx="65">
                  <c:v>0.29661330260987723</c:v>
                </c:pt>
                <c:pt idx="66">
                  <c:v>0.29647221021475939</c:v>
                </c:pt>
                <c:pt idx="67">
                  <c:v>0.29631547858545398</c:v>
                </c:pt>
                <c:pt idx="68">
                  <c:v>0.29616277598615548</c:v>
                </c:pt>
                <c:pt idx="69">
                  <c:v>0.29603693612940929</c:v>
                </c:pt>
                <c:pt idx="70">
                  <c:v>0.29600784414122849</c:v>
                </c:pt>
              </c:numCache>
            </c:numRef>
          </c:val>
          <c:smooth val="0"/>
          <c:extLst>
            <c:ext xmlns:c16="http://schemas.microsoft.com/office/drawing/2014/chart" uri="{C3380CC4-5D6E-409C-BE32-E72D297353CC}">
              <c16:uniqueId val="{00000001-B0D1-487D-8EEA-91776731E63D}"/>
            </c:ext>
          </c:extLst>
        </c:ser>
        <c:dLbls>
          <c:dLblPos val="t"/>
          <c:showLegendKey val="0"/>
          <c:showVal val="1"/>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sz="900"/>
            </a:pPr>
            <a:endParaRPr lang="fr-FR"/>
          </a:p>
        </c:txPr>
        <c:crossAx val="174643456"/>
        <c:crosses val="autoZero"/>
        <c:auto val="1"/>
        <c:lblAlgn val="ctr"/>
        <c:lblOffset val="100"/>
        <c:tickLblSkip val="10"/>
        <c:tickMarkSkip val="5"/>
        <c:noMultiLvlLbl val="0"/>
      </c:catAx>
      <c:valAx>
        <c:axId val="174643456"/>
        <c:scaling>
          <c:orientation val="minMax"/>
          <c:max val="0.35000000000000003"/>
          <c:min val="0.2"/>
        </c:scaling>
        <c:delete val="0"/>
        <c:axPos val="l"/>
        <c:majorGridlines/>
        <c:numFmt formatCode="0%" sourceLinked="0"/>
        <c:majorTickMark val="out"/>
        <c:minorTickMark val="none"/>
        <c:tickLblPos val="nextTo"/>
        <c:crossAx val="174641536"/>
        <c:crosses val="autoZero"/>
        <c:crossBetween val="between"/>
        <c:majorUnit val="0.05"/>
      </c:valAx>
    </c:plotArea>
    <c:legend>
      <c:legendPos val="b"/>
      <c:layout>
        <c:manualLayout>
          <c:xMode val="edge"/>
          <c:yMode val="edge"/>
          <c:x val="4.3929012345678958E-3"/>
          <c:y val="0.87774737237237221"/>
          <c:w val="0.99560709876543207"/>
          <c:h val="0.11957695195195195"/>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6574074074074"/>
          <c:y val="3.2064285714285698E-2"/>
          <c:w val="0.83830246913580242"/>
          <c:h val="0.79418430930930928"/>
        </c:manualLayout>
      </c:layout>
      <c:lineChart>
        <c:grouping val="standard"/>
        <c:varyColors val="0"/>
        <c:ser>
          <c:idx val="0"/>
          <c:order val="0"/>
          <c:tx>
            <c:strRef>
              <c:f>'Fig 2.8'!$C$7</c:f>
              <c:strCache>
                <c:ptCount val="1"/>
                <c:pt idx="0">
                  <c:v>Obs</c:v>
                </c:pt>
              </c:strCache>
            </c:strRef>
          </c:tx>
          <c:spPr>
            <a:ln w="28575">
              <a:solidFill>
                <a:schemeClr val="bg1">
                  <a:lumMod val="50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2.8'!$D$7:$BV$7</c:f>
              <c:numCache>
                <c:formatCode>0.0%</c:formatCode>
                <c:ptCount val="71"/>
                <c:pt idx="2">
                  <c:v>2.0323091732503691E-2</c:v>
                </c:pt>
                <c:pt idx="3">
                  <c:v>2.0266961177652171E-2</c:v>
                </c:pt>
                <c:pt idx="4">
                  <c:v>2.0461716126685327E-2</c:v>
                </c:pt>
                <c:pt idx="5">
                  <c:v>2.0278146701696347E-2</c:v>
                </c:pt>
                <c:pt idx="6">
                  <c:v>2.0923411225159408E-2</c:v>
                </c:pt>
                <c:pt idx="7">
                  <c:v>2.1001552040087069E-2</c:v>
                </c:pt>
                <c:pt idx="8">
                  <c:v>1.8994002179929165E-2</c:v>
                </c:pt>
                <c:pt idx="9">
                  <c:v>1.9870948322821318E-2</c:v>
                </c:pt>
                <c:pt idx="10">
                  <c:v>1.9960155901312452E-2</c:v>
                </c:pt>
                <c:pt idx="11">
                  <c:v>2.0462651719895458E-2</c:v>
                </c:pt>
                <c:pt idx="12">
                  <c:v>2.1127214042265426E-2</c:v>
                </c:pt>
                <c:pt idx="13">
                  <c:v>2.109553804004238E-2</c:v>
                </c:pt>
                <c:pt idx="14">
                  <c:v>2.1048457006059278E-2</c:v>
                </c:pt>
                <c:pt idx="15">
                  <c:v>2.0705039580906515E-2</c:v>
                </c:pt>
                <c:pt idx="16">
                  <c:v>2.0704311549737932E-2</c:v>
                </c:pt>
                <c:pt idx="17">
                  <c:v>2.0109642778084458E-2</c:v>
                </c:pt>
                <c:pt idx="18">
                  <c:v>2.0013595532852736E-2</c:v>
                </c:pt>
                <c:pt idx="19">
                  <c:v>1.9555629895391415E-2</c:v>
                </c:pt>
                <c:pt idx="20">
                  <c:v>2.104862598001675E-2</c:v>
                </c:pt>
                <c:pt idx="21">
                  <c:v>1.9472099504416005E-2</c:v>
                </c:pt>
                <c:pt idx="22">
                  <c:v>1.9233024451988507E-2</c:v>
                </c:pt>
                <c:pt idx="23">
                  <c:v>1.8714040299593716E-2</c:v>
                </c:pt>
                <c:pt idx="24">
                  <c:v>1.9237295783962514E-2</c:v>
                </c:pt>
              </c:numCache>
            </c:numRef>
          </c:val>
          <c:smooth val="0"/>
          <c:extLst>
            <c:ext xmlns:c16="http://schemas.microsoft.com/office/drawing/2014/chart" uri="{C3380CC4-5D6E-409C-BE32-E72D297353CC}">
              <c16:uniqueId val="{00000000-79C1-4D85-82D8-91A298015261}"/>
            </c:ext>
          </c:extLst>
        </c:ser>
        <c:ser>
          <c:idx val="2"/>
          <c:order val="1"/>
          <c:tx>
            <c:strRef>
              <c:f>'Fig 2.8'!$C$8</c:f>
              <c:strCache>
                <c:ptCount val="1"/>
                <c:pt idx="0">
                  <c:v>Sc. Ref</c:v>
                </c:pt>
              </c:strCache>
            </c:strRef>
          </c:tx>
          <c:spPr>
            <a:ln w="28575">
              <a:solidFill>
                <a:srgbClr val="C00000"/>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2.8'!$D$8:$BV$8</c:f>
              <c:numCache>
                <c:formatCode>0.0%</c:formatCode>
                <c:ptCount val="71"/>
                <c:pt idx="24">
                  <c:v>1.9237295783962514E-2</c:v>
                </c:pt>
                <c:pt idx="25">
                  <c:v>1.7648070580419881E-2</c:v>
                </c:pt>
                <c:pt idx="26">
                  <c:v>1.746782359783423E-2</c:v>
                </c:pt>
                <c:pt idx="27">
                  <c:v>1.7260024530497204E-2</c:v>
                </c:pt>
                <c:pt idx="28">
                  <c:v>1.7034136827993943E-2</c:v>
                </c:pt>
                <c:pt idx="29">
                  <c:v>1.6969143922266162E-2</c:v>
                </c:pt>
                <c:pt idx="30">
                  <c:v>1.6941653226522534E-2</c:v>
                </c:pt>
                <c:pt idx="31">
                  <c:v>1.6853032353795181E-2</c:v>
                </c:pt>
                <c:pt idx="32">
                  <c:v>1.6728307271874788E-2</c:v>
                </c:pt>
                <c:pt idx="33">
                  <c:v>1.6671363298453843E-2</c:v>
                </c:pt>
                <c:pt idx="34">
                  <c:v>1.6578168190061991E-2</c:v>
                </c:pt>
                <c:pt idx="35">
                  <c:v>1.6473421558292733E-2</c:v>
                </c:pt>
                <c:pt idx="36">
                  <c:v>1.6339836311203608E-2</c:v>
                </c:pt>
                <c:pt idx="37">
                  <c:v>1.6171637976846485E-2</c:v>
                </c:pt>
                <c:pt idx="38">
                  <c:v>1.5958766462698573E-2</c:v>
                </c:pt>
                <c:pt idx="39">
                  <c:v>1.5704513808924035E-2</c:v>
                </c:pt>
                <c:pt idx="40">
                  <c:v>1.544382270722291E-2</c:v>
                </c:pt>
                <c:pt idx="41">
                  <c:v>1.5188452073039441E-2</c:v>
                </c:pt>
                <c:pt idx="42">
                  <c:v>1.4915458468566775E-2</c:v>
                </c:pt>
                <c:pt idx="43">
                  <c:v>1.4635844618179366E-2</c:v>
                </c:pt>
                <c:pt idx="44">
                  <c:v>1.4381928341022037E-2</c:v>
                </c:pt>
                <c:pt idx="45">
                  <c:v>1.4100256841289403E-2</c:v>
                </c:pt>
                <c:pt idx="46">
                  <c:v>1.3871224915213346E-2</c:v>
                </c:pt>
                <c:pt idx="47">
                  <c:v>1.3607830209497749E-2</c:v>
                </c:pt>
                <c:pt idx="48">
                  <c:v>1.3349547366354608E-2</c:v>
                </c:pt>
                <c:pt idx="49">
                  <c:v>1.3078525590558497E-2</c:v>
                </c:pt>
                <c:pt idx="50">
                  <c:v>1.2827128791207905E-2</c:v>
                </c:pt>
                <c:pt idx="51">
                  <c:v>1.2601425008649801E-2</c:v>
                </c:pt>
                <c:pt idx="52">
                  <c:v>1.2388865852108433E-2</c:v>
                </c:pt>
                <c:pt idx="53">
                  <c:v>1.2184971667343412E-2</c:v>
                </c:pt>
                <c:pt idx="54">
                  <c:v>1.1978152883727266E-2</c:v>
                </c:pt>
                <c:pt idx="55">
                  <c:v>1.1781719313307806E-2</c:v>
                </c:pt>
                <c:pt idx="56">
                  <c:v>1.1620008148180169E-2</c:v>
                </c:pt>
                <c:pt idx="57">
                  <c:v>1.1459682193378264E-2</c:v>
                </c:pt>
                <c:pt idx="58">
                  <c:v>1.1327748648757723E-2</c:v>
                </c:pt>
                <c:pt idx="59">
                  <c:v>1.1199523152437088E-2</c:v>
                </c:pt>
                <c:pt idx="60">
                  <c:v>1.1103619131926416E-2</c:v>
                </c:pt>
                <c:pt idx="61">
                  <c:v>1.1009635022221513E-2</c:v>
                </c:pt>
                <c:pt idx="62">
                  <c:v>1.0927919742491373E-2</c:v>
                </c:pt>
                <c:pt idx="63">
                  <c:v>1.0865821075323226E-2</c:v>
                </c:pt>
                <c:pt idx="64">
                  <c:v>1.0808680112557359E-2</c:v>
                </c:pt>
                <c:pt idx="65">
                  <c:v>1.0761999759643258E-2</c:v>
                </c:pt>
                <c:pt idx="66">
                  <c:v>1.0741503270806453E-2</c:v>
                </c:pt>
                <c:pt idx="67">
                  <c:v>1.0719218395745266E-2</c:v>
                </c:pt>
                <c:pt idx="68">
                  <c:v>1.0684230314712584E-2</c:v>
                </c:pt>
                <c:pt idx="69">
                  <c:v>1.0660806268988679E-2</c:v>
                </c:pt>
                <c:pt idx="70">
                  <c:v>1.0673284068535944E-2</c:v>
                </c:pt>
              </c:numCache>
            </c:numRef>
          </c:val>
          <c:smooth val="0"/>
          <c:extLst>
            <c:ext xmlns:c16="http://schemas.microsoft.com/office/drawing/2014/chart" uri="{C3380CC4-5D6E-409C-BE32-E72D297353CC}">
              <c16:uniqueId val="{00000001-79C1-4D85-82D8-91A298015261}"/>
            </c:ext>
          </c:extLst>
        </c:ser>
        <c:dLbls>
          <c:dLblPos val="t"/>
          <c:showLegendKey val="0"/>
          <c:showVal val="1"/>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2.5000000000000005E-2"/>
        </c:scaling>
        <c:delete val="0"/>
        <c:axPos val="l"/>
        <c:majorGridlines/>
        <c:numFmt formatCode="0.0%" sourceLinked="1"/>
        <c:majorTickMark val="out"/>
        <c:minorTickMark val="none"/>
        <c:tickLblPos val="nextTo"/>
        <c:crossAx val="174641536"/>
        <c:crosses val="autoZero"/>
        <c:crossBetween val="between"/>
      </c:valAx>
    </c:plotArea>
    <c:legend>
      <c:legendPos val="b"/>
      <c:layout>
        <c:manualLayout>
          <c:xMode val="edge"/>
          <c:yMode val="edge"/>
          <c:x val="6.3189197530864202E-2"/>
          <c:y val="0.9111182432432432"/>
          <c:w val="0.9"/>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286376259277104E-2"/>
          <c:y val="3.0511275162789408E-2"/>
          <c:w val="0.91419506412095553"/>
          <c:h val="0.78140972209599535"/>
        </c:manualLayout>
      </c:layout>
      <c:barChart>
        <c:barDir val="col"/>
        <c:grouping val="percentStacked"/>
        <c:varyColors val="0"/>
        <c:ser>
          <c:idx val="0"/>
          <c:order val="0"/>
          <c:tx>
            <c:strRef>
              <c:f>'Fig 2.10'!$B$5</c:f>
              <c:strCache>
                <c:ptCount val="1"/>
                <c:pt idx="0">
                  <c:v>Cotisations sociales hors contribution d'équilibre</c:v>
                </c:pt>
              </c:strCache>
            </c:strRef>
          </c:tx>
          <c:spPr>
            <a:pattFill prst="pct90">
              <a:fgClr>
                <a:srgbClr val="215968"/>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2.10'!$C$5:$V$5</c:f>
              <c:numCache>
                <c:formatCode>0%</c:formatCode>
                <c:ptCount val="20"/>
                <c:pt idx="0">
                  <c:v>0.65593439772807283</c:v>
                </c:pt>
                <c:pt idx="1">
                  <c:v>0.65226351935067095</c:v>
                </c:pt>
                <c:pt idx="2">
                  <c:v>0.64669114643233561</c:v>
                </c:pt>
                <c:pt idx="3">
                  <c:v>0.64344613956959584</c:v>
                </c:pt>
                <c:pt idx="4">
                  <c:v>0.66358131225591666</c:v>
                </c:pt>
                <c:pt idx="5">
                  <c:v>0.66412476298360623</c:v>
                </c:pt>
                <c:pt idx="6">
                  <c:v>0.67549821317261283</c:v>
                </c:pt>
                <c:pt idx="7">
                  <c:v>0.66871772655704675</c:v>
                </c:pt>
                <c:pt idx="8">
                  <c:v>0.65150060247988628</c:v>
                </c:pt>
                <c:pt idx="9">
                  <c:v>0.64675412376883634</c:v>
                </c:pt>
                <c:pt idx="10">
                  <c:v>0.65035575322082295</c:v>
                </c:pt>
                <c:pt idx="11">
                  <c:v>0.6511037779857155</c:v>
                </c:pt>
                <c:pt idx="12">
                  <c:v>0.65615056425661411</c:v>
                </c:pt>
                <c:pt idx="13">
                  <c:v>0.66656277676399334</c:v>
                </c:pt>
                <c:pt idx="14">
                  <c:v>0.65828042952270305</c:v>
                </c:pt>
                <c:pt idx="15">
                  <c:v>0.65655146159764355</c:v>
                </c:pt>
                <c:pt idx="16">
                  <c:v>0.65748743270152887</c:v>
                </c:pt>
                <c:pt idx="17">
                  <c:v>0.6581540711825975</c:v>
                </c:pt>
                <c:pt idx="18">
                  <c:v>0.66045348591676667</c:v>
                </c:pt>
                <c:pt idx="19">
                  <c:v>0.65448858265723764</c:v>
                </c:pt>
              </c:numCache>
            </c:numRef>
          </c:val>
          <c:extLst>
            <c:ext xmlns:c16="http://schemas.microsoft.com/office/drawing/2014/chart" uri="{C3380CC4-5D6E-409C-BE32-E72D297353CC}">
              <c16:uniqueId val="{00000000-4E28-43FD-AF03-9229EBD766A1}"/>
            </c:ext>
          </c:extLst>
        </c:ser>
        <c:ser>
          <c:idx val="1"/>
          <c:order val="1"/>
          <c:tx>
            <c:strRef>
              <c:f>'Fig 2.10'!$B$6</c:f>
              <c:strCache>
                <c:ptCount val="1"/>
                <c:pt idx="0">
                  <c:v>Contribution d'équilibre au régime de la FPE</c:v>
                </c:pt>
              </c:strCache>
            </c:strRef>
          </c:tx>
          <c:spPr>
            <a:pattFill prst="pct80">
              <a:fgClr>
                <a:srgbClr val="31859C"/>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2.10'!$C$6:$V$6</c:f>
              <c:numCache>
                <c:formatCode>0%</c:formatCode>
                <c:ptCount val="20"/>
                <c:pt idx="0">
                  <c:v>0.14009720891781199</c:v>
                </c:pt>
                <c:pt idx="1">
                  <c:v>0.14116606832603976</c:v>
                </c:pt>
                <c:pt idx="2">
                  <c:v>0.14260927553647232</c:v>
                </c:pt>
                <c:pt idx="3">
                  <c:v>0.14236939540488672</c:v>
                </c:pt>
                <c:pt idx="4">
                  <c:v>0.12649641814764226</c:v>
                </c:pt>
                <c:pt idx="5">
                  <c:v>0.12784768034820826</c:v>
                </c:pt>
                <c:pt idx="6">
                  <c:v>0.12942793791736898</c:v>
                </c:pt>
                <c:pt idx="7">
                  <c:v>0.13097402741463621</c:v>
                </c:pt>
                <c:pt idx="8">
                  <c:v>0.13012336620150569</c:v>
                </c:pt>
                <c:pt idx="9">
                  <c:v>0.12616930095618639</c:v>
                </c:pt>
                <c:pt idx="10">
                  <c:v>0.1251837403795614</c:v>
                </c:pt>
                <c:pt idx="11">
                  <c:v>0.12325293947128203</c:v>
                </c:pt>
                <c:pt idx="12">
                  <c:v>0.12334373316137513</c:v>
                </c:pt>
                <c:pt idx="13">
                  <c:v>0.12027146997795979</c:v>
                </c:pt>
                <c:pt idx="14">
                  <c:v>0.1192519114886867</c:v>
                </c:pt>
                <c:pt idx="15">
                  <c:v>0.11791774389930051</c:v>
                </c:pt>
                <c:pt idx="16">
                  <c:v>0.12595819720521018</c:v>
                </c:pt>
                <c:pt idx="17">
                  <c:v>0.11717862445005642</c:v>
                </c:pt>
                <c:pt idx="18">
                  <c:v>0.11658758662438039</c:v>
                </c:pt>
                <c:pt idx="19">
                  <c:v>0.11454521757568577</c:v>
                </c:pt>
              </c:numCache>
            </c:numRef>
          </c:val>
          <c:extLst>
            <c:ext xmlns:c16="http://schemas.microsoft.com/office/drawing/2014/chart" uri="{C3380CC4-5D6E-409C-BE32-E72D297353CC}">
              <c16:uniqueId val="{00000001-4E28-43FD-AF03-9229EBD766A1}"/>
            </c:ext>
          </c:extLst>
        </c:ser>
        <c:ser>
          <c:idx val="2"/>
          <c:order val="2"/>
          <c:tx>
            <c:strRef>
              <c:f>'Fig 2.10'!$B$7</c:f>
              <c:strCache>
                <c:ptCount val="1"/>
                <c:pt idx="0">
                  <c:v>ITAF et prises en charge État</c:v>
                </c:pt>
              </c:strCache>
            </c:strRef>
          </c:tx>
          <c:spPr>
            <a:pattFill prst="pct30">
              <a:fgClr>
                <a:srgbClr val="E46C0A"/>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2.10'!$C$7:$V$7</c:f>
              <c:numCache>
                <c:formatCode>0%</c:formatCode>
                <c:ptCount val="20"/>
                <c:pt idx="0">
                  <c:v>7.1246043022678548E-2</c:v>
                </c:pt>
                <c:pt idx="1">
                  <c:v>7.7369119906762374E-2</c:v>
                </c:pt>
                <c:pt idx="2">
                  <c:v>9.859100384217874E-2</c:v>
                </c:pt>
                <c:pt idx="3">
                  <c:v>0.10173808020360026</c:v>
                </c:pt>
                <c:pt idx="4">
                  <c:v>0.1098353641803916</c:v>
                </c:pt>
                <c:pt idx="5">
                  <c:v>0.10266957160746423</c:v>
                </c:pt>
                <c:pt idx="6">
                  <c:v>9.9848068447863203E-2</c:v>
                </c:pt>
                <c:pt idx="7">
                  <c:v>0.11654917238413282</c:v>
                </c:pt>
                <c:pt idx="8">
                  <c:v>0.11549064535591266</c:v>
                </c:pt>
                <c:pt idx="9">
                  <c:v>0.12065704392611654</c:v>
                </c:pt>
                <c:pt idx="10">
                  <c:v>0.12140935833147859</c:v>
                </c:pt>
                <c:pt idx="11">
                  <c:v>0.11935832816976666</c:v>
                </c:pt>
                <c:pt idx="12">
                  <c:v>0.11964355016648422</c:v>
                </c:pt>
                <c:pt idx="13">
                  <c:v>0.11459465574107666</c:v>
                </c:pt>
                <c:pt idx="14">
                  <c:v>0.1134330324266194</c:v>
                </c:pt>
                <c:pt idx="15">
                  <c:v>0.1300219859283874</c:v>
                </c:pt>
                <c:pt idx="16">
                  <c:v>0.13846145905312371</c:v>
                </c:pt>
                <c:pt idx="17">
                  <c:v>0.13384800959313681</c:v>
                </c:pt>
                <c:pt idx="18">
                  <c:v>0.14033474187289335</c:v>
                </c:pt>
                <c:pt idx="19">
                  <c:v>0.14078138706582916</c:v>
                </c:pt>
              </c:numCache>
            </c:numRef>
          </c:val>
          <c:extLst>
            <c:ext xmlns:c16="http://schemas.microsoft.com/office/drawing/2014/chart" uri="{C3380CC4-5D6E-409C-BE32-E72D297353CC}">
              <c16:uniqueId val="{00000002-4E28-43FD-AF03-9229EBD766A1}"/>
            </c:ext>
          </c:extLst>
        </c:ser>
        <c:ser>
          <c:idx val="3"/>
          <c:order val="3"/>
          <c:tx>
            <c:strRef>
              <c:f>'Fig 2.10'!$B$8</c:f>
              <c:strCache>
                <c:ptCount val="1"/>
                <c:pt idx="0">
                  <c:v>Subventions d'équilibre versées par l'État aux régimes spéciaux</c:v>
                </c:pt>
              </c:strCache>
            </c:strRef>
          </c:tx>
          <c:spPr>
            <a:pattFill prst="pct25">
              <a:fgClr>
                <a:schemeClr val="bg1"/>
              </a:fgClr>
              <a:bgClr>
                <a:srgbClr val="604A7B"/>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2.10'!$C$8:$V$8</c:f>
              <c:numCache>
                <c:formatCode>0%</c:formatCode>
                <c:ptCount val="20"/>
                <c:pt idx="0">
                  <c:v>2.3648486735434241E-2</c:v>
                </c:pt>
                <c:pt idx="1">
                  <c:v>1.9881109083056833E-2</c:v>
                </c:pt>
                <c:pt idx="2">
                  <c:v>2.3769513947248452E-2</c:v>
                </c:pt>
                <c:pt idx="3">
                  <c:v>2.4201492766710939E-2</c:v>
                </c:pt>
                <c:pt idx="4">
                  <c:v>2.5073075069525171E-2</c:v>
                </c:pt>
                <c:pt idx="5">
                  <c:v>2.4346143143697613E-2</c:v>
                </c:pt>
                <c:pt idx="6">
                  <c:v>2.6369437455433329E-2</c:v>
                </c:pt>
                <c:pt idx="7">
                  <c:v>2.7342820798375571E-2</c:v>
                </c:pt>
                <c:pt idx="8">
                  <c:v>2.7627948137496885E-2</c:v>
                </c:pt>
                <c:pt idx="9">
                  <c:v>2.66934529147725E-2</c:v>
                </c:pt>
                <c:pt idx="10">
                  <c:v>2.592632660691355E-2</c:v>
                </c:pt>
                <c:pt idx="11">
                  <c:v>2.5762786107970392E-2</c:v>
                </c:pt>
                <c:pt idx="12">
                  <c:v>2.5228683734887604E-2</c:v>
                </c:pt>
                <c:pt idx="13">
                  <c:v>2.4288580114351917E-2</c:v>
                </c:pt>
                <c:pt idx="14">
                  <c:v>2.3921258281736548E-2</c:v>
                </c:pt>
                <c:pt idx="15">
                  <c:v>2.2712363309484389E-2</c:v>
                </c:pt>
                <c:pt idx="16">
                  <c:v>2.4318959195521284E-2</c:v>
                </c:pt>
                <c:pt idx="17">
                  <c:v>2.1960500048448166E-2</c:v>
                </c:pt>
                <c:pt idx="18">
                  <c:v>2.0744292354419235E-2</c:v>
                </c:pt>
                <c:pt idx="19">
                  <c:v>1.9878922117444374E-2</c:v>
                </c:pt>
              </c:numCache>
            </c:numRef>
          </c:val>
          <c:extLst>
            <c:ext xmlns:c16="http://schemas.microsoft.com/office/drawing/2014/chart" uri="{C3380CC4-5D6E-409C-BE32-E72D297353CC}">
              <c16:uniqueId val="{00000003-4E28-43FD-AF03-9229EBD766A1}"/>
            </c:ext>
          </c:extLst>
        </c:ser>
        <c:ser>
          <c:idx val="4"/>
          <c:order val="4"/>
          <c:tx>
            <c:strRef>
              <c:f>'Fig 2.10'!$B$9</c:f>
              <c:strCache>
                <c:ptCount val="1"/>
                <c:pt idx="0">
                  <c:v>Transferts depuis organismes extérieurs</c:v>
                </c:pt>
              </c:strCache>
            </c:strRef>
          </c:tx>
          <c:spPr>
            <a:pattFill prst="pct40">
              <a:fgClr>
                <a:srgbClr val="77933C"/>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2.10'!$C$9:$V$9</c:f>
              <c:numCache>
                <c:formatCode>0%</c:formatCode>
                <c:ptCount val="20"/>
                <c:pt idx="0">
                  <c:v>8.4853771997990865E-2</c:v>
                </c:pt>
                <c:pt idx="1">
                  <c:v>8.1730604496304426E-2</c:v>
                </c:pt>
                <c:pt idx="2">
                  <c:v>5.716355545794647E-2</c:v>
                </c:pt>
                <c:pt idx="3">
                  <c:v>5.1138517160953745E-2</c:v>
                </c:pt>
                <c:pt idx="4">
                  <c:v>5.5663080760740592E-2</c:v>
                </c:pt>
                <c:pt idx="5">
                  <c:v>5.4073466988217647E-2</c:v>
                </c:pt>
                <c:pt idx="6">
                  <c:v>5.1315472212040567E-2</c:v>
                </c:pt>
                <c:pt idx="7">
                  <c:v>4.9486565981295957E-2</c:v>
                </c:pt>
                <c:pt idx="8">
                  <c:v>5.4301261939128785E-2</c:v>
                </c:pt>
                <c:pt idx="9">
                  <c:v>5.7628434140170305E-2</c:v>
                </c:pt>
                <c:pt idx="10">
                  <c:v>6.0637265198797037E-2</c:v>
                </c:pt>
                <c:pt idx="11">
                  <c:v>6.3824178234882664E-2</c:v>
                </c:pt>
                <c:pt idx="12">
                  <c:v>6.3188710981848598E-2</c:v>
                </c:pt>
                <c:pt idx="13">
                  <c:v>6.627326450618938E-2</c:v>
                </c:pt>
                <c:pt idx="14">
                  <c:v>6.522400946777375E-2</c:v>
                </c:pt>
                <c:pt idx="15">
                  <c:v>4.7805798603225619E-2</c:v>
                </c:pt>
                <c:pt idx="16">
                  <c:v>5.3018324469407178E-2</c:v>
                </c:pt>
                <c:pt idx="17">
                  <c:v>5.213477528861056E-2</c:v>
                </c:pt>
                <c:pt idx="18">
                  <c:v>4.8993086880373821E-2</c:v>
                </c:pt>
                <c:pt idx="19">
                  <c:v>4.8350298824247497E-2</c:v>
                </c:pt>
              </c:numCache>
            </c:numRef>
          </c:val>
          <c:extLst>
            <c:ext xmlns:c16="http://schemas.microsoft.com/office/drawing/2014/chart" uri="{C3380CC4-5D6E-409C-BE32-E72D297353CC}">
              <c16:uniqueId val="{00000004-4E28-43FD-AF03-9229EBD766A1}"/>
            </c:ext>
          </c:extLst>
        </c:ser>
        <c:ser>
          <c:idx val="5"/>
          <c:order val="5"/>
          <c:tx>
            <c:strRef>
              <c:f>'Fig 2.10'!$B$10</c:f>
              <c:strCache>
                <c:ptCount val="1"/>
                <c:pt idx="0">
                  <c:v>Autres produits</c:v>
                </c:pt>
              </c:strCache>
            </c:strRef>
          </c:tx>
          <c:spPr>
            <a:pattFill prst="pct40">
              <a:fgClr>
                <a:srgbClr val="1F497D"/>
              </a:fgClr>
              <a:bgClr>
                <a:schemeClr val="bg1"/>
              </a:bgClr>
            </a:patt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4E28-43FD-AF03-9229EBD766A1}"/>
                </c:ext>
              </c:extLst>
            </c:dLbl>
            <c:dLbl>
              <c:idx val="1"/>
              <c:delete val="1"/>
              <c:extLst>
                <c:ext xmlns:c15="http://schemas.microsoft.com/office/drawing/2012/chart" uri="{CE6537A1-D6FC-4f65-9D91-7224C49458BB}"/>
                <c:ext xmlns:c16="http://schemas.microsoft.com/office/drawing/2014/chart" uri="{C3380CC4-5D6E-409C-BE32-E72D297353CC}">
                  <c16:uniqueId val="{00000006-4E28-43FD-AF03-9229EBD766A1}"/>
                </c:ext>
              </c:extLst>
            </c:dLbl>
            <c:dLbl>
              <c:idx val="2"/>
              <c:delete val="1"/>
              <c:extLst>
                <c:ext xmlns:c15="http://schemas.microsoft.com/office/drawing/2012/chart" uri="{CE6537A1-D6FC-4f65-9D91-7224C49458BB}"/>
                <c:ext xmlns:c16="http://schemas.microsoft.com/office/drawing/2014/chart" uri="{C3380CC4-5D6E-409C-BE32-E72D297353CC}">
                  <c16:uniqueId val="{00000007-4E28-43FD-AF03-9229EBD766A1}"/>
                </c:ext>
              </c:extLst>
            </c:dLbl>
            <c:dLbl>
              <c:idx val="3"/>
              <c:delete val="1"/>
              <c:extLst>
                <c:ext xmlns:c15="http://schemas.microsoft.com/office/drawing/2012/chart" uri="{CE6537A1-D6FC-4f65-9D91-7224C49458BB}"/>
                <c:ext xmlns:c16="http://schemas.microsoft.com/office/drawing/2014/chart" uri="{C3380CC4-5D6E-409C-BE32-E72D297353CC}">
                  <c16:uniqueId val="{00000008-4E28-43FD-AF03-9229EBD766A1}"/>
                </c:ext>
              </c:extLst>
            </c:dLbl>
            <c:dLbl>
              <c:idx val="4"/>
              <c:delete val="1"/>
              <c:extLst>
                <c:ext xmlns:c15="http://schemas.microsoft.com/office/drawing/2012/chart" uri="{CE6537A1-D6FC-4f65-9D91-7224C49458BB}"/>
                <c:ext xmlns:c16="http://schemas.microsoft.com/office/drawing/2014/chart" uri="{C3380CC4-5D6E-409C-BE32-E72D297353CC}">
                  <c16:uniqueId val="{00000009-4E28-43FD-AF03-9229EBD766A1}"/>
                </c:ext>
              </c:extLst>
            </c:dLbl>
            <c:dLbl>
              <c:idx val="5"/>
              <c:delete val="1"/>
              <c:extLst>
                <c:ext xmlns:c15="http://schemas.microsoft.com/office/drawing/2012/chart" uri="{CE6537A1-D6FC-4f65-9D91-7224C49458BB}"/>
                <c:ext xmlns:c16="http://schemas.microsoft.com/office/drawing/2014/chart" uri="{C3380CC4-5D6E-409C-BE32-E72D297353CC}">
                  <c16:uniqueId val="{0000000A-4E28-43FD-AF03-9229EBD766A1}"/>
                </c:ext>
              </c:extLst>
            </c:dLbl>
            <c:dLbl>
              <c:idx val="6"/>
              <c:delete val="1"/>
              <c:extLst>
                <c:ext xmlns:c15="http://schemas.microsoft.com/office/drawing/2012/chart" uri="{CE6537A1-D6FC-4f65-9D91-7224C49458BB}"/>
                <c:ext xmlns:c16="http://schemas.microsoft.com/office/drawing/2014/chart" uri="{C3380CC4-5D6E-409C-BE32-E72D297353CC}">
                  <c16:uniqueId val="{0000000B-4E28-43FD-AF03-9229EBD766A1}"/>
                </c:ext>
              </c:extLst>
            </c:dLbl>
            <c:dLbl>
              <c:idx val="7"/>
              <c:delete val="1"/>
              <c:extLst>
                <c:ext xmlns:c15="http://schemas.microsoft.com/office/drawing/2012/chart" uri="{CE6537A1-D6FC-4f65-9D91-7224C49458BB}"/>
                <c:ext xmlns:c16="http://schemas.microsoft.com/office/drawing/2014/chart" uri="{C3380CC4-5D6E-409C-BE32-E72D297353CC}">
                  <c16:uniqueId val="{0000000C-4E28-43FD-AF03-9229EBD766A1}"/>
                </c:ext>
              </c:extLst>
            </c:dLbl>
            <c:dLbl>
              <c:idx val="9"/>
              <c:delete val="1"/>
              <c:extLst>
                <c:ext xmlns:c15="http://schemas.microsoft.com/office/drawing/2012/chart" uri="{CE6537A1-D6FC-4f65-9D91-7224C49458BB}"/>
                <c:ext xmlns:c16="http://schemas.microsoft.com/office/drawing/2014/chart" uri="{C3380CC4-5D6E-409C-BE32-E72D297353CC}">
                  <c16:uniqueId val="{0000000D-4E28-43FD-AF03-9229EBD766A1}"/>
                </c:ext>
              </c:extLst>
            </c:dLbl>
            <c:dLbl>
              <c:idx val="10"/>
              <c:delete val="1"/>
              <c:extLst>
                <c:ext xmlns:c15="http://schemas.microsoft.com/office/drawing/2012/chart" uri="{CE6537A1-D6FC-4f65-9D91-7224C49458BB}"/>
                <c:ext xmlns:c16="http://schemas.microsoft.com/office/drawing/2014/chart" uri="{C3380CC4-5D6E-409C-BE32-E72D297353CC}">
                  <c16:uniqueId val="{0000000E-4E28-43FD-AF03-9229EBD766A1}"/>
                </c:ext>
              </c:extLst>
            </c:dLbl>
            <c:dLbl>
              <c:idx val="11"/>
              <c:delete val="1"/>
              <c:extLst>
                <c:ext xmlns:c15="http://schemas.microsoft.com/office/drawing/2012/chart" uri="{CE6537A1-D6FC-4f65-9D91-7224C49458BB}"/>
                <c:ext xmlns:c16="http://schemas.microsoft.com/office/drawing/2014/chart" uri="{C3380CC4-5D6E-409C-BE32-E72D297353CC}">
                  <c16:uniqueId val="{0000000F-4E28-43FD-AF03-9229EBD766A1}"/>
                </c:ext>
              </c:extLst>
            </c:dLbl>
            <c:dLbl>
              <c:idx val="12"/>
              <c:delete val="1"/>
              <c:extLst>
                <c:ext xmlns:c15="http://schemas.microsoft.com/office/drawing/2012/chart" uri="{CE6537A1-D6FC-4f65-9D91-7224C49458BB}"/>
                <c:ext xmlns:c16="http://schemas.microsoft.com/office/drawing/2014/chart" uri="{C3380CC4-5D6E-409C-BE32-E72D297353CC}">
                  <c16:uniqueId val="{00000010-4E28-43FD-AF03-9229EBD766A1}"/>
                </c:ext>
              </c:extLst>
            </c:dLbl>
            <c:dLbl>
              <c:idx val="13"/>
              <c:delete val="1"/>
              <c:extLst>
                <c:ext xmlns:c15="http://schemas.microsoft.com/office/drawing/2012/chart" uri="{CE6537A1-D6FC-4f65-9D91-7224C49458BB}"/>
                <c:ext xmlns:c16="http://schemas.microsoft.com/office/drawing/2014/chart" uri="{C3380CC4-5D6E-409C-BE32-E72D297353CC}">
                  <c16:uniqueId val="{00000011-4E28-43FD-AF03-9229EBD766A1}"/>
                </c:ext>
              </c:extLst>
            </c:dLbl>
            <c:dLbl>
              <c:idx val="14"/>
              <c:delete val="1"/>
              <c:extLst>
                <c:ext xmlns:c15="http://schemas.microsoft.com/office/drawing/2012/chart" uri="{CE6537A1-D6FC-4f65-9D91-7224C49458BB}"/>
                <c:ext xmlns:c16="http://schemas.microsoft.com/office/drawing/2014/chart" uri="{C3380CC4-5D6E-409C-BE32-E72D297353CC}">
                  <c16:uniqueId val="{00000012-4E28-43FD-AF03-9229EBD766A1}"/>
                </c:ext>
              </c:extLst>
            </c:dLbl>
            <c:dLbl>
              <c:idx val="15"/>
              <c:delete val="1"/>
              <c:extLst>
                <c:ext xmlns:c15="http://schemas.microsoft.com/office/drawing/2012/chart" uri="{CE6537A1-D6FC-4f65-9D91-7224C49458BB}"/>
                <c:ext xmlns:c16="http://schemas.microsoft.com/office/drawing/2014/chart" uri="{C3380CC4-5D6E-409C-BE32-E72D297353CC}">
                  <c16:uniqueId val="{00000013-4E28-43FD-AF03-9229EBD766A1}"/>
                </c:ext>
              </c:extLst>
            </c:dLbl>
            <c:dLbl>
              <c:idx val="16"/>
              <c:delete val="1"/>
              <c:extLst>
                <c:ext xmlns:c15="http://schemas.microsoft.com/office/drawing/2012/chart" uri="{CE6537A1-D6FC-4f65-9D91-7224C49458BB}"/>
                <c:ext xmlns:c16="http://schemas.microsoft.com/office/drawing/2014/chart" uri="{C3380CC4-5D6E-409C-BE32-E72D297353CC}">
                  <c16:uniqueId val="{00000014-4E28-43FD-AF03-9229EBD766A1}"/>
                </c:ext>
              </c:extLst>
            </c:dLbl>
            <c:dLbl>
              <c:idx val="17"/>
              <c:delete val="1"/>
              <c:extLst>
                <c:ext xmlns:c15="http://schemas.microsoft.com/office/drawing/2012/chart" uri="{CE6537A1-D6FC-4f65-9D91-7224C49458BB}"/>
                <c:ext xmlns:c16="http://schemas.microsoft.com/office/drawing/2014/chart" uri="{C3380CC4-5D6E-409C-BE32-E72D297353CC}">
                  <c16:uniqueId val="{00000015-4E28-43FD-AF03-9229EBD766A1}"/>
                </c:ext>
              </c:extLst>
            </c:dLbl>
            <c:dLbl>
              <c:idx val="18"/>
              <c:delete val="1"/>
              <c:extLst>
                <c:ext xmlns:c15="http://schemas.microsoft.com/office/drawing/2012/chart" uri="{CE6537A1-D6FC-4f65-9D91-7224C49458BB}"/>
                <c:ext xmlns:c16="http://schemas.microsoft.com/office/drawing/2014/chart" uri="{C3380CC4-5D6E-409C-BE32-E72D297353CC}">
                  <c16:uniqueId val="{00000016-4E28-43FD-AF03-9229EBD766A1}"/>
                </c:ext>
              </c:extLst>
            </c:dLbl>
            <c:spPr>
              <a:solidFill>
                <a:schemeClr val="bg1"/>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2.10'!$C$10:$V$10</c:f>
              <c:numCache>
                <c:formatCode>0%</c:formatCode>
                <c:ptCount val="20"/>
                <c:pt idx="0">
                  <c:v>2.4220091598011511E-2</c:v>
                </c:pt>
                <c:pt idx="1">
                  <c:v>2.7589578837165608E-2</c:v>
                </c:pt>
                <c:pt idx="2">
                  <c:v>3.1175504783818437E-2</c:v>
                </c:pt>
                <c:pt idx="3">
                  <c:v>3.7106374894252413E-2</c:v>
                </c:pt>
                <c:pt idx="4">
                  <c:v>1.9350749585783745E-2</c:v>
                </c:pt>
                <c:pt idx="5">
                  <c:v>2.6938374928805933E-2</c:v>
                </c:pt>
                <c:pt idx="6">
                  <c:v>1.7540870794681196E-2</c:v>
                </c:pt>
                <c:pt idx="7">
                  <c:v>6.9296868645124842E-3</c:v>
                </c:pt>
                <c:pt idx="8">
                  <c:v>2.0956175886069822E-2</c:v>
                </c:pt>
                <c:pt idx="9">
                  <c:v>2.2097644293917695E-2</c:v>
                </c:pt>
                <c:pt idx="10">
                  <c:v>1.6487556262426293E-2</c:v>
                </c:pt>
                <c:pt idx="11">
                  <c:v>1.6697990030382852E-2</c:v>
                </c:pt>
                <c:pt idx="12">
                  <c:v>1.2444757698790327E-2</c:v>
                </c:pt>
                <c:pt idx="13">
                  <c:v>8.0092528964290435E-3</c:v>
                </c:pt>
                <c:pt idx="14">
                  <c:v>1.9889358812480658E-2</c:v>
                </c:pt>
                <c:pt idx="15">
                  <c:v>2.4990646661958438E-2</c:v>
                </c:pt>
                <c:pt idx="16">
                  <c:v>7.5562737520859329E-4</c:v>
                </c:pt>
                <c:pt idx="17">
                  <c:v>1.6724019437150583E-2</c:v>
                </c:pt>
                <c:pt idx="18">
                  <c:v>1.2886806351166616E-2</c:v>
                </c:pt>
                <c:pt idx="19">
                  <c:v>2.1955591759555429E-2</c:v>
                </c:pt>
              </c:numCache>
            </c:numRef>
          </c:val>
          <c:extLst>
            <c:ext xmlns:c16="http://schemas.microsoft.com/office/drawing/2014/chart" uri="{C3380CC4-5D6E-409C-BE32-E72D297353CC}">
              <c16:uniqueId val="{00000017-4E28-43FD-AF03-9229EBD766A1}"/>
            </c:ext>
          </c:extLst>
        </c:ser>
        <c:dLbls>
          <c:dLblPos val="ctr"/>
          <c:showLegendKey val="0"/>
          <c:showVal val="1"/>
          <c:showCatName val="0"/>
          <c:showSerName val="0"/>
          <c:showPercent val="0"/>
          <c:showBubbleSize val="0"/>
        </c:dLbls>
        <c:gapWidth val="50"/>
        <c:overlap val="100"/>
        <c:axId val="224410223"/>
        <c:axId val="224406479"/>
      </c:barChart>
      <c:catAx>
        <c:axId val="224410223"/>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224406479"/>
        <c:crosses val="autoZero"/>
        <c:auto val="1"/>
        <c:lblAlgn val="ctr"/>
        <c:lblOffset val="100"/>
        <c:noMultiLvlLbl val="0"/>
      </c:catAx>
      <c:valAx>
        <c:axId val="224406479"/>
        <c:scaling>
          <c:orientation val="minMax"/>
          <c:min val="0.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224410223"/>
        <c:crosses val="autoZero"/>
        <c:crossBetween val="between"/>
      </c:valAx>
      <c:spPr>
        <a:noFill/>
        <a:ln>
          <a:noFill/>
        </a:ln>
        <a:effectLst/>
      </c:spPr>
    </c:plotArea>
    <c:legend>
      <c:legendPos val="b"/>
      <c:layout>
        <c:manualLayout>
          <c:xMode val="edge"/>
          <c:yMode val="edge"/>
          <c:x val="4.4479797979798032E-3"/>
          <c:y val="0.86719289991576065"/>
          <c:w val="0.98682794612794611"/>
          <c:h val="0.1328071000842393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848221038960256E-2"/>
          <c:y val="4.0281004478400578E-2"/>
          <c:w val="0.67397609167969963"/>
          <c:h val="0.83277851851851981"/>
        </c:manualLayout>
      </c:layout>
      <c:lineChart>
        <c:grouping val="standard"/>
        <c:varyColors val="0"/>
        <c:ser>
          <c:idx val="7"/>
          <c:order val="0"/>
          <c:tx>
            <c:strRef>
              <c:f>'Fig 2.11'!$C$5</c:f>
              <c:strCache>
                <c:ptCount val="1"/>
                <c:pt idx="0">
                  <c:v>Tous régimes</c:v>
                </c:pt>
              </c:strCache>
            </c:strRef>
          </c:tx>
          <c:spPr>
            <a:ln w="41275">
              <a:solidFill>
                <a:schemeClr val="tx2">
                  <a:lumMod val="75000"/>
                </a:schemeClr>
              </a:solidFill>
            </a:ln>
          </c:spPr>
          <c:marker>
            <c:symbol val="circle"/>
            <c:size val="6"/>
            <c:spPr>
              <a:solidFill>
                <a:schemeClr val="tx2">
                  <a:lumMod val="40000"/>
                  <a:lumOff val="60000"/>
                </a:schemeClr>
              </a:solidFill>
              <a:ln>
                <a:solidFill>
                  <a:schemeClr val="tx2"/>
                </a:solidFill>
              </a:ln>
            </c:spPr>
          </c:marker>
          <c:dPt>
            <c:idx val="18"/>
            <c:marker>
              <c:spPr>
                <a:solidFill>
                  <a:schemeClr val="tx2">
                    <a:lumMod val="40000"/>
                    <a:lumOff val="60000"/>
                  </a:schemeClr>
                </a:solidFill>
                <a:ln>
                  <a:solidFill>
                    <a:schemeClr val="tx2">
                      <a:lumMod val="75000"/>
                    </a:schemeClr>
                  </a:solidFill>
                </a:ln>
              </c:spPr>
            </c:marker>
            <c:bubble3D val="0"/>
            <c:extLst>
              <c:ext xmlns:c16="http://schemas.microsoft.com/office/drawing/2014/chart" uri="{C3380CC4-5D6E-409C-BE32-E72D297353CC}">
                <c16:uniqueId val="{00000000-93EE-4E4E-BD4E-0BE170F0EE63}"/>
              </c:ext>
            </c:extLst>
          </c:dPt>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2.11'!$D$5:$Y$5</c:f>
              <c:numCache>
                <c:formatCode>0.0%</c:formatCode>
                <c:ptCount val="22"/>
                <c:pt idx="0">
                  <c:v>2.7177786144639724E-3</c:v>
                </c:pt>
                <c:pt idx="1">
                  <c:v>4.3460547621452994E-3</c:v>
                </c:pt>
                <c:pt idx="2">
                  <c:v>3.7055718786834372E-3</c:v>
                </c:pt>
                <c:pt idx="3">
                  <c:v>1.2686753283857434E-3</c:v>
                </c:pt>
                <c:pt idx="4">
                  <c:v>1.418879129415999E-3</c:v>
                </c:pt>
                <c:pt idx="5">
                  <c:v>3.2775100472921863E-4</c:v>
                </c:pt>
                <c:pt idx="6">
                  <c:v>-8.8217790728670675E-4</c:v>
                </c:pt>
                <c:pt idx="7">
                  <c:v>-5.1409603664434918E-3</c:v>
                </c:pt>
                <c:pt idx="8">
                  <c:v>-7.637917505497996E-3</c:v>
                </c:pt>
                <c:pt idx="9">
                  <c:v>-6.9436327179544883E-3</c:v>
                </c:pt>
                <c:pt idx="10">
                  <c:v>-5.9523042238268315E-3</c:v>
                </c:pt>
                <c:pt idx="11">
                  <c:v>-4.0227452033957459E-3</c:v>
                </c:pt>
                <c:pt idx="12">
                  <c:v>-3.2496960911805343E-3</c:v>
                </c:pt>
                <c:pt idx="13">
                  <c:v>-2.9154025809103004E-3</c:v>
                </c:pt>
                <c:pt idx="14">
                  <c:v>-2.1680964163184641E-3</c:v>
                </c:pt>
                <c:pt idx="15">
                  <c:v>-4.1448469958619926E-4</c:v>
                </c:pt>
                <c:pt idx="16">
                  <c:v>-1.1897001821875529E-3</c:v>
                </c:pt>
                <c:pt idx="17">
                  <c:v>-3.8506996736470622E-4</c:v>
                </c:pt>
                <c:pt idx="18">
                  <c:v>-6.3783520848502469E-3</c:v>
                </c:pt>
                <c:pt idx="19">
                  <c:v>-1.1443013862169652E-4</c:v>
                </c:pt>
                <c:pt idx="20">
                  <c:v>1.3751959699308959E-3</c:v>
                </c:pt>
                <c:pt idx="21">
                  <c:v>1.3536058842812395E-3</c:v>
                </c:pt>
              </c:numCache>
            </c:numRef>
          </c:val>
          <c:smooth val="0"/>
          <c:extLst>
            <c:ext xmlns:c16="http://schemas.microsoft.com/office/drawing/2014/chart" uri="{C3380CC4-5D6E-409C-BE32-E72D297353CC}">
              <c16:uniqueId val="{00000001-93EE-4E4E-BD4E-0BE170F0EE63}"/>
            </c:ext>
          </c:extLst>
        </c:ser>
        <c:ser>
          <c:idx val="1"/>
          <c:order val="1"/>
          <c:tx>
            <c:strRef>
              <c:f>'Fig 2.11'!$C$6</c:f>
              <c:strCache>
                <c:ptCount val="1"/>
                <c:pt idx="0">
                  <c:v>LURA</c:v>
                </c:pt>
              </c:strCache>
            </c:strRef>
          </c:tx>
          <c:spPr>
            <a:ln w="25400">
              <a:solidFill>
                <a:srgbClr val="4072C4"/>
              </a:solidFill>
              <a:prstDash val="solid"/>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2.11'!$D$6:$Y$6</c:f>
              <c:numCache>
                <c:formatCode>0.0%</c:formatCode>
                <c:ptCount val="22"/>
                <c:pt idx="0">
                  <c:v>1.5335604058530124E-3</c:v>
                </c:pt>
                <c:pt idx="1">
                  <c:v>2.2325198967585239E-3</c:v>
                </c:pt>
                <c:pt idx="2">
                  <c:v>1.9737078624120861E-3</c:v>
                </c:pt>
                <c:pt idx="3">
                  <c:v>-3.2912389514933863E-5</c:v>
                </c:pt>
                <c:pt idx="4">
                  <c:v>-3.1936092424489175E-4</c:v>
                </c:pt>
                <c:pt idx="5">
                  <c:v>-6.7733656324765106E-4</c:v>
                </c:pt>
                <c:pt idx="6">
                  <c:v>-8.8541890654268165E-4</c:v>
                </c:pt>
                <c:pt idx="7">
                  <c:v>-3.3314209018203218E-3</c:v>
                </c:pt>
                <c:pt idx="8">
                  <c:v>-5.3985210481069202E-3</c:v>
                </c:pt>
                <c:pt idx="9">
                  <c:v>-3.7511276356733893E-3</c:v>
                </c:pt>
                <c:pt idx="10">
                  <c:v>-3.0618003997807874E-3</c:v>
                </c:pt>
                <c:pt idx="11">
                  <c:v>-1.8270507570650432E-3</c:v>
                </c:pt>
                <c:pt idx="12">
                  <c:v>-1.3137918711363916E-4</c:v>
                </c:pt>
                <c:pt idx="13">
                  <c:v>-4.8450147133912753E-4</c:v>
                </c:pt>
                <c:pt idx="14">
                  <c:v>1.0024360068510387E-4</c:v>
                </c:pt>
                <c:pt idx="15">
                  <c:v>1.1941653815307005E-3</c:v>
                </c:pt>
                <c:pt idx="16">
                  <c:v>-3.3312856674318388E-4</c:v>
                </c:pt>
                <c:pt idx="17">
                  <c:v>-3.1324092588336743E-4</c:v>
                </c:pt>
                <c:pt idx="18">
                  <c:v>-2.199775767341748E-3</c:v>
                </c:pt>
                <c:pt idx="19">
                  <c:v>-3.4882207245561973E-4</c:v>
                </c:pt>
                <c:pt idx="20">
                  <c:v>1.6388185168262097E-4</c:v>
                </c:pt>
                <c:pt idx="21">
                  <c:v>1.3134599340525193E-3</c:v>
                </c:pt>
              </c:numCache>
            </c:numRef>
          </c:val>
          <c:smooth val="0"/>
          <c:extLst>
            <c:ext xmlns:c16="http://schemas.microsoft.com/office/drawing/2014/chart" uri="{C3380CC4-5D6E-409C-BE32-E72D297353CC}">
              <c16:uniqueId val="{00000002-93EE-4E4E-BD4E-0BE170F0EE63}"/>
            </c:ext>
          </c:extLst>
        </c:ser>
        <c:ser>
          <c:idx val="5"/>
          <c:order val="2"/>
          <c:tx>
            <c:strRef>
              <c:f>'Fig 2.11'!$C$7</c:f>
              <c:strCache>
                <c:ptCount val="1"/>
                <c:pt idx="0">
                  <c:v>FPE</c:v>
                </c:pt>
              </c:strCache>
            </c:strRef>
          </c:tx>
          <c:spPr>
            <a:ln w="25400">
              <a:solidFill>
                <a:srgbClr val="C55A11"/>
              </a:solidFill>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2.11'!$D$7:$Y$7</c:f>
              <c:numCache>
                <c:formatCode>0.0%</c:formatCode>
                <c:ptCount val="22"/>
                <c:pt idx="0">
                  <c:v>1.6485205701760445E-3</c:v>
                </c:pt>
                <c:pt idx="1">
                  <c:v>1.1301184936508622E-3</c:v>
                </c:pt>
                <c:pt idx="2">
                  <c:v>8.9405001804130355E-4</c:v>
                </c:pt>
                <c:pt idx="3">
                  <c:v>8.8406804865701831E-4</c:v>
                </c:pt>
                <c:pt idx="4">
                  <c:v>9.0213076882657685E-4</c:v>
                </c:pt>
                <c:pt idx="5">
                  <c:v>7.1777348120095463E-4</c:v>
                </c:pt>
                <c:pt idx="6">
                  <c:v>5.1257489755467144E-4</c:v>
                </c:pt>
                <c:pt idx="7">
                  <c:v>4.955879502748173E-4</c:v>
                </c:pt>
                <c:pt idx="8">
                  <c:v>3.5455069319806614E-4</c:v>
                </c:pt>
                <c:pt idx="9">
                  <c:v>2.6257093838417148E-4</c:v>
                </c:pt>
                <c:pt idx="10">
                  <c:v>2.7944224657879316E-4</c:v>
                </c:pt>
                <c:pt idx="11">
                  <c:v>2.5909917817955558E-4</c:v>
                </c:pt>
                <c:pt idx="12">
                  <c:v>2.5621624657051582E-4</c:v>
                </c:pt>
                <c:pt idx="13">
                  <c:v>1.2561373488700092E-4</c:v>
                </c:pt>
                <c:pt idx="14">
                  <c:v>2.1152089059197588E-4</c:v>
                </c:pt>
                <c:pt idx="15">
                  <c:v>1.5012842988881061E-4</c:v>
                </c:pt>
                <c:pt idx="16">
                  <c:v>1.1629447408410769E-4</c:v>
                </c:pt>
                <c:pt idx="17">
                  <c:v>4.471653079026179E-5</c:v>
                </c:pt>
                <c:pt idx="18">
                  <c:v>2.1225245737096818E-4</c:v>
                </c:pt>
                <c:pt idx="19">
                  <c:v>-2.0762059105754473E-5</c:v>
                </c:pt>
                <c:pt idx="20">
                  <c:v>-7.8679541333860045E-5</c:v>
                </c:pt>
                <c:pt idx="21">
                  <c:v>-8.9408221935443353E-5</c:v>
                </c:pt>
              </c:numCache>
            </c:numRef>
          </c:val>
          <c:smooth val="0"/>
          <c:extLst>
            <c:ext xmlns:c16="http://schemas.microsoft.com/office/drawing/2014/chart" uri="{C3380CC4-5D6E-409C-BE32-E72D297353CC}">
              <c16:uniqueId val="{00000003-93EE-4E4E-BD4E-0BE170F0EE63}"/>
            </c:ext>
          </c:extLst>
        </c:ser>
        <c:ser>
          <c:idx val="2"/>
          <c:order val="3"/>
          <c:tx>
            <c:strRef>
              <c:f>'Fig 2.11'!$C$8</c:f>
              <c:strCache>
                <c:ptCount val="1"/>
                <c:pt idx="0">
                  <c:v>CNRACL</c:v>
                </c:pt>
              </c:strCache>
            </c:strRef>
          </c:tx>
          <c:spPr>
            <a:ln w="25400">
              <a:solidFill>
                <a:srgbClr val="FFC000"/>
              </a:solidFill>
              <a:prstDash val="solid"/>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2.11'!$D$8:$Y$8</c:f>
              <c:numCache>
                <c:formatCode>0.0%</c:formatCode>
                <c:ptCount val="22"/>
                <c:pt idx="0">
                  <c:v>1.6376414653082685E-3</c:v>
                </c:pt>
                <c:pt idx="1">
                  <c:v>1.7665031095664026E-3</c:v>
                </c:pt>
                <c:pt idx="2">
                  <c:v>1.6236206991771763E-3</c:v>
                </c:pt>
                <c:pt idx="3">
                  <c:v>1.5708390281025237E-3</c:v>
                </c:pt>
                <c:pt idx="4">
                  <c:v>1.3936361299194313E-3</c:v>
                </c:pt>
                <c:pt idx="5">
                  <c:v>1.50910146649734E-3</c:v>
                </c:pt>
                <c:pt idx="6">
                  <c:v>1.2863341465879411E-3</c:v>
                </c:pt>
                <c:pt idx="7">
                  <c:v>1.2040050433041972E-3</c:v>
                </c:pt>
                <c:pt idx="8">
                  <c:v>9.7233039101236244E-4</c:v>
                </c:pt>
                <c:pt idx="9">
                  <c:v>6.1613194337341521E-4</c:v>
                </c:pt>
                <c:pt idx="10">
                  <c:v>6.9352812437658282E-4</c:v>
                </c:pt>
                <c:pt idx="11">
                  <c:v>6.4690894774546844E-4</c:v>
                </c:pt>
                <c:pt idx="12">
                  <c:v>8.8103382555312156E-4</c:v>
                </c:pt>
                <c:pt idx="13">
                  <c:v>8.3237151039201711E-4</c:v>
                </c:pt>
                <c:pt idx="14">
                  <c:v>7.6229949128939342E-4</c:v>
                </c:pt>
                <c:pt idx="15">
                  <c:v>7.9001447955452837E-4</c:v>
                </c:pt>
                <c:pt idx="16">
                  <c:v>3.0570687709282902E-4</c:v>
                </c:pt>
                <c:pt idx="17">
                  <c:v>1.0614334337907953E-4</c:v>
                </c:pt>
                <c:pt idx="18">
                  <c:v>-1.3530428610743626E-4</c:v>
                </c:pt>
                <c:pt idx="19">
                  <c:v>-1.684067061786169E-4</c:v>
                </c:pt>
                <c:pt idx="20">
                  <c:v>-4.1887082125940386E-4</c:v>
                </c:pt>
                <c:pt idx="21">
                  <c:v>-6.8328583437642185E-4</c:v>
                </c:pt>
              </c:numCache>
            </c:numRef>
          </c:val>
          <c:smooth val="0"/>
          <c:extLst>
            <c:ext xmlns:c16="http://schemas.microsoft.com/office/drawing/2014/chart" uri="{C3380CC4-5D6E-409C-BE32-E72D297353CC}">
              <c16:uniqueId val="{00000004-93EE-4E4E-BD4E-0BE170F0EE63}"/>
            </c:ext>
          </c:extLst>
        </c:ser>
        <c:ser>
          <c:idx val="3"/>
          <c:order val="4"/>
          <c:tx>
            <c:strRef>
              <c:f>'Fig 2.11'!$C$9</c:f>
              <c:strCache>
                <c:ptCount val="1"/>
                <c:pt idx="0">
                  <c:v>Non-Salariés base</c:v>
                </c:pt>
              </c:strCache>
            </c:strRef>
          </c:tx>
          <c:spPr>
            <a:ln w="19050">
              <a:solidFill>
                <a:srgbClr val="548233"/>
              </a:solidFill>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2.11'!$D$9:$Y$9</c:f>
              <c:numCache>
                <c:formatCode>0.0%</c:formatCode>
                <c:ptCount val="22"/>
                <c:pt idx="0">
                  <c:v>-2.6805367346182385E-3</c:v>
                </c:pt>
                <c:pt idx="1">
                  <c:v>-2.6749332100217431E-3</c:v>
                </c:pt>
                <c:pt idx="2">
                  <c:v>-2.5093465652894736E-3</c:v>
                </c:pt>
                <c:pt idx="3">
                  <c:v>-2.4700352725805438E-3</c:v>
                </c:pt>
                <c:pt idx="4">
                  <c:v>-2.1519173612326173E-3</c:v>
                </c:pt>
                <c:pt idx="5">
                  <c:v>-2.0515929132049722E-3</c:v>
                </c:pt>
                <c:pt idx="6">
                  <c:v>-1.9536923443115575E-3</c:v>
                </c:pt>
                <c:pt idx="7">
                  <c:v>-2.5769898404878508E-3</c:v>
                </c:pt>
                <c:pt idx="8">
                  <c:v>-2.4566826255776955E-3</c:v>
                </c:pt>
                <c:pt idx="9">
                  <c:v>-2.2931949905704812E-3</c:v>
                </c:pt>
                <c:pt idx="10">
                  <c:v>-2.1887963233597667E-3</c:v>
                </c:pt>
                <c:pt idx="11">
                  <c:v>-1.7833788441447452E-3</c:v>
                </c:pt>
                <c:pt idx="12">
                  <c:v>-1.4873714867209638E-3</c:v>
                </c:pt>
                <c:pt idx="13">
                  <c:v>-1.2816821947104612E-3</c:v>
                </c:pt>
                <c:pt idx="14">
                  <c:v>-1.0462326234251063E-3</c:v>
                </c:pt>
                <c:pt idx="15">
                  <c:v>-8.777849562395468E-4</c:v>
                </c:pt>
                <c:pt idx="16">
                  <c:v>-8.7758484871758725E-4</c:v>
                </c:pt>
                <c:pt idx="17">
                  <c:v>-7.74575779680758E-4</c:v>
                </c:pt>
                <c:pt idx="18">
                  <c:v>-9.0574080277326717E-4</c:v>
                </c:pt>
                <c:pt idx="19">
                  <c:v>-6.7015984591934437E-4</c:v>
                </c:pt>
                <c:pt idx="20">
                  <c:v>-5.4106480559699206E-4</c:v>
                </c:pt>
                <c:pt idx="21">
                  <c:v>-5.679551282344287E-4</c:v>
                </c:pt>
              </c:numCache>
            </c:numRef>
          </c:val>
          <c:smooth val="0"/>
          <c:extLst>
            <c:ext xmlns:c16="http://schemas.microsoft.com/office/drawing/2014/chart" uri="{C3380CC4-5D6E-409C-BE32-E72D297353CC}">
              <c16:uniqueId val="{00000005-93EE-4E4E-BD4E-0BE170F0EE63}"/>
            </c:ext>
          </c:extLst>
        </c:ser>
        <c:ser>
          <c:idx val="0"/>
          <c:order val="5"/>
          <c:tx>
            <c:strRef>
              <c:f>'Fig 2.11'!$C$10</c:f>
              <c:strCache>
                <c:ptCount val="1"/>
                <c:pt idx="0">
                  <c:v>Régimes spéciaux </c:v>
                </c:pt>
              </c:strCache>
            </c:strRef>
          </c:tx>
          <c:spPr>
            <a:ln>
              <a:solidFill>
                <a:srgbClr val="525252"/>
              </a:solidFill>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2.11'!$D$10:$Z$10</c:f>
              <c:numCache>
                <c:formatCode>0.0%</c:formatCode>
                <c:ptCount val="23"/>
                <c:pt idx="0">
                  <c:v>-1.6247099205356609E-3</c:v>
                </c:pt>
                <c:pt idx="1">
                  <c:v>-1.4002352888930819E-3</c:v>
                </c:pt>
                <c:pt idx="2">
                  <c:v>-1.2483565683317327E-3</c:v>
                </c:pt>
                <c:pt idx="3">
                  <c:v>-7.7685272729800478E-4</c:v>
                </c:pt>
                <c:pt idx="4">
                  <c:v>-1.0231957229743761E-3</c:v>
                </c:pt>
                <c:pt idx="5">
                  <c:v>-9.7050090728715091E-4</c:v>
                </c:pt>
                <c:pt idx="6">
                  <c:v>-7.6175210120100426E-4</c:v>
                </c:pt>
                <c:pt idx="7">
                  <c:v>-9.057655454686364E-4</c:v>
                </c:pt>
                <c:pt idx="8">
                  <c:v>-7.2406842638678343E-4</c:v>
                </c:pt>
                <c:pt idx="9">
                  <c:v>-5.02502065852918E-4</c:v>
                </c:pt>
                <c:pt idx="10">
                  <c:v>-2.65131052091979E-4</c:v>
                </c:pt>
                <c:pt idx="11">
                  <c:v>-1.8816505579734001E-4</c:v>
                </c:pt>
                <c:pt idx="12">
                  <c:v>-1.587269924219942E-4</c:v>
                </c:pt>
                <c:pt idx="13">
                  <c:v>-8.3281191372588489E-5</c:v>
                </c:pt>
                <c:pt idx="14">
                  <c:v>-1.2737096034669347E-4</c:v>
                </c:pt>
                <c:pt idx="15">
                  <c:v>-1.3836992432629189E-4</c:v>
                </c:pt>
                <c:pt idx="16">
                  <c:v>-9.7200415935883586E-5</c:v>
                </c:pt>
                <c:pt idx="17">
                  <c:v>-8.9119282108802137E-5</c:v>
                </c:pt>
                <c:pt idx="18">
                  <c:v>-1.4213840082889177E-4</c:v>
                </c:pt>
                <c:pt idx="19">
                  <c:v>-1.1195628419817066E-4</c:v>
                </c:pt>
                <c:pt idx="20">
                  <c:v>-2.5812203124193456E-4</c:v>
                </c:pt>
                <c:pt idx="21">
                  <c:v>-2.4904715484840598E-4</c:v>
                </c:pt>
                <c:pt idx="22">
                  <c:v>-4.0100372374715079E-4</c:v>
                </c:pt>
              </c:numCache>
            </c:numRef>
          </c:val>
          <c:smooth val="0"/>
          <c:extLst>
            <c:ext xmlns:c16="http://schemas.microsoft.com/office/drawing/2014/chart" uri="{C3380CC4-5D6E-409C-BE32-E72D297353CC}">
              <c16:uniqueId val="{00000001-37AC-4FAB-8420-445057A74943}"/>
            </c:ext>
          </c:extLst>
        </c:ser>
        <c:ser>
          <c:idx val="4"/>
          <c:order val="6"/>
          <c:tx>
            <c:strRef>
              <c:f>'Fig 2.11'!$C$11</c:f>
              <c:strCache>
                <c:ptCount val="1"/>
                <c:pt idx="0">
                  <c:v>Régimes complémentaires</c:v>
                </c:pt>
              </c:strCache>
            </c:strRef>
          </c:tx>
          <c:spPr>
            <a:ln w="25400">
              <a:solidFill>
                <a:srgbClr val="660066"/>
              </a:solidFill>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2.11'!$D$11:$Z$11</c:f>
              <c:numCache>
                <c:formatCode>0.0%</c:formatCode>
                <c:ptCount val="23"/>
                <c:pt idx="0">
                  <c:v>2.2033028282805382E-3</c:v>
                </c:pt>
                <c:pt idx="1">
                  <c:v>3.2920817610843263E-3</c:v>
                </c:pt>
                <c:pt idx="2">
                  <c:v>2.9718964326740939E-3</c:v>
                </c:pt>
                <c:pt idx="3">
                  <c:v>2.093568641019671E-3</c:v>
                </c:pt>
                <c:pt idx="4">
                  <c:v>2.6175862391218936E-3</c:v>
                </c:pt>
                <c:pt idx="5">
                  <c:v>1.8003064407706793E-3</c:v>
                </c:pt>
                <c:pt idx="6">
                  <c:v>9.1977640062592661E-4</c:v>
                </c:pt>
                <c:pt idx="7">
                  <c:v>-2.6377072245665439E-5</c:v>
                </c:pt>
                <c:pt idx="8">
                  <c:v>-3.8552648963702241E-4</c:v>
                </c:pt>
                <c:pt idx="9">
                  <c:v>-1.275510907615317E-3</c:v>
                </c:pt>
                <c:pt idx="10">
                  <c:v>-1.4095468195496417E-3</c:v>
                </c:pt>
                <c:pt idx="11">
                  <c:v>-1.1301586723136546E-3</c:v>
                </c:pt>
                <c:pt idx="12">
                  <c:v>-2.6094684970475583E-3</c:v>
                </c:pt>
                <c:pt idx="13">
                  <c:v>-2.0239229687671573E-3</c:v>
                </c:pt>
                <c:pt idx="14">
                  <c:v>-2.0685568151131389E-3</c:v>
                </c:pt>
                <c:pt idx="15">
                  <c:v>-1.5326381099943652E-3</c:v>
                </c:pt>
                <c:pt idx="16">
                  <c:v>-3.0378770196782151E-4</c:v>
                </c:pt>
                <c:pt idx="17">
                  <c:v>6.4100614613885423E-4</c:v>
                </c:pt>
                <c:pt idx="18">
                  <c:v>-3.2076452851698589E-3</c:v>
                </c:pt>
                <c:pt idx="19">
                  <c:v>1.2056768292358095E-3</c:v>
                </c:pt>
                <c:pt idx="20">
                  <c:v>2.5080513176804578E-3</c:v>
                </c:pt>
                <c:pt idx="21">
                  <c:v>1.6298422896234186E-3</c:v>
                </c:pt>
                <c:pt idx="22">
                  <c:v>8.9575163190464273E-4</c:v>
                </c:pt>
              </c:numCache>
            </c:numRef>
          </c:val>
          <c:smooth val="0"/>
          <c:extLst>
            <c:ext xmlns:c16="http://schemas.microsoft.com/office/drawing/2014/chart" uri="{C3380CC4-5D6E-409C-BE32-E72D297353CC}">
              <c16:uniqueId val="{00000002-37AC-4FAB-8420-445057A74943}"/>
            </c:ext>
          </c:extLst>
        </c:ser>
        <c:dLbls>
          <c:showLegendKey val="0"/>
          <c:showVal val="0"/>
          <c:showCatName val="0"/>
          <c:showSerName val="0"/>
          <c:showPercent val="0"/>
          <c:showBubbleSize val="0"/>
        </c:dLbls>
        <c:marker val="1"/>
        <c:smooth val="0"/>
        <c:axId val="247972992"/>
        <c:axId val="247974912"/>
      </c:lineChart>
      <c:catAx>
        <c:axId val="247972992"/>
        <c:scaling>
          <c:orientation val="minMax"/>
        </c:scaling>
        <c:delete val="0"/>
        <c:axPos val="b"/>
        <c:numFmt formatCode="General" sourceLinked="1"/>
        <c:majorTickMark val="none"/>
        <c:minorTickMark val="none"/>
        <c:tickLblPos val="low"/>
        <c:spPr>
          <a:ln w="19050">
            <a:solidFill>
              <a:srgbClr val="C00000"/>
            </a:solidFill>
          </a:ln>
        </c:spPr>
        <c:txPr>
          <a:bodyPr rot="-5400000" vert="horz"/>
          <a:lstStyle/>
          <a:p>
            <a:pPr>
              <a:defRPr/>
            </a:pPr>
            <a:endParaRPr lang="fr-FR"/>
          </a:p>
        </c:txPr>
        <c:crossAx val="247974912"/>
        <c:crosses val="autoZero"/>
        <c:auto val="1"/>
        <c:lblAlgn val="ctr"/>
        <c:lblOffset val="100"/>
        <c:tickLblSkip val="1"/>
        <c:noMultiLvlLbl val="0"/>
      </c:catAx>
      <c:valAx>
        <c:axId val="247974912"/>
        <c:scaling>
          <c:orientation val="minMax"/>
          <c:max val="5.0000000000000027E-3"/>
          <c:min val="-9.0000000000000028E-3"/>
        </c:scaling>
        <c:delete val="0"/>
        <c:axPos val="l"/>
        <c:majorGridlines>
          <c:spPr>
            <a:ln>
              <a:solidFill>
                <a:srgbClr val="002060"/>
              </a:solidFill>
              <a:prstDash val="dash"/>
            </a:ln>
          </c:spPr>
        </c:majorGridlines>
        <c:title>
          <c:tx>
            <c:rich>
              <a:bodyPr rot="-5400000" vert="horz"/>
              <a:lstStyle/>
              <a:p>
                <a:pPr>
                  <a:defRPr/>
                </a:pPr>
                <a:r>
                  <a:rPr lang="en-US"/>
                  <a:t>en % du PIB</a:t>
                </a:r>
              </a:p>
            </c:rich>
          </c:tx>
          <c:layout>
            <c:manualLayout>
              <c:xMode val="edge"/>
              <c:yMode val="edge"/>
              <c:x val="1.0406122587531201E-2"/>
              <c:y val="0.34834853564096624"/>
            </c:manualLayout>
          </c:layout>
          <c:overlay val="0"/>
        </c:title>
        <c:numFmt formatCode="0.0%" sourceLinked="0"/>
        <c:majorTickMark val="out"/>
        <c:minorTickMark val="none"/>
        <c:tickLblPos val="nextTo"/>
        <c:crossAx val="247972992"/>
        <c:crosses val="autoZero"/>
        <c:crossBetween val="between"/>
        <c:majorUnit val="2.0000000000000013E-3"/>
      </c:valAx>
    </c:plotArea>
    <c:legend>
      <c:legendPos val="r"/>
      <c:layout>
        <c:manualLayout>
          <c:xMode val="edge"/>
          <c:yMode val="edge"/>
          <c:x val="0.76720588576870374"/>
          <c:y val="0.29229070129163498"/>
          <c:w val="0.21164966083213801"/>
          <c:h val="0.44066281532040869"/>
        </c:manualLayout>
      </c:layout>
      <c:overlay val="0"/>
    </c:legend>
    <c:plotVisOnly val="1"/>
    <c:dispBlanksAs val="gap"/>
    <c:showDLblsOverMax val="0"/>
  </c:chart>
  <c:spPr>
    <a:solidFill>
      <a:schemeClr val="bg1"/>
    </a:solidFill>
    <a:ln w="9525">
      <a:solidFill>
        <a:srgbClr val="002060"/>
      </a:solidFill>
    </a:ln>
  </c:spPr>
  <c:txPr>
    <a:bodyPr/>
    <a:lstStyle/>
    <a:p>
      <a:pPr>
        <a:defRPr>
          <a:solidFill>
            <a:srgbClr val="002060"/>
          </a:solidFill>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3497693578493426"/>
        </c:manualLayout>
      </c:layout>
      <c:lineChart>
        <c:grouping val="standard"/>
        <c:varyColors val="0"/>
        <c:ser>
          <c:idx val="5"/>
          <c:order val="0"/>
          <c:tx>
            <c:strRef>
              <c:f>'Fig 2.12'!$C$5</c:f>
              <c:strCache>
                <c:ptCount val="1"/>
                <c:pt idx="0">
                  <c:v>Obs</c:v>
                </c:pt>
              </c:strCache>
            </c:strRef>
          </c:tx>
          <c:spPr>
            <a:ln w="28575">
              <a:solidFill>
                <a:sysClr val="windowText" lastClr="000000">
                  <a:lumMod val="50000"/>
                  <a:lumOff val="50000"/>
                </a:sysClr>
              </a:solidFill>
            </a:ln>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59-474C-B7A0-AAB869A108E6}"/>
                </c:ext>
              </c:extLst>
            </c:dLbl>
            <c:dLbl>
              <c:idx val="2"/>
              <c:layout>
                <c:manualLayout>
                  <c:x val="-2.8691983122362871E-2"/>
                  <c:y val="2.5431425976385105E-2"/>
                </c:manualLayout>
              </c:layout>
              <c:tx>
                <c:rich>
                  <a:bodyPr/>
                  <a:lstStyle/>
                  <a:p>
                    <a:fld id="{587E4896-C692-4A30-ADEC-E1F1547982CF}" type="VALUE">
                      <a:rPr lang="en-US" b="1">
                        <a:solidFill>
                          <a:schemeClr val="bg1">
                            <a:lumMod val="50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725-446E-AE5C-1DE2D94562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pt idx="24">
                  <c:v>0.13935542629936443</c:v>
                </c:pt>
              </c:numCache>
            </c:numRef>
          </c:val>
          <c:smooth val="0"/>
          <c:extLst>
            <c:ext xmlns:c16="http://schemas.microsoft.com/office/drawing/2014/chart" uri="{C3380CC4-5D6E-409C-BE32-E72D297353CC}">
              <c16:uniqueId val="{00000000-0C1C-45A5-9F65-5EC0C0734BC6}"/>
            </c:ext>
          </c:extLst>
        </c:ser>
        <c:ser>
          <c:idx val="1"/>
          <c:order val="1"/>
          <c:tx>
            <c:strRef>
              <c:f>'Fig 2.12'!$C$6</c:f>
              <c:strCache>
                <c:ptCount val="1"/>
                <c:pt idx="0">
                  <c:v>Sc. Ref</c:v>
                </c:pt>
              </c:strCache>
            </c:strRef>
          </c:tx>
          <c:spPr>
            <a:ln w="28575">
              <a:solidFill>
                <a:srgbClr val="C00000"/>
              </a:solidFill>
              <a:prstDash val="solid"/>
            </a:ln>
          </c:spPr>
          <c:marker>
            <c:symbol val="none"/>
          </c:marker>
          <c:dLbls>
            <c:dLbl>
              <c:idx val="30"/>
              <c:layout>
                <c:manualLayout>
                  <c:x val="-1.3502109704641413E-2"/>
                  <c:y val="-2.5431425976385105E-2"/>
                </c:manualLayout>
              </c:layout>
              <c:tx>
                <c:rich>
                  <a:bodyPr/>
                  <a:lstStyle/>
                  <a:p>
                    <a:fld id="{1EA577E5-A5CF-42C9-8BE7-1C83E572BD2A}"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B59-474C-B7A0-AAB869A108E6}"/>
                </c:ext>
              </c:extLst>
            </c:dLbl>
            <c:dLbl>
              <c:idx val="70"/>
              <c:layout>
                <c:manualLayout>
                  <c:x val="0"/>
                  <c:y val="-3.6330608537693009E-2"/>
                </c:manualLayout>
              </c:layout>
              <c:tx>
                <c:rich>
                  <a:bodyPr/>
                  <a:lstStyle/>
                  <a:p>
                    <a:fld id="{C51D7194-2DB7-41DB-8D21-4589EDDD893D}"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B59-474C-B7A0-AAB869A10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2.12'!$D$6:$BV$6</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0.13961276332811665</c:v>
                </c:pt>
                <c:pt idx="31">
                  <c:v>0.13943524304778823</c:v>
                </c:pt>
                <c:pt idx="32">
                  <c:v>0.13914272724438559</c:v>
                </c:pt>
                <c:pt idx="33">
                  <c:v>0.13962819698771972</c:v>
                </c:pt>
                <c:pt idx="34">
                  <c:v>0.13998069069595473</c:v>
                </c:pt>
                <c:pt idx="35">
                  <c:v>0.1401979619828233</c:v>
                </c:pt>
                <c:pt idx="36">
                  <c:v>0.14047823393417472</c:v>
                </c:pt>
                <c:pt idx="37">
                  <c:v>0.1407702845096771</c:v>
                </c:pt>
                <c:pt idx="38">
                  <c:v>0.14091848993443848</c:v>
                </c:pt>
                <c:pt idx="39">
                  <c:v>0.14095721880614964</c:v>
                </c:pt>
                <c:pt idx="40">
                  <c:v>0.14097854186903305</c:v>
                </c:pt>
                <c:pt idx="41">
                  <c:v>0.14103536636034431</c:v>
                </c:pt>
                <c:pt idx="42">
                  <c:v>0.1411162130281188</c:v>
                </c:pt>
                <c:pt idx="43">
                  <c:v>0.14124237934862646</c:v>
                </c:pt>
                <c:pt idx="44">
                  <c:v>0.14144120378664785</c:v>
                </c:pt>
                <c:pt idx="45">
                  <c:v>0.1416118264280786</c:v>
                </c:pt>
                <c:pt idx="46">
                  <c:v>0.14190659844186726</c:v>
                </c:pt>
                <c:pt idx="47">
                  <c:v>0.14201307483620684</c:v>
                </c:pt>
                <c:pt idx="48">
                  <c:v>0.1420571054793143</c:v>
                </c:pt>
                <c:pt idx="49">
                  <c:v>0.14204895561084541</c:v>
                </c:pt>
                <c:pt idx="50">
                  <c:v>0.14218742885927821</c:v>
                </c:pt>
                <c:pt idx="51">
                  <c:v>0.14227342961862227</c:v>
                </c:pt>
                <c:pt idx="52">
                  <c:v>0.14231733050759457</c:v>
                </c:pt>
                <c:pt idx="53">
                  <c:v>0.14235836318943204</c:v>
                </c:pt>
                <c:pt idx="54">
                  <c:v>0.14234498477330354</c:v>
                </c:pt>
                <c:pt idx="55">
                  <c:v>0.14223646858198691</c:v>
                </c:pt>
                <c:pt idx="56">
                  <c:v>0.1421367281514278</c:v>
                </c:pt>
                <c:pt idx="57">
                  <c:v>0.14195557932576178</c:v>
                </c:pt>
                <c:pt idx="58">
                  <c:v>0.14175107419433347</c:v>
                </c:pt>
                <c:pt idx="59">
                  <c:v>0.14150814665445341</c:v>
                </c:pt>
                <c:pt idx="60">
                  <c:v>0.14136026068876301</c:v>
                </c:pt>
                <c:pt idx="61">
                  <c:v>0.14126415268275824</c:v>
                </c:pt>
                <c:pt idx="62">
                  <c:v>0.14119771565118713</c:v>
                </c:pt>
                <c:pt idx="63">
                  <c:v>0.1411553998070782</c:v>
                </c:pt>
                <c:pt idx="64">
                  <c:v>0.14112160730962844</c:v>
                </c:pt>
                <c:pt idx="65">
                  <c:v>0.14121088733962162</c:v>
                </c:pt>
                <c:pt idx="66">
                  <c:v>0.14130273049333678</c:v>
                </c:pt>
                <c:pt idx="67">
                  <c:v>0.14137119630634817</c:v>
                </c:pt>
                <c:pt idx="68">
                  <c:v>0.14145282411200233</c:v>
                </c:pt>
                <c:pt idx="69">
                  <c:v>0.14157494281134048</c:v>
                </c:pt>
                <c:pt idx="70">
                  <c:v>0.14178628091846535</c:v>
                </c:pt>
              </c:numCache>
            </c:numRef>
          </c:val>
          <c:smooth val="0"/>
          <c:extLst>
            <c:ext xmlns:c16="http://schemas.microsoft.com/office/drawing/2014/chart" uri="{C3380CC4-5D6E-409C-BE32-E72D297353CC}">
              <c16:uniqueId val="{00000001-0C1C-45A5-9F65-5EC0C0734BC6}"/>
            </c:ext>
          </c:extLst>
        </c:ser>
        <c:ser>
          <c:idx val="0"/>
          <c:order val="2"/>
          <c:tx>
            <c:strRef>
              <c:f>'Fig 2.12'!$C$7</c:f>
              <c:strCache>
                <c:ptCount val="1"/>
                <c:pt idx="0">
                  <c:v>Obs</c:v>
                </c:pt>
              </c:strCache>
            </c:strRef>
          </c:tx>
          <c:spPr>
            <a:ln>
              <a:solidFill>
                <a:sysClr val="windowText" lastClr="000000">
                  <a:lumMod val="50000"/>
                  <a:lumOff val="50000"/>
                </a:sysClr>
              </a:solidFill>
              <a:prstDash val="sysDash"/>
            </a:ln>
          </c:spPr>
          <c:marker>
            <c:symbol val="none"/>
          </c:marker>
          <c:dLbls>
            <c:dLbl>
              <c:idx val="2"/>
              <c:layout>
                <c:manualLayout>
                  <c:x val="-3.8818565400843885E-2"/>
                  <c:y val="-5.4495912806539579E-2"/>
                </c:manualLayout>
              </c:layout>
              <c:tx>
                <c:rich>
                  <a:bodyPr/>
                  <a:lstStyle/>
                  <a:p>
                    <a:fld id="{3BF7BEC1-2EF5-469D-AEB0-FF88B75B42C4}" type="VALUE">
                      <a:rPr lang="en-US" b="1">
                        <a:solidFill>
                          <a:schemeClr val="bg1">
                            <a:lumMod val="50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4725-446E-AE5C-1DE2D94562B1}"/>
                </c:ext>
              </c:extLst>
            </c:dLbl>
            <c:dLbl>
              <c:idx val="23"/>
              <c:layout>
                <c:manualLayout>
                  <c:x val="-2.3628691983122362E-2"/>
                  <c:y val="-8.7193460490463212E-2"/>
                </c:manualLayout>
              </c:layout>
              <c:tx>
                <c:rich>
                  <a:bodyPr/>
                  <a:lstStyle/>
                  <a:p>
                    <a:r>
                      <a:rPr lang="en-US" b="1">
                        <a:solidFill>
                          <a:schemeClr val="bg1">
                            <a:lumMod val="50000"/>
                          </a:schemeClr>
                        </a:solidFill>
                      </a:rPr>
                      <a:t>13,9</a:t>
                    </a:r>
                    <a:r>
                      <a:rPr lang="en-US" b="1" baseline="0">
                        <a:solidFill>
                          <a:schemeClr val="bg1">
                            <a:lumMod val="50000"/>
                          </a:schemeClr>
                        </a:solidFill>
                      </a:rPr>
                      <a:t> %</a:t>
                    </a:r>
                    <a:endParaRPr lang="en-US" b="1">
                      <a:solidFill>
                        <a:schemeClr val="bg1">
                          <a:lumMod val="50000"/>
                        </a:schemeClr>
                      </a:solidFill>
                    </a:endParaRP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4725-446E-AE5C-1DE2D94562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2.12'!$D$7:$BV$7</c:f>
              <c:numCache>
                <c:formatCode>0.0%</c:formatCode>
                <c:ptCount val="71"/>
                <c:pt idx="2">
                  <c:v>0.12047875337467473</c:v>
                </c:pt>
                <c:pt idx="3">
                  <c:v>0.12312027424053167</c:v>
                </c:pt>
                <c:pt idx="4">
                  <c:v>0.12327630798684781</c:v>
                </c:pt>
                <c:pt idx="5">
                  <c:v>0.12260002084037175</c:v>
                </c:pt>
                <c:pt idx="6">
                  <c:v>0.12295431807552847</c:v>
                </c:pt>
                <c:pt idx="7">
                  <c:v>0.1233799990320584</c:v>
                </c:pt>
                <c:pt idx="8">
                  <c:v>0.12338217444082605</c:v>
                </c:pt>
                <c:pt idx="9">
                  <c:v>0.12803532416374827</c:v>
                </c:pt>
                <c:pt idx="10">
                  <c:v>0.12593817530857418</c:v>
                </c:pt>
                <c:pt idx="11">
                  <c:v>0.12792104691999448</c:v>
                </c:pt>
                <c:pt idx="12">
                  <c:v>0.1319838036594416</c:v>
                </c:pt>
                <c:pt idx="13">
                  <c:v>0.13556860601432125</c:v>
                </c:pt>
                <c:pt idx="14">
                  <c:v>0.13746920281026118</c:v>
                </c:pt>
                <c:pt idx="15">
                  <c:v>0.13704438054425896</c:v>
                </c:pt>
                <c:pt idx="16">
                  <c:v>0.13774181597535493</c:v>
                </c:pt>
                <c:pt idx="17">
                  <c:v>0.13837725338004936</c:v>
                </c:pt>
                <c:pt idx="18">
                  <c:v>0.1372057701144499</c:v>
                </c:pt>
                <c:pt idx="19">
                  <c:v>0.13623674067381333</c:v>
                </c:pt>
                <c:pt idx="20">
                  <c:v>0.14063459890878385</c:v>
                </c:pt>
                <c:pt idx="21">
                  <c:v>0.13774512519495388</c:v>
                </c:pt>
                <c:pt idx="22">
                  <c:v>0.13768766769195234</c:v>
                </c:pt>
                <c:pt idx="23">
                  <c:v>0.13703057493375451</c:v>
                </c:pt>
                <c:pt idx="24">
                  <c:v>0.13878542287098306</c:v>
                </c:pt>
              </c:numCache>
            </c:numRef>
          </c:val>
          <c:smooth val="0"/>
          <c:extLst>
            <c:ext xmlns:c16="http://schemas.microsoft.com/office/drawing/2014/chart" uri="{C3380CC4-5D6E-409C-BE32-E72D297353CC}">
              <c16:uniqueId val="{00000000-89A3-437F-AB95-F393B97399C5}"/>
            </c:ext>
          </c:extLst>
        </c:ser>
        <c:ser>
          <c:idx val="2"/>
          <c:order val="3"/>
          <c:tx>
            <c:strRef>
              <c:f>'Fig 2.12'!$C$8</c:f>
              <c:strCache>
                <c:ptCount val="1"/>
                <c:pt idx="0">
                  <c:v>Sc. Ref</c:v>
                </c:pt>
              </c:strCache>
            </c:strRef>
          </c:tx>
          <c:spPr>
            <a:ln>
              <a:solidFill>
                <a:srgbClr val="C00000"/>
              </a:solidFill>
              <a:prstDash val="sysDash"/>
            </a:ln>
          </c:spPr>
          <c:marker>
            <c:symbol val="none"/>
          </c:marker>
          <c:dLbls>
            <c:dLbl>
              <c:idx val="23"/>
              <c:layout>
                <c:manualLayout>
                  <c:x val="-2.0253164556962026E-2"/>
                  <c:y val="4.3596730245231606E-2"/>
                </c:manualLayout>
              </c:layout>
              <c:tx>
                <c:rich>
                  <a:bodyPr/>
                  <a:lstStyle/>
                  <a:p>
                    <a:fld id="{ECFA4533-F320-4EC3-AE77-EDF3314A6A1E}"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B59-474C-B7A0-AAB869A108E6}"/>
                </c:ext>
              </c:extLst>
            </c:dLbl>
            <c:dLbl>
              <c:idx val="24"/>
              <c:layout>
                <c:manualLayout>
                  <c:x val="-2.3628691983122362E-2"/>
                  <c:y val="6.1762034514078114E-2"/>
                </c:manualLayout>
              </c:layout>
              <c:tx>
                <c:rich>
                  <a:bodyPr/>
                  <a:lstStyle/>
                  <a:p>
                    <a:fld id="{AB1F2011-0851-463F-8913-D3E8D5B708D8}" type="VALUE">
                      <a:rPr lang="en-US" b="1">
                        <a:solidFill>
                          <a:schemeClr val="bg1">
                            <a:lumMod val="50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4725-446E-AE5C-1DE2D94562B1}"/>
                </c:ext>
              </c:extLst>
            </c:dLbl>
            <c:dLbl>
              <c:idx val="30"/>
              <c:layout>
                <c:manualLayout>
                  <c:x val="-6.7510548523207368E-3"/>
                  <c:y val="4.7229791099000905E-2"/>
                </c:manualLayout>
              </c:layout>
              <c:tx>
                <c:rich>
                  <a:bodyPr/>
                  <a:lstStyle/>
                  <a:p>
                    <a:fld id="{77484703-D1C0-43AF-970E-CB62278CE66C}"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B59-474C-B7A0-AAB869A108E6}"/>
                </c:ext>
              </c:extLst>
            </c:dLbl>
            <c:dLbl>
              <c:idx val="70"/>
              <c:layout>
                <c:manualLayout>
                  <c:x val="-1.6877637130802926E-3"/>
                  <c:y val="2.1798365122615803E-2"/>
                </c:manualLayout>
              </c:layout>
              <c:tx>
                <c:rich>
                  <a:bodyPr/>
                  <a:lstStyle/>
                  <a:p>
                    <a:fld id="{000A2E55-D883-4040-9840-B1E285D55B1D}"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B59-474C-B7A0-AAB869A108E6}"/>
                </c:ext>
              </c:extLst>
            </c:dLbl>
            <c:spPr>
              <a:noFill/>
              <a:ln>
                <a:noFill/>
              </a:ln>
              <a:effectLst/>
            </c:spPr>
            <c:txPr>
              <a:bodyPr wrap="square" lIns="38100" tIns="19050" rIns="38100" bIns="19050" anchor="ctr">
                <a:spAutoFit/>
              </a:bodyPr>
              <a:lstStyle/>
              <a:p>
                <a:pPr>
                  <a:defRPr>
                    <a:solidFill>
                      <a:srgbClr val="C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2.12'!$D$8:$BV$8</c:f>
              <c:numCache>
                <c:formatCode>0.0%</c:formatCode>
                <c:ptCount val="71"/>
                <c:pt idx="24">
                  <c:v>0.13878542287098306</c:v>
                </c:pt>
                <c:pt idx="25">
                  <c:v>0.13892779420419349</c:v>
                </c:pt>
                <c:pt idx="26">
                  <c:v>0.13957354550592849</c:v>
                </c:pt>
                <c:pt idx="27">
                  <c:v>0.13933096862695374</c:v>
                </c:pt>
                <c:pt idx="28">
                  <c:v>0.13912425180715271</c:v>
                </c:pt>
                <c:pt idx="29">
                  <c:v>0.13801051576786644</c:v>
                </c:pt>
                <c:pt idx="30">
                  <c:v>0.13769837517612521</c:v>
                </c:pt>
                <c:pt idx="31">
                  <c:v>0.13707267444766516</c:v>
                </c:pt>
                <c:pt idx="32">
                  <c:v>0.13656109529589944</c:v>
                </c:pt>
                <c:pt idx="33">
                  <c:v>0.1362441811881217</c:v>
                </c:pt>
                <c:pt idx="34">
                  <c:v>0.13595079029817989</c:v>
                </c:pt>
                <c:pt idx="35">
                  <c:v>0.13578017613855844</c:v>
                </c:pt>
                <c:pt idx="36">
                  <c:v>0.13553343655668723</c:v>
                </c:pt>
                <c:pt idx="37">
                  <c:v>0.13524540654049871</c:v>
                </c:pt>
                <c:pt idx="38">
                  <c:v>0.13494213317948253</c:v>
                </c:pt>
                <c:pt idx="39">
                  <c:v>0.1346134325917181</c:v>
                </c:pt>
                <c:pt idx="40">
                  <c:v>0.13427663021087752</c:v>
                </c:pt>
                <c:pt idx="41">
                  <c:v>0.13396547743122894</c:v>
                </c:pt>
                <c:pt idx="42">
                  <c:v>0.13364666141982909</c:v>
                </c:pt>
                <c:pt idx="43">
                  <c:v>0.13331987880302112</c:v>
                </c:pt>
                <c:pt idx="44">
                  <c:v>0.13301582759088429</c:v>
                </c:pt>
                <c:pt idx="45">
                  <c:v>0.1326900054503109</c:v>
                </c:pt>
                <c:pt idx="46">
                  <c:v>0.1324129980047343</c:v>
                </c:pt>
                <c:pt idx="47">
                  <c:v>0.13209152512911201</c:v>
                </c:pt>
                <c:pt idx="48">
                  <c:v>0.13178683802437613</c:v>
                </c:pt>
                <c:pt idx="49">
                  <c:v>0.13146869167929462</c:v>
                </c:pt>
                <c:pt idx="50">
                  <c:v>0.13118095894730628</c:v>
                </c:pt>
                <c:pt idx="51">
                  <c:v>0.1309039193137061</c:v>
                </c:pt>
                <c:pt idx="52">
                  <c:v>0.13063483322366601</c:v>
                </c:pt>
                <c:pt idx="53">
                  <c:v>0.13036212360042398</c:v>
                </c:pt>
                <c:pt idx="54">
                  <c:v>0.13008041550630303</c:v>
                </c:pt>
                <c:pt idx="55">
                  <c:v>0.12980076339825256</c:v>
                </c:pt>
                <c:pt idx="56">
                  <c:v>0.12955989152937064</c:v>
                </c:pt>
                <c:pt idx="57">
                  <c:v>0.12930637906181958</c:v>
                </c:pt>
                <c:pt idx="58">
                  <c:v>0.12908464503561881</c:v>
                </c:pt>
                <c:pt idx="59">
                  <c:v>0.12886016121925051</c:v>
                </c:pt>
                <c:pt idx="60">
                  <c:v>0.12866847732944298</c:v>
                </c:pt>
                <c:pt idx="61">
                  <c:v>0.12849882510399632</c:v>
                </c:pt>
                <c:pt idx="62">
                  <c:v>0.12836279553966468</c:v>
                </c:pt>
                <c:pt idx="63">
                  <c:v>0.12825312432282526</c:v>
                </c:pt>
                <c:pt idx="64">
                  <c:v>0.12815180497506595</c:v>
                </c:pt>
                <c:pt idx="65">
                  <c:v>0.12806021681899266</c:v>
                </c:pt>
                <c:pt idx="66">
                  <c:v>0.12799787551066702</c:v>
                </c:pt>
                <c:pt idx="67">
                  <c:v>0.12792887282536269</c:v>
                </c:pt>
                <c:pt idx="68">
                  <c:v>0.12786161101023052</c:v>
                </c:pt>
                <c:pt idx="69">
                  <c:v>0.12781857193770291</c:v>
                </c:pt>
                <c:pt idx="70">
                  <c:v>0.12780423063508045</c:v>
                </c:pt>
              </c:numCache>
            </c:numRef>
          </c:val>
          <c:smooth val="0"/>
          <c:extLst>
            <c:ext xmlns:c16="http://schemas.microsoft.com/office/drawing/2014/chart" uri="{C3380CC4-5D6E-409C-BE32-E72D297353CC}">
              <c16:uniqueId val="{00000001-89A3-437F-AB95-F393B97399C5}"/>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majorGridlines/>
        <c:title>
          <c:tx>
            <c:rich>
              <a:bodyPr rot="-5400000" vert="horz"/>
              <a:lstStyle/>
              <a:p>
                <a:pPr>
                  <a:defRPr/>
                </a:pPr>
                <a:r>
                  <a:rPr lang="en-US"/>
                  <a:t>en % du PIB</a:t>
                </a:r>
              </a:p>
            </c:rich>
          </c:tx>
          <c:overlay val="0"/>
        </c:title>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
          <c:y val="0.94037927196273241"/>
          <c:w val="1"/>
          <c:h val="5.962081715262431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466095219110264E-2"/>
          <c:y val="3.2064285714285698E-2"/>
          <c:w val="0.89463902455231059"/>
          <c:h val="0.84394609327680192"/>
        </c:manualLayout>
      </c:layout>
      <c:lineChart>
        <c:grouping val="standard"/>
        <c:varyColors val="0"/>
        <c:ser>
          <c:idx val="5"/>
          <c:order val="0"/>
          <c:tx>
            <c:strRef>
              <c:f>'Fig 2.13'!$C$48</c:f>
              <c:strCache>
                <c:ptCount val="1"/>
                <c:pt idx="0">
                  <c:v>Obs</c:v>
                </c:pt>
              </c:strCache>
            </c:strRef>
          </c:tx>
          <c:spPr>
            <a:ln w="28575">
              <a:solidFill>
                <a:sysClr val="windowText" lastClr="000000">
                  <a:lumMod val="50000"/>
                  <a:lumOff val="50000"/>
                </a:sysClr>
              </a:solidFill>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05E1-42F7-9E9B-1D74B9E15EB7}"/>
                </c:ext>
              </c:extLst>
            </c:dLbl>
            <c:dLbl>
              <c:idx val="2"/>
              <c:tx>
                <c:rich>
                  <a:bodyPr/>
                  <a:lstStyle/>
                  <a:p>
                    <a:fld id="{3E8B1B1B-D7CF-4ECF-B002-ABA83816BE29}"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5E1-42F7-9E9B-1D74B9E15EB7}"/>
                </c:ext>
              </c:extLst>
            </c:dLbl>
            <c:dLbl>
              <c:idx val="3"/>
              <c:tx>
                <c:rich>
                  <a:bodyPr/>
                  <a:lstStyle/>
                  <a:p>
                    <a:fld id="{D2D479CB-6596-48B8-A2E2-9976EC989E1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5E1-42F7-9E9B-1D74B9E15EB7}"/>
                </c:ext>
              </c:extLst>
            </c:dLbl>
            <c:dLbl>
              <c:idx val="4"/>
              <c:tx>
                <c:rich>
                  <a:bodyPr/>
                  <a:lstStyle/>
                  <a:p>
                    <a:fld id="{623F253C-9B3A-447E-8551-5F811ADD806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5E1-42F7-9E9B-1D74B9E15EB7}"/>
                </c:ext>
              </c:extLst>
            </c:dLbl>
            <c:dLbl>
              <c:idx val="5"/>
              <c:tx>
                <c:rich>
                  <a:bodyPr/>
                  <a:lstStyle/>
                  <a:p>
                    <a:fld id="{0018DCF1-EF7E-4889-943D-769F3C9253D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5E1-42F7-9E9B-1D74B9E15EB7}"/>
                </c:ext>
              </c:extLst>
            </c:dLbl>
            <c:dLbl>
              <c:idx val="6"/>
              <c:tx>
                <c:rich>
                  <a:bodyPr/>
                  <a:lstStyle/>
                  <a:p>
                    <a:fld id="{0C3B4727-CAB5-4391-822B-7DF7DD28F77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5E1-42F7-9E9B-1D74B9E15EB7}"/>
                </c:ext>
              </c:extLst>
            </c:dLbl>
            <c:dLbl>
              <c:idx val="7"/>
              <c:tx>
                <c:rich>
                  <a:bodyPr/>
                  <a:lstStyle/>
                  <a:p>
                    <a:fld id="{8E7848BB-6B21-494B-885E-8F4EF7CA1C6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5E1-42F7-9E9B-1D74B9E15EB7}"/>
                </c:ext>
              </c:extLst>
            </c:dLbl>
            <c:dLbl>
              <c:idx val="8"/>
              <c:tx>
                <c:rich>
                  <a:bodyPr/>
                  <a:lstStyle/>
                  <a:p>
                    <a:fld id="{22A2181B-D2CD-4ED0-A102-99D2EFF015D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5E1-42F7-9E9B-1D74B9E15EB7}"/>
                </c:ext>
              </c:extLst>
            </c:dLbl>
            <c:dLbl>
              <c:idx val="9"/>
              <c:tx>
                <c:rich>
                  <a:bodyPr/>
                  <a:lstStyle/>
                  <a:p>
                    <a:fld id="{D5EF8132-15E2-4462-BAA9-2CDF6FE672A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5E1-42F7-9E9B-1D74B9E15EB7}"/>
                </c:ext>
              </c:extLst>
            </c:dLbl>
            <c:dLbl>
              <c:idx val="10"/>
              <c:tx>
                <c:rich>
                  <a:bodyPr/>
                  <a:lstStyle/>
                  <a:p>
                    <a:fld id="{2758D6B6-A39F-4386-943A-D4ED8E107B0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5E1-42F7-9E9B-1D74B9E15EB7}"/>
                </c:ext>
              </c:extLst>
            </c:dLbl>
            <c:dLbl>
              <c:idx val="11"/>
              <c:tx>
                <c:rich>
                  <a:bodyPr/>
                  <a:lstStyle/>
                  <a:p>
                    <a:fld id="{954CD468-D25C-441D-A895-A96D9ABE4F1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5E1-42F7-9E9B-1D74B9E15EB7}"/>
                </c:ext>
              </c:extLst>
            </c:dLbl>
            <c:dLbl>
              <c:idx val="12"/>
              <c:tx>
                <c:rich>
                  <a:bodyPr/>
                  <a:lstStyle/>
                  <a:p>
                    <a:fld id="{20E40E20-5DBE-4609-AB47-3A32BB6FC6F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5E1-42F7-9E9B-1D74B9E15EB7}"/>
                </c:ext>
              </c:extLst>
            </c:dLbl>
            <c:dLbl>
              <c:idx val="13"/>
              <c:tx>
                <c:rich>
                  <a:bodyPr/>
                  <a:lstStyle/>
                  <a:p>
                    <a:fld id="{7161D3F1-DFA7-4FAF-A363-8A337C4D5E5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5E1-42F7-9E9B-1D74B9E15EB7}"/>
                </c:ext>
              </c:extLst>
            </c:dLbl>
            <c:dLbl>
              <c:idx val="14"/>
              <c:tx>
                <c:rich>
                  <a:bodyPr/>
                  <a:lstStyle/>
                  <a:p>
                    <a:fld id="{344D050D-21AC-47F7-8D83-DF8EC4F7381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5E1-42F7-9E9B-1D74B9E15EB7}"/>
                </c:ext>
              </c:extLst>
            </c:dLbl>
            <c:dLbl>
              <c:idx val="15"/>
              <c:tx>
                <c:rich>
                  <a:bodyPr/>
                  <a:lstStyle/>
                  <a:p>
                    <a:fld id="{9C27AA76-C24C-4DBC-AAF6-7F9C4305504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5E1-42F7-9E9B-1D74B9E15EB7}"/>
                </c:ext>
              </c:extLst>
            </c:dLbl>
            <c:dLbl>
              <c:idx val="16"/>
              <c:tx>
                <c:rich>
                  <a:bodyPr/>
                  <a:lstStyle/>
                  <a:p>
                    <a:fld id="{326AB974-3FA5-489F-BB16-7C2131F6615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5E1-42F7-9E9B-1D74B9E15EB7}"/>
                </c:ext>
              </c:extLst>
            </c:dLbl>
            <c:dLbl>
              <c:idx val="17"/>
              <c:tx>
                <c:rich>
                  <a:bodyPr/>
                  <a:lstStyle/>
                  <a:p>
                    <a:fld id="{849C39B7-EABE-4DBF-B9B4-EC59535C016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5E1-42F7-9E9B-1D74B9E15EB7}"/>
                </c:ext>
              </c:extLst>
            </c:dLbl>
            <c:dLbl>
              <c:idx val="18"/>
              <c:tx>
                <c:rich>
                  <a:bodyPr/>
                  <a:lstStyle/>
                  <a:p>
                    <a:fld id="{FCAC0342-87E5-4A16-8643-5A96EF49019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5E1-42F7-9E9B-1D74B9E15EB7}"/>
                </c:ext>
              </c:extLst>
            </c:dLbl>
            <c:dLbl>
              <c:idx val="19"/>
              <c:tx>
                <c:rich>
                  <a:bodyPr/>
                  <a:lstStyle/>
                  <a:p>
                    <a:fld id="{DC3C6424-1B26-4896-9713-9FA477273B2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5E1-42F7-9E9B-1D74B9E15EB7}"/>
                </c:ext>
              </c:extLst>
            </c:dLbl>
            <c:dLbl>
              <c:idx val="20"/>
              <c:tx>
                <c:rich>
                  <a:bodyPr/>
                  <a:lstStyle/>
                  <a:p>
                    <a:fld id="{F187C543-8945-4E3F-AC6C-7744159FA9D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5E1-42F7-9E9B-1D74B9E15EB7}"/>
                </c:ext>
              </c:extLst>
            </c:dLbl>
            <c:dLbl>
              <c:idx val="21"/>
              <c:tx>
                <c:rich>
                  <a:bodyPr/>
                  <a:lstStyle/>
                  <a:p>
                    <a:fld id="{25F32203-8025-4C51-95A4-912D083A255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5E1-42F7-9E9B-1D74B9E15EB7}"/>
                </c:ext>
              </c:extLst>
            </c:dLbl>
            <c:dLbl>
              <c:idx val="22"/>
              <c:tx>
                <c:rich>
                  <a:bodyPr/>
                  <a:lstStyle/>
                  <a:p>
                    <a:fld id="{250D8E48-147B-4692-9B8C-8B448A1DC30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5E1-42F7-9E9B-1D74B9E15EB7}"/>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05E1-42F7-9E9B-1D74B9E15EB7}"/>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05E1-42F7-9E9B-1D74B9E15EB7}"/>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05E1-42F7-9E9B-1D74B9E15EB7}"/>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05E1-42F7-9E9B-1D74B9E15EB7}"/>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05E1-42F7-9E9B-1D74B9E15EB7}"/>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05E1-42F7-9E9B-1D74B9E15EB7}"/>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05E1-42F7-9E9B-1D74B9E15EB7}"/>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05E1-42F7-9E9B-1D74B9E15EB7}"/>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05E1-42F7-9E9B-1D74B9E15EB7}"/>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05E1-42F7-9E9B-1D74B9E15EB7}"/>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05E1-42F7-9E9B-1D74B9E15EB7}"/>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05E1-42F7-9E9B-1D74B9E15EB7}"/>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05E1-42F7-9E9B-1D74B9E15EB7}"/>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05E1-42F7-9E9B-1D74B9E15EB7}"/>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05E1-42F7-9E9B-1D74B9E15EB7}"/>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05E1-42F7-9E9B-1D74B9E15EB7}"/>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05E1-42F7-9E9B-1D74B9E15EB7}"/>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05E1-42F7-9E9B-1D74B9E15EB7}"/>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05E1-42F7-9E9B-1D74B9E15EB7}"/>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05E1-42F7-9E9B-1D74B9E15EB7}"/>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05E1-42F7-9E9B-1D74B9E15EB7}"/>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05E1-42F7-9E9B-1D74B9E15EB7}"/>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05E1-42F7-9E9B-1D74B9E15EB7}"/>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05E1-42F7-9E9B-1D74B9E15EB7}"/>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05E1-42F7-9E9B-1D74B9E15EB7}"/>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05E1-42F7-9E9B-1D74B9E15EB7}"/>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1-05E1-42F7-9E9B-1D74B9E15EB7}"/>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2-05E1-42F7-9E9B-1D74B9E15EB7}"/>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3-05E1-42F7-9E9B-1D74B9E15EB7}"/>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4-05E1-42F7-9E9B-1D74B9E15EB7}"/>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5-05E1-42F7-9E9B-1D74B9E15EB7}"/>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6-05E1-42F7-9E9B-1D74B9E15EB7}"/>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7-05E1-42F7-9E9B-1D74B9E15EB7}"/>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8-05E1-42F7-9E9B-1D74B9E15EB7}"/>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9-05E1-42F7-9E9B-1D74B9E15EB7}"/>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A-05E1-42F7-9E9B-1D74B9E15EB7}"/>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B-05E1-42F7-9E9B-1D74B9E15EB7}"/>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C-05E1-42F7-9E9B-1D74B9E15EB7}"/>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D-05E1-42F7-9E9B-1D74B9E15EB7}"/>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E-05E1-42F7-9E9B-1D74B9E15EB7}"/>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F-05E1-42F7-9E9B-1D74B9E15EB7}"/>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0-05E1-42F7-9E9B-1D74B9E15EB7}"/>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1-05E1-42F7-9E9B-1D74B9E15EB7}"/>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2-05E1-42F7-9E9B-1D74B9E15EB7}"/>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3-05E1-42F7-9E9B-1D74B9E15EB7}"/>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4-05E1-42F7-9E9B-1D74B9E15EB7}"/>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5-05E1-42F7-9E9B-1D74B9E15EB7}"/>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6-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7-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8-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9-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A-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B-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C-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D-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E-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F-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0-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1-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2-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3-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4-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5-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6-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7-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8-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9-05E1-42F7-9E9B-1D74B9E15EB7}"/>
                </c:ext>
              </c:extLst>
            </c:dLbl>
            <c:dLbl>
              <c:idx val="9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A-05E1-42F7-9E9B-1D74B9E15EB7}"/>
                </c:ext>
              </c:extLst>
            </c:dLbl>
            <c:spPr>
              <a:noFill/>
              <a:ln>
                <a:noFill/>
              </a:ln>
              <a:effectLst/>
            </c:spPr>
            <c:txPr>
              <a:bodyPr wrap="square" lIns="38100" tIns="19050" rIns="38100" bIns="19050" anchor="ctr">
                <a:spAutoFit/>
              </a:bodyPr>
              <a:lstStyle/>
              <a:p>
                <a:pPr>
                  <a:defRPr sz="1100" b="1">
                    <a:solidFill>
                      <a:schemeClr val="tx1">
                        <a:lumMod val="50000"/>
                        <a:lumOff val="50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2.13'!$D$48:$BV$48</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-1.0582261493441991E-3</c:v>
                </c:pt>
                <c:pt idx="19">
                  <c:v>-1.9805788333157603E-4</c:v>
                </c:pt>
                <c:pt idx="20">
                  <c:v>-6.19688076864372E-3</c:v>
                </c:pt>
                <c:pt idx="21">
                  <c:v>4.8464089575567249E-5</c:v>
                </c:pt>
                <c:pt idx="22">
                  <c:v>1.770594214731025E-3</c:v>
                </c:pt>
              </c:numCache>
            </c:numRef>
          </c:val>
          <c:smooth val="0"/>
          <c:extLst>
            <c:ext xmlns:c15="http://schemas.microsoft.com/office/drawing/2012/chart" uri="{02D57815-91ED-43cb-92C2-25804820EDAC}">
              <c15:datalabelsRange>
                <c15:f>'Fig 2.13'!$D$6:$BV$6</c15:f>
                <c15:dlblRangeCache>
                  <c:ptCount val="71"/>
                  <c:pt idx="24">
                    <c:v>-0,1%</c:v>
                  </c:pt>
                  <c:pt idx="25">
                    <c:v>-0,2%</c:v>
                  </c:pt>
                  <c:pt idx="26">
                    <c:v>-0,1%</c:v>
                  </c:pt>
                  <c:pt idx="27">
                    <c:v>-0,1%</c:v>
                  </c:pt>
                  <c:pt idx="28">
                    <c:v>-0,1%</c:v>
                  </c:pt>
                  <c:pt idx="29">
                    <c:v>-0,2%</c:v>
                  </c:pt>
                  <c:pt idx="30">
                    <c:v>-0,2%</c:v>
                  </c:pt>
                  <c:pt idx="31">
                    <c:v>-0,2%</c:v>
                  </c:pt>
                  <c:pt idx="32">
                    <c:v>-0,3%</c:v>
                  </c:pt>
                  <c:pt idx="33">
                    <c:v>-0,3%</c:v>
                  </c:pt>
                  <c:pt idx="34">
                    <c:v>-0,4%</c:v>
                  </c:pt>
                  <c:pt idx="35">
                    <c:v>-0,4%</c:v>
                  </c:pt>
                  <c:pt idx="36">
                    <c:v>-0,5%</c:v>
                  </c:pt>
                  <c:pt idx="37">
                    <c:v>-0,6%</c:v>
                  </c:pt>
                  <c:pt idx="38">
                    <c:v>-0,6%</c:v>
                  </c:pt>
                  <c:pt idx="39">
                    <c:v>-0,6%</c:v>
                  </c:pt>
                  <c:pt idx="40">
                    <c:v>-0,7%</c:v>
                  </c:pt>
                  <c:pt idx="41">
                    <c:v>-0,7%</c:v>
                  </c:pt>
                  <c:pt idx="42">
                    <c:v>-0,7%</c:v>
                  </c:pt>
                  <c:pt idx="43">
                    <c:v>-0,8%</c:v>
                  </c:pt>
                  <c:pt idx="44">
                    <c:v>-0,8%</c:v>
                  </c:pt>
                  <c:pt idx="45">
                    <c:v>-0,9%</c:v>
                  </c:pt>
                  <c:pt idx="46">
                    <c:v>-0,9%</c:v>
                  </c:pt>
                  <c:pt idx="47">
                    <c:v>-1,0%</c:v>
                  </c:pt>
                  <c:pt idx="48">
                    <c:v>-1,0%</c:v>
                  </c:pt>
                  <c:pt idx="49">
                    <c:v>-1,1%</c:v>
                  </c:pt>
                  <c:pt idx="50">
                    <c:v>-1,1%</c:v>
                  </c:pt>
                  <c:pt idx="51">
                    <c:v>-1,1%</c:v>
                  </c:pt>
                  <c:pt idx="52">
                    <c:v>-1,2%</c:v>
                  </c:pt>
                  <c:pt idx="53">
                    <c:v>-1,2%</c:v>
                  </c:pt>
                  <c:pt idx="54">
                    <c:v>-1,2%</c:v>
                  </c:pt>
                  <c:pt idx="55">
                    <c:v>-1,2%</c:v>
                  </c:pt>
                  <c:pt idx="56">
                    <c:v>-1,3%</c:v>
                  </c:pt>
                  <c:pt idx="57">
                    <c:v>-1,3%</c:v>
                  </c:pt>
                  <c:pt idx="58">
                    <c:v>-1,3%</c:v>
                  </c:pt>
                  <c:pt idx="59">
                    <c:v>-1,3%</c:v>
                  </c:pt>
                  <c:pt idx="60">
                    <c:v>-1,3%</c:v>
                  </c:pt>
                  <c:pt idx="61">
                    <c:v>-1,3%</c:v>
                  </c:pt>
                  <c:pt idx="62">
                    <c:v>-1,3%</c:v>
                  </c:pt>
                  <c:pt idx="63">
                    <c:v>-1,3%</c:v>
                  </c:pt>
                  <c:pt idx="64">
                    <c:v>-1,3%</c:v>
                  </c:pt>
                  <c:pt idx="65">
                    <c:v>-1,3%</c:v>
                  </c:pt>
                  <c:pt idx="66">
                    <c:v>-1,3%</c:v>
                  </c:pt>
                  <c:pt idx="67">
                    <c:v>-1,3%</c:v>
                  </c:pt>
                  <c:pt idx="68">
                    <c:v>-1,4%</c:v>
                  </c:pt>
                  <c:pt idx="69">
                    <c:v>-1,4%</c:v>
                  </c:pt>
                  <c:pt idx="70">
                    <c:v>-1,4%</c:v>
                  </c:pt>
                </c15:dlblRangeCache>
              </c15:datalabelsRange>
            </c:ext>
            <c:ext xmlns:c16="http://schemas.microsoft.com/office/drawing/2014/chart" uri="{C3380CC4-5D6E-409C-BE32-E72D297353CC}">
              <c16:uniqueId val="{0000005B-05E1-42F7-9E9B-1D74B9E15EB7}"/>
            </c:ext>
          </c:extLst>
        </c:ser>
        <c:ser>
          <c:idx val="0"/>
          <c:order val="1"/>
          <c:tx>
            <c:strRef>
              <c:f>'Fig 2.13'!$C$49</c:f>
              <c:strCache>
                <c:ptCount val="1"/>
                <c:pt idx="0">
                  <c:v>1,6%</c:v>
                </c:pt>
              </c:strCache>
            </c:strRef>
          </c:tx>
          <c:spPr>
            <a:ln>
              <a:solidFill>
                <a:srgbClr val="006600"/>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C-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D-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E-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F-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0-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1-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2-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3-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4-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5-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6-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7-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8-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9-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A-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B-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C-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D-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E-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F-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0-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1-05E1-42F7-9E9B-1D74B9E15EB7}"/>
                </c:ext>
              </c:extLst>
            </c:dLbl>
            <c:dLbl>
              <c:idx val="22"/>
              <c:tx>
                <c:rich>
                  <a:bodyPr wrap="square" lIns="38100" tIns="19050" rIns="38100" bIns="19050" anchor="ctr">
                    <a:spAutoFit/>
                  </a:bodyPr>
                  <a:lstStyle/>
                  <a:p>
                    <a:pPr>
                      <a:defRPr sz="1100" b="1">
                        <a:solidFill>
                          <a:schemeClr val="tx1">
                            <a:lumMod val="50000"/>
                            <a:lumOff val="50000"/>
                          </a:schemeClr>
                        </a:solidFill>
                      </a:defRPr>
                    </a:pPr>
                    <a:fld id="{C21A9286-6558-45B8-8345-4152FDDD8749}" type="CELLRANGE">
                      <a:rPr lang="en-US"/>
                      <a:pPr>
                        <a:defRPr sz="1100" b="1">
                          <a:solidFill>
                            <a:schemeClr val="tx1">
                              <a:lumMod val="50000"/>
                              <a:lumOff val="50000"/>
                            </a:schemeClr>
                          </a:solidFill>
                        </a:defRPr>
                      </a:pPr>
                      <a:t>[PLAGECELL]</a:t>
                    </a:fld>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2-05E1-42F7-9E9B-1D74B9E15EB7}"/>
                </c:ext>
              </c:extLst>
            </c:dLbl>
            <c:dLbl>
              <c:idx val="23"/>
              <c:tx>
                <c:rich>
                  <a:bodyPr/>
                  <a:lstStyle/>
                  <a:p>
                    <a:fld id="{A7DA590C-ECD0-40E0-95C0-EA88777C6AA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05E1-42F7-9E9B-1D74B9E15EB7}"/>
                </c:ext>
              </c:extLst>
            </c:dLbl>
            <c:dLbl>
              <c:idx val="24"/>
              <c:tx>
                <c:rich>
                  <a:bodyPr/>
                  <a:lstStyle/>
                  <a:p>
                    <a:fld id="{128BCFBC-E1E3-47D1-ACB4-D2D2F1503B3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4-05E1-42F7-9E9B-1D74B9E15EB7}"/>
                </c:ext>
              </c:extLst>
            </c:dLbl>
            <c:dLbl>
              <c:idx val="25"/>
              <c:tx>
                <c:rich>
                  <a:bodyPr/>
                  <a:lstStyle/>
                  <a:p>
                    <a:fld id="{35CD87CD-0422-47CC-B09C-3A77B3738EE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5-05E1-42F7-9E9B-1D74B9E15EB7}"/>
                </c:ext>
              </c:extLst>
            </c:dLbl>
            <c:dLbl>
              <c:idx val="26"/>
              <c:tx>
                <c:rich>
                  <a:bodyPr/>
                  <a:lstStyle/>
                  <a:p>
                    <a:fld id="{550A3C03-3E86-45E2-A380-9DACCB4A3FB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6-05E1-42F7-9E9B-1D74B9E15EB7}"/>
                </c:ext>
              </c:extLst>
            </c:dLbl>
            <c:dLbl>
              <c:idx val="27"/>
              <c:tx>
                <c:rich>
                  <a:bodyPr/>
                  <a:lstStyle/>
                  <a:p>
                    <a:fld id="{80CF8912-7876-4587-932E-DF5205AD81F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7-05E1-42F7-9E9B-1D74B9E15EB7}"/>
                </c:ext>
              </c:extLst>
            </c:dLbl>
            <c:dLbl>
              <c:idx val="28"/>
              <c:tx>
                <c:rich>
                  <a:bodyPr/>
                  <a:lstStyle/>
                  <a:p>
                    <a:fld id="{833F56A8-812E-4801-8042-E2B01012D57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8-05E1-42F7-9E9B-1D74B9E15EB7}"/>
                </c:ext>
              </c:extLst>
            </c:dLbl>
            <c:dLbl>
              <c:idx val="29"/>
              <c:tx>
                <c:rich>
                  <a:bodyPr/>
                  <a:lstStyle/>
                  <a:p>
                    <a:fld id="{A3ABD29B-8581-4653-B0F2-2445C986CE0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9-05E1-42F7-9E9B-1D74B9E15EB7}"/>
                </c:ext>
              </c:extLst>
            </c:dLbl>
            <c:dLbl>
              <c:idx val="30"/>
              <c:tx>
                <c:rich>
                  <a:bodyPr/>
                  <a:lstStyle/>
                  <a:p>
                    <a:fld id="{2D5D450F-F844-47C7-94C1-CFC18B2E78D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A-05E1-42F7-9E9B-1D74B9E15EB7}"/>
                </c:ext>
              </c:extLst>
            </c:dLbl>
            <c:dLbl>
              <c:idx val="31"/>
              <c:tx>
                <c:rich>
                  <a:bodyPr/>
                  <a:lstStyle/>
                  <a:p>
                    <a:fld id="{9AF6B034-B399-4C05-BF49-6A4D2A75525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B-05E1-42F7-9E9B-1D74B9E15EB7}"/>
                </c:ext>
              </c:extLst>
            </c:dLbl>
            <c:dLbl>
              <c:idx val="32"/>
              <c:tx>
                <c:rich>
                  <a:bodyPr/>
                  <a:lstStyle/>
                  <a:p>
                    <a:fld id="{21193949-AB11-4B50-BAD3-EA08E0256E8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C-05E1-42F7-9E9B-1D74B9E15EB7}"/>
                </c:ext>
              </c:extLst>
            </c:dLbl>
            <c:dLbl>
              <c:idx val="33"/>
              <c:tx>
                <c:rich>
                  <a:bodyPr/>
                  <a:lstStyle/>
                  <a:p>
                    <a:fld id="{F1E4C2EB-4FA5-4FAD-92CF-68210EB6A66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D-05E1-42F7-9E9B-1D74B9E15EB7}"/>
                </c:ext>
              </c:extLst>
            </c:dLbl>
            <c:dLbl>
              <c:idx val="34"/>
              <c:tx>
                <c:rich>
                  <a:bodyPr wrap="square" lIns="38100" tIns="19050" rIns="38100" bIns="19050" anchor="ctr">
                    <a:spAutoFit/>
                  </a:bodyPr>
                  <a:lstStyle/>
                  <a:p>
                    <a:pPr>
                      <a:defRPr sz="1100" b="1">
                        <a:solidFill>
                          <a:srgbClr val="006600"/>
                        </a:solidFill>
                      </a:defRPr>
                    </a:pPr>
                    <a:fld id="{CA4F76BA-6D11-4B5F-AD91-BE7149E9F4C7}" type="CELLRANGE">
                      <a:rPr lang="fr-FR"/>
                      <a:pPr>
                        <a:defRPr sz="1100" b="1">
                          <a:solidFill>
                            <a:srgbClr val="006600"/>
                          </a:solidFill>
                        </a:defRPr>
                      </a:pPr>
                      <a:t>[PLAGECELL]</a:t>
                    </a:fld>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E-05E1-42F7-9E9B-1D74B9E15EB7}"/>
                </c:ext>
              </c:extLst>
            </c:dLbl>
            <c:dLbl>
              <c:idx val="35"/>
              <c:tx>
                <c:rich>
                  <a:bodyPr/>
                  <a:lstStyle/>
                  <a:p>
                    <a:fld id="{5D8FEF4B-6C76-49C2-A473-3ACD9710E0F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F-05E1-42F7-9E9B-1D74B9E15EB7}"/>
                </c:ext>
              </c:extLst>
            </c:dLbl>
            <c:dLbl>
              <c:idx val="36"/>
              <c:tx>
                <c:rich>
                  <a:bodyPr/>
                  <a:lstStyle/>
                  <a:p>
                    <a:fld id="{0ACFBAA5-3544-43D1-AFB1-41D88F576EC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0-05E1-42F7-9E9B-1D74B9E15EB7}"/>
                </c:ext>
              </c:extLst>
            </c:dLbl>
            <c:dLbl>
              <c:idx val="37"/>
              <c:tx>
                <c:rich>
                  <a:bodyPr/>
                  <a:lstStyle/>
                  <a:p>
                    <a:fld id="{753BC814-87F6-4253-A1C4-A556FC8DFFF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1-05E1-42F7-9E9B-1D74B9E15EB7}"/>
                </c:ext>
              </c:extLst>
            </c:dLbl>
            <c:dLbl>
              <c:idx val="38"/>
              <c:tx>
                <c:rich>
                  <a:bodyPr/>
                  <a:lstStyle/>
                  <a:p>
                    <a:fld id="{FBA8A73B-9B90-4F49-AA18-7B5B488BE33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2-05E1-42F7-9E9B-1D74B9E15EB7}"/>
                </c:ext>
              </c:extLst>
            </c:dLbl>
            <c:dLbl>
              <c:idx val="39"/>
              <c:tx>
                <c:rich>
                  <a:bodyPr/>
                  <a:lstStyle/>
                  <a:p>
                    <a:fld id="{AD892014-C7A5-4708-BDED-C745A01E8F1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3-05E1-42F7-9E9B-1D74B9E15EB7}"/>
                </c:ext>
              </c:extLst>
            </c:dLbl>
            <c:dLbl>
              <c:idx val="40"/>
              <c:tx>
                <c:rich>
                  <a:bodyPr/>
                  <a:lstStyle/>
                  <a:p>
                    <a:fld id="{2013F317-C1B9-4A14-9922-432A8F3F16D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4-05E1-42F7-9E9B-1D74B9E15EB7}"/>
                </c:ext>
              </c:extLst>
            </c:dLbl>
            <c:dLbl>
              <c:idx val="41"/>
              <c:tx>
                <c:rich>
                  <a:bodyPr/>
                  <a:lstStyle/>
                  <a:p>
                    <a:fld id="{A2B9B8FA-9C73-4F9D-9928-2A2A7649AF5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5-05E1-42F7-9E9B-1D74B9E15EB7}"/>
                </c:ext>
              </c:extLst>
            </c:dLbl>
            <c:dLbl>
              <c:idx val="42"/>
              <c:tx>
                <c:rich>
                  <a:bodyPr/>
                  <a:lstStyle/>
                  <a:p>
                    <a:fld id="{B453D2DD-DF12-4E3C-880B-3A6E47ECFCC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6-05E1-42F7-9E9B-1D74B9E15EB7}"/>
                </c:ext>
              </c:extLst>
            </c:dLbl>
            <c:dLbl>
              <c:idx val="43"/>
              <c:tx>
                <c:rich>
                  <a:bodyPr/>
                  <a:lstStyle/>
                  <a:p>
                    <a:fld id="{A4C5CD6F-3D89-43F8-8DDF-62C4B80CB74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7-05E1-42F7-9E9B-1D74B9E15EB7}"/>
                </c:ext>
              </c:extLst>
            </c:dLbl>
            <c:dLbl>
              <c:idx val="44"/>
              <c:tx>
                <c:rich>
                  <a:bodyPr/>
                  <a:lstStyle/>
                  <a:p>
                    <a:fld id="{DFC8D0AD-717E-4713-9D80-63EC8020488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8-05E1-42F7-9E9B-1D74B9E15EB7}"/>
                </c:ext>
              </c:extLst>
            </c:dLbl>
            <c:dLbl>
              <c:idx val="45"/>
              <c:tx>
                <c:rich>
                  <a:bodyPr/>
                  <a:lstStyle/>
                  <a:p>
                    <a:fld id="{EB2EC0EE-9CED-465B-9474-C809C478EA2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9-05E1-42F7-9E9B-1D74B9E15EB7}"/>
                </c:ext>
              </c:extLst>
            </c:dLbl>
            <c:dLbl>
              <c:idx val="46"/>
              <c:tx>
                <c:rich>
                  <a:bodyPr/>
                  <a:lstStyle/>
                  <a:p>
                    <a:fld id="{1C5F303F-6917-431D-9277-3DEDC94F8AD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A-05E1-42F7-9E9B-1D74B9E15EB7}"/>
                </c:ext>
              </c:extLst>
            </c:dLbl>
            <c:dLbl>
              <c:idx val="47"/>
              <c:tx>
                <c:rich>
                  <a:bodyPr/>
                  <a:lstStyle/>
                  <a:p>
                    <a:fld id="{B999A2A5-2B6D-46CA-94D0-46188E5D540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B-05E1-42F7-9E9B-1D74B9E15EB7}"/>
                </c:ext>
              </c:extLst>
            </c:dLbl>
            <c:dLbl>
              <c:idx val="48"/>
              <c:tx>
                <c:rich>
                  <a:bodyPr/>
                  <a:lstStyle/>
                  <a:p>
                    <a:fld id="{F14B5BE1-48E6-4F3E-9C85-3B1F598B4F4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C-05E1-42F7-9E9B-1D74B9E15EB7}"/>
                </c:ext>
              </c:extLst>
            </c:dLbl>
            <c:dLbl>
              <c:idx val="49"/>
              <c:tx>
                <c:rich>
                  <a:bodyPr/>
                  <a:lstStyle/>
                  <a:p>
                    <a:fld id="{C1D4B9AA-28A7-4693-AC3D-45B56B0005F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D-05E1-42F7-9E9B-1D74B9E15EB7}"/>
                </c:ext>
              </c:extLst>
            </c:dLbl>
            <c:dLbl>
              <c:idx val="50"/>
              <c:tx>
                <c:rich>
                  <a:bodyPr/>
                  <a:lstStyle/>
                  <a:p>
                    <a:fld id="{DE6107E1-D001-4CA0-922B-09EA9C2FB38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E-05E1-42F7-9E9B-1D74B9E15EB7}"/>
                </c:ext>
              </c:extLst>
            </c:dLbl>
            <c:dLbl>
              <c:idx val="51"/>
              <c:tx>
                <c:rich>
                  <a:bodyPr/>
                  <a:lstStyle/>
                  <a:p>
                    <a:fld id="{1A56AA49-0680-451B-82FF-687AD0C5F2A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F-05E1-42F7-9E9B-1D74B9E15EB7}"/>
                </c:ext>
              </c:extLst>
            </c:dLbl>
            <c:dLbl>
              <c:idx val="52"/>
              <c:tx>
                <c:rich>
                  <a:bodyPr/>
                  <a:lstStyle/>
                  <a:p>
                    <a:fld id="{6738D6B9-C66D-43C1-86EF-B3FE6370757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0-05E1-42F7-9E9B-1D74B9E15EB7}"/>
                </c:ext>
              </c:extLst>
            </c:dLbl>
            <c:dLbl>
              <c:idx val="53"/>
              <c:tx>
                <c:rich>
                  <a:bodyPr/>
                  <a:lstStyle/>
                  <a:p>
                    <a:fld id="{4823F32F-F949-4060-883D-847CBB43BA2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1-05E1-42F7-9E9B-1D74B9E15EB7}"/>
                </c:ext>
              </c:extLst>
            </c:dLbl>
            <c:dLbl>
              <c:idx val="54"/>
              <c:tx>
                <c:rich>
                  <a:bodyPr/>
                  <a:lstStyle/>
                  <a:p>
                    <a:fld id="{B685E599-714E-4254-83B5-360139C610B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2-05E1-42F7-9E9B-1D74B9E15EB7}"/>
                </c:ext>
              </c:extLst>
            </c:dLbl>
            <c:dLbl>
              <c:idx val="55"/>
              <c:tx>
                <c:rich>
                  <a:bodyPr/>
                  <a:lstStyle/>
                  <a:p>
                    <a:fld id="{8215DFA6-FA73-4FE5-B05F-0129BC3EAB9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3-05E1-42F7-9E9B-1D74B9E15EB7}"/>
                </c:ext>
              </c:extLst>
            </c:dLbl>
            <c:dLbl>
              <c:idx val="56"/>
              <c:tx>
                <c:rich>
                  <a:bodyPr/>
                  <a:lstStyle/>
                  <a:p>
                    <a:fld id="{A03AC8A6-3533-4A66-A049-7FCB2BD9767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4-05E1-42F7-9E9B-1D74B9E15EB7}"/>
                </c:ext>
              </c:extLst>
            </c:dLbl>
            <c:dLbl>
              <c:idx val="57"/>
              <c:tx>
                <c:rich>
                  <a:bodyPr/>
                  <a:lstStyle/>
                  <a:p>
                    <a:fld id="{7A3C2E67-DDBF-474B-BDD3-BDFB37B04E0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5-05E1-42F7-9E9B-1D74B9E15EB7}"/>
                </c:ext>
              </c:extLst>
            </c:dLbl>
            <c:dLbl>
              <c:idx val="58"/>
              <c:tx>
                <c:rich>
                  <a:bodyPr/>
                  <a:lstStyle/>
                  <a:p>
                    <a:fld id="{E9FB308E-7047-4707-8230-6DA0A0B4C06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6-05E1-42F7-9E9B-1D74B9E15EB7}"/>
                </c:ext>
              </c:extLst>
            </c:dLbl>
            <c:dLbl>
              <c:idx val="59"/>
              <c:tx>
                <c:rich>
                  <a:bodyPr/>
                  <a:lstStyle/>
                  <a:p>
                    <a:fld id="{89C69163-E0D7-45BC-A4FF-DEE8983C14F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7-05E1-42F7-9E9B-1D74B9E15EB7}"/>
                </c:ext>
              </c:extLst>
            </c:dLbl>
            <c:dLbl>
              <c:idx val="60"/>
              <c:tx>
                <c:rich>
                  <a:bodyPr/>
                  <a:lstStyle/>
                  <a:p>
                    <a:fld id="{32997D5A-2D4F-4808-8463-B97B7957CD1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8-05E1-42F7-9E9B-1D74B9E15EB7}"/>
                </c:ext>
              </c:extLst>
            </c:dLbl>
            <c:dLbl>
              <c:idx val="61"/>
              <c:tx>
                <c:rich>
                  <a:bodyPr/>
                  <a:lstStyle/>
                  <a:p>
                    <a:fld id="{85027495-09ED-4CF8-AAD2-C2CF4F3748D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9-05E1-42F7-9E9B-1D74B9E15EB7}"/>
                </c:ext>
              </c:extLst>
            </c:dLbl>
            <c:dLbl>
              <c:idx val="62"/>
              <c:tx>
                <c:rich>
                  <a:bodyPr/>
                  <a:lstStyle/>
                  <a:p>
                    <a:fld id="{000F7383-175B-47B9-BD0D-646658807E9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A-05E1-42F7-9E9B-1D74B9E15EB7}"/>
                </c:ext>
              </c:extLst>
            </c:dLbl>
            <c:dLbl>
              <c:idx val="63"/>
              <c:tx>
                <c:rich>
                  <a:bodyPr/>
                  <a:lstStyle/>
                  <a:p>
                    <a:fld id="{DB128CB9-ED87-4954-A91D-AED3BC4D855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B-05E1-42F7-9E9B-1D74B9E15EB7}"/>
                </c:ext>
              </c:extLst>
            </c:dLbl>
            <c:dLbl>
              <c:idx val="64"/>
              <c:tx>
                <c:rich>
                  <a:bodyPr/>
                  <a:lstStyle/>
                  <a:p>
                    <a:fld id="{D2AA65BC-277A-416E-8A8D-35B0F052001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C-05E1-42F7-9E9B-1D74B9E15EB7}"/>
                </c:ext>
              </c:extLst>
            </c:dLbl>
            <c:dLbl>
              <c:idx val="65"/>
              <c:tx>
                <c:rich>
                  <a:bodyPr/>
                  <a:lstStyle/>
                  <a:p>
                    <a:fld id="{C5B8410D-8600-4E70-9099-A8901B71C36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D-05E1-42F7-9E9B-1D74B9E15EB7}"/>
                </c:ext>
              </c:extLst>
            </c:dLbl>
            <c:dLbl>
              <c:idx val="66"/>
              <c:tx>
                <c:rich>
                  <a:bodyPr/>
                  <a:lstStyle/>
                  <a:p>
                    <a:fld id="{F5824FC1-295F-4557-9ACB-D81A2A83273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E-05E1-42F7-9E9B-1D74B9E15EB7}"/>
                </c:ext>
              </c:extLst>
            </c:dLbl>
            <c:dLbl>
              <c:idx val="67"/>
              <c:tx>
                <c:rich>
                  <a:bodyPr/>
                  <a:lstStyle/>
                  <a:p>
                    <a:fld id="{7D450562-9D03-4C31-8E8D-3DEA89586C0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F-05E1-42F7-9E9B-1D74B9E15EB7}"/>
                </c:ext>
              </c:extLst>
            </c:dLbl>
            <c:dLbl>
              <c:idx val="68"/>
              <c:tx>
                <c:rich>
                  <a:bodyPr/>
                  <a:lstStyle/>
                  <a:p>
                    <a:fld id="{4063525F-ED86-4981-992C-4FDCFC56491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A0-05E1-42F7-9E9B-1D74B9E15EB7}"/>
                </c:ext>
              </c:extLst>
            </c:dLbl>
            <c:dLbl>
              <c:idx val="69"/>
              <c:tx>
                <c:rich>
                  <a:bodyPr/>
                  <a:lstStyle/>
                  <a:p>
                    <a:fld id="{48B0CBAA-4BF8-4DB6-8FFD-C8FB129C491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A1-05E1-42F7-9E9B-1D74B9E15EB7}"/>
                </c:ext>
              </c:extLst>
            </c:dLbl>
            <c:dLbl>
              <c:idx val="70"/>
              <c:tx>
                <c:rich>
                  <a:bodyPr wrap="square" lIns="38100" tIns="19050" rIns="38100" bIns="19050" anchor="ctr">
                    <a:spAutoFit/>
                  </a:bodyPr>
                  <a:lstStyle/>
                  <a:p>
                    <a:pPr>
                      <a:defRPr sz="1100" b="1">
                        <a:solidFill>
                          <a:srgbClr val="006600"/>
                        </a:solidFill>
                      </a:defRPr>
                    </a:pPr>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2-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3-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4-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5-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6-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7-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8-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9-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A-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B-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C-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D-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E-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F-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0-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1-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2-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3-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4-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5-05E1-42F7-9E9B-1D74B9E15EB7}"/>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2.13'!$D$49:$BV$49</c:f>
              <c:numCache>
                <c:formatCode>0.0%</c:formatCode>
                <c:ptCount val="71"/>
                <c:pt idx="22">
                  <c:v>0</c:v>
                </c:pt>
                <c:pt idx="23">
                  <c:v>0</c:v>
                </c:pt>
                <c:pt idx="24">
                  <c:v>-2.9915096715374678E-3</c:v>
                </c:pt>
                <c:pt idx="25">
                  <c:v>-4.8058838602291487E-3</c:v>
                </c:pt>
                <c:pt idx="26">
                  <c:v>-4.7656634175252399E-3</c:v>
                </c:pt>
                <c:pt idx="27">
                  <c:v>-4.8735632573433385E-3</c:v>
                </c:pt>
                <c:pt idx="28">
                  <c:v>-4.4086456717735978E-3</c:v>
                </c:pt>
                <c:pt idx="29">
                  <c:v>-4.3785134532230707E-3</c:v>
                </c:pt>
                <c:pt idx="30">
                  <c:v>-4.220653170982247E-3</c:v>
                </c:pt>
                <c:pt idx="31">
                  <c:v>-4.0704283627824578E-3</c:v>
                </c:pt>
                <c:pt idx="32">
                  <c:v>-3.7657145281151105E-3</c:v>
                </c:pt>
                <c:pt idx="33">
                  <c:v>-3.9269639992257077E-3</c:v>
                </c:pt>
                <c:pt idx="34">
                  <c:v>-3.9801335252684367E-3</c:v>
                </c:pt>
                <c:pt idx="35">
                  <c:v>-3.8430954247928029E-3</c:v>
                </c:pt>
                <c:pt idx="36">
                  <c:v>-3.6601984537866505E-3</c:v>
                </c:pt>
                <c:pt idx="37">
                  <c:v>-3.4623316506707524E-3</c:v>
                </c:pt>
                <c:pt idx="38">
                  <c:v>-3.1083598871967377E-3</c:v>
                </c:pt>
                <c:pt idx="39">
                  <c:v>-2.5902425166870746E-3</c:v>
                </c:pt>
                <c:pt idx="40">
                  <c:v>-2.0438027503579814E-3</c:v>
                </c:pt>
                <c:pt idx="41">
                  <c:v>-1.5588218830674683E-3</c:v>
                </c:pt>
                <c:pt idx="42">
                  <c:v>-1.1353703433060192E-3</c:v>
                </c:pt>
                <c:pt idx="43">
                  <c:v>-7.4552029063307268E-4</c:v>
                </c:pt>
                <c:pt idx="44">
                  <c:v>-3.9259543709424527E-4</c:v>
                </c:pt>
                <c:pt idx="45">
                  <c:v>-5.7875069140650437E-5</c:v>
                </c:pt>
                <c:pt idx="46">
                  <c:v>2.0517766727831677E-4</c:v>
                </c:pt>
                <c:pt idx="47">
                  <c:v>5.1374452093821965E-4</c:v>
                </c:pt>
                <c:pt idx="48">
                  <c:v>9.0852930660412223E-4</c:v>
                </c:pt>
                <c:pt idx="49">
                  <c:v>1.3590475535228685E-3</c:v>
                </c:pt>
                <c:pt idx="50">
                  <c:v>1.5469335168556142E-3</c:v>
                </c:pt>
                <c:pt idx="51">
                  <c:v>1.8497614825056796E-3</c:v>
                </c:pt>
                <c:pt idx="52">
                  <c:v>2.1777549857397716E-3</c:v>
                </c:pt>
                <c:pt idx="53">
                  <c:v>2.470286553120038E-3</c:v>
                </c:pt>
                <c:pt idx="54">
                  <c:v>2.8378521171471549E-3</c:v>
                </c:pt>
                <c:pt idx="55">
                  <c:v>3.2513730046527523E-3</c:v>
                </c:pt>
                <c:pt idx="56">
                  <c:v>3.6884755209086462E-3</c:v>
                </c:pt>
                <c:pt idx="57">
                  <c:v>4.1650979652280706E-3</c:v>
                </c:pt>
                <c:pt idx="58">
                  <c:v>4.6395646264839052E-3</c:v>
                </c:pt>
                <c:pt idx="59">
                  <c:v>5.1826030061963568E-3</c:v>
                </c:pt>
                <c:pt idx="60">
                  <c:v>5.6061908111304515E-3</c:v>
                </c:pt>
                <c:pt idx="61">
                  <c:v>5.9712650388612232E-3</c:v>
                </c:pt>
                <c:pt idx="62">
                  <c:v>6.2931029686821571E-3</c:v>
                </c:pt>
                <c:pt idx="63">
                  <c:v>6.5748395516435632E-3</c:v>
                </c:pt>
                <c:pt idx="64">
                  <c:v>6.7822169284080525E-3</c:v>
                </c:pt>
                <c:pt idx="65">
                  <c:v>6.8489113919587563E-3</c:v>
                </c:pt>
                <c:pt idx="66">
                  <c:v>6.8896262208626852E-3</c:v>
                </c:pt>
                <c:pt idx="67">
                  <c:v>6.9564049529657057E-3</c:v>
                </c:pt>
                <c:pt idx="68">
                  <c:v>7.0340306152261306E-3</c:v>
                </c:pt>
                <c:pt idx="69">
                  <c:v>7.0820650057832751E-3</c:v>
                </c:pt>
              </c:numCache>
            </c:numRef>
          </c:val>
          <c:smooth val="0"/>
          <c:extLst>
            <c:ext xmlns:c15="http://schemas.microsoft.com/office/drawing/2012/chart" uri="{02D57815-91ED-43cb-92C2-25804820EDAC}">
              <c15:datalabelsRange>
                <c15:f>'Fig 2.13'!$D$9:$BV$9</c15:f>
                <c15:dlblRangeCache>
                  <c:ptCount val="71"/>
                </c15:dlblRangeCache>
              </c15:datalabelsRange>
            </c:ext>
            <c:ext xmlns:c16="http://schemas.microsoft.com/office/drawing/2014/chart" uri="{C3380CC4-5D6E-409C-BE32-E72D297353CC}">
              <c16:uniqueId val="{000000B6-05E1-42F7-9E9B-1D74B9E15EB7}"/>
            </c:ext>
          </c:extLst>
        </c:ser>
        <c:ser>
          <c:idx val="1"/>
          <c:order val="2"/>
          <c:tx>
            <c:strRef>
              <c:f>'Fig 2.13'!$C$50</c:f>
              <c:strCache>
                <c:ptCount val="1"/>
                <c:pt idx="0">
                  <c:v>1,3%</c:v>
                </c:pt>
              </c:strCache>
            </c:strRef>
          </c:tx>
          <c:spPr>
            <a:ln w="28575">
              <a:solidFill>
                <a:srgbClr val="31859C"/>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7-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8-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9-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A-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B-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C-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D-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E-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F-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0-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1-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2-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3-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4-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5-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6-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7-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8-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9-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A-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B-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C-05E1-42F7-9E9B-1D74B9E15EB7}"/>
                </c:ext>
              </c:extLst>
            </c:dLbl>
            <c:dLbl>
              <c:idx val="22"/>
              <c:tx>
                <c:rich>
                  <a:bodyPr/>
                  <a:lstStyle/>
                  <a:p>
                    <a:fld id="{329A7CFF-D491-45A4-84F0-743007CD1EC2}"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D-05E1-42F7-9E9B-1D74B9E15EB7}"/>
                </c:ext>
              </c:extLst>
            </c:dLbl>
            <c:dLbl>
              <c:idx val="23"/>
              <c:tx>
                <c:rich>
                  <a:bodyPr/>
                  <a:lstStyle/>
                  <a:p>
                    <a:fld id="{6B5C7322-9294-421B-B1E2-C2A804D3657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E-05E1-42F7-9E9B-1D74B9E15EB7}"/>
                </c:ext>
              </c:extLst>
            </c:dLbl>
            <c:dLbl>
              <c:idx val="24"/>
              <c:tx>
                <c:rich>
                  <a:bodyPr/>
                  <a:lstStyle/>
                  <a:p>
                    <a:fld id="{26FCD8B3-A4A4-408C-A51D-CA1EAE8BD48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CF-05E1-42F7-9E9B-1D74B9E15EB7}"/>
                </c:ext>
              </c:extLst>
            </c:dLbl>
            <c:dLbl>
              <c:idx val="25"/>
              <c:tx>
                <c:rich>
                  <a:bodyPr/>
                  <a:lstStyle/>
                  <a:p>
                    <a:fld id="{2C6DBA1A-BF3B-4B6D-888D-5AC527FCA43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0-05E1-42F7-9E9B-1D74B9E15EB7}"/>
                </c:ext>
              </c:extLst>
            </c:dLbl>
            <c:dLbl>
              <c:idx val="26"/>
              <c:tx>
                <c:rich>
                  <a:bodyPr/>
                  <a:lstStyle/>
                  <a:p>
                    <a:fld id="{75E7494F-4FF6-4F0C-AFC6-597590C0E14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1-05E1-42F7-9E9B-1D74B9E15EB7}"/>
                </c:ext>
              </c:extLst>
            </c:dLbl>
            <c:dLbl>
              <c:idx val="27"/>
              <c:tx>
                <c:rich>
                  <a:bodyPr/>
                  <a:lstStyle/>
                  <a:p>
                    <a:fld id="{DA80C7CC-744E-4A9F-88AD-0FF854D9CA1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2-05E1-42F7-9E9B-1D74B9E15EB7}"/>
                </c:ext>
              </c:extLst>
            </c:dLbl>
            <c:dLbl>
              <c:idx val="28"/>
              <c:tx>
                <c:rich>
                  <a:bodyPr/>
                  <a:lstStyle/>
                  <a:p>
                    <a:fld id="{58F205CB-0276-4FAD-ABAE-5C4C061E813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3-05E1-42F7-9E9B-1D74B9E15EB7}"/>
                </c:ext>
              </c:extLst>
            </c:dLbl>
            <c:dLbl>
              <c:idx val="29"/>
              <c:tx>
                <c:rich>
                  <a:bodyPr/>
                  <a:lstStyle/>
                  <a:p>
                    <a:fld id="{C365AF0B-97C1-43BB-B564-DF6B1F11309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4-05E1-42F7-9E9B-1D74B9E15EB7}"/>
                </c:ext>
              </c:extLst>
            </c:dLbl>
            <c:dLbl>
              <c:idx val="30"/>
              <c:tx>
                <c:rich>
                  <a:bodyPr/>
                  <a:lstStyle/>
                  <a:p>
                    <a:fld id="{EEBE2FBB-D80A-4CDD-AFF9-5D404EBDD35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5-05E1-42F7-9E9B-1D74B9E15EB7}"/>
                </c:ext>
              </c:extLst>
            </c:dLbl>
            <c:dLbl>
              <c:idx val="31"/>
              <c:tx>
                <c:rich>
                  <a:bodyPr/>
                  <a:lstStyle/>
                  <a:p>
                    <a:fld id="{57DE6066-D6F7-44C5-A2EF-E830C7E11EC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6-05E1-42F7-9E9B-1D74B9E15EB7}"/>
                </c:ext>
              </c:extLst>
            </c:dLbl>
            <c:dLbl>
              <c:idx val="32"/>
              <c:tx>
                <c:rich>
                  <a:bodyPr/>
                  <a:lstStyle/>
                  <a:p>
                    <a:fld id="{4FB0D93D-F081-451F-8BB2-F4A507B0684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7-05E1-42F7-9E9B-1D74B9E15EB7}"/>
                </c:ext>
              </c:extLst>
            </c:dLbl>
            <c:dLbl>
              <c:idx val="33"/>
              <c:tx>
                <c:rich>
                  <a:bodyPr/>
                  <a:lstStyle/>
                  <a:p>
                    <a:fld id="{7DDA429C-9899-44DD-BBAF-73661F84C08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8-05E1-42F7-9E9B-1D74B9E15EB7}"/>
                </c:ext>
              </c:extLst>
            </c:dLbl>
            <c:dLbl>
              <c:idx val="34"/>
              <c:tx>
                <c:rich>
                  <a:bodyPr/>
                  <a:lstStyle/>
                  <a:p>
                    <a:fld id="{51DDCE86-1B16-458C-87AB-B3F354C12BB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9-05E1-42F7-9E9B-1D74B9E15EB7}"/>
                </c:ext>
              </c:extLst>
            </c:dLbl>
            <c:dLbl>
              <c:idx val="35"/>
              <c:tx>
                <c:rich>
                  <a:bodyPr/>
                  <a:lstStyle/>
                  <a:p>
                    <a:fld id="{D30CE182-523A-4AAC-821A-AEA72C437F7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A-05E1-42F7-9E9B-1D74B9E15EB7}"/>
                </c:ext>
              </c:extLst>
            </c:dLbl>
            <c:dLbl>
              <c:idx val="36"/>
              <c:tx>
                <c:rich>
                  <a:bodyPr/>
                  <a:lstStyle/>
                  <a:p>
                    <a:fld id="{1ADC28E1-9CF9-45E3-8D95-A25B3222359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B-05E1-42F7-9E9B-1D74B9E15EB7}"/>
                </c:ext>
              </c:extLst>
            </c:dLbl>
            <c:dLbl>
              <c:idx val="37"/>
              <c:tx>
                <c:rich>
                  <a:bodyPr/>
                  <a:lstStyle/>
                  <a:p>
                    <a:fld id="{000AE69D-1321-446E-A992-44E680EF58F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C-05E1-42F7-9E9B-1D74B9E15EB7}"/>
                </c:ext>
              </c:extLst>
            </c:dLbl>
            <c:dLbl>
              <c:idx val="38"/>
              <c:tx>
                <c:rich>
                  <a:bodyPr/>
                  <a:lstStyle/>
                  <a:p>
                    <a:fld id="{0760AAA2-A027-4533-B000-9E8F82C7D77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D-05E1-42F7-9E9B-1D74B9E15EB7}"/>
                </c:ext>
              </c:extLst>
            </c:dLbl>
            <c:dLbl>
              <c:idx val="39"/>
              <c:tx>
                <c:rich>
                  <a:bodyPr/>
                  <a:lstStyle/>
                  <a:p>
                    <a:fld id="{383C1B88-A499-429A-8CF8-555F620AD2F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E-05E1-42F7-9E9B-1D74B9E15EB7}"/>
                </c:ext>
              </c:extLst>
            </c:dLbl>
            <c:dLbl>
              <c:idx val="40"/>
              <c:tx>
                <c:rich>
                  <a:bodyPr/>
                  <a:lstStyle/>
                  <a:p>
                    <a:fld id="{FCC0C01A-AE64-4EE6-AD62-34D71FCE89B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F-05E1-42F7-9E9B-1D74B9E15EB7}"/>
                </c:ext>
              </c:extLst>
            </c:dLbl>
            <c:dLbl>
              <c:idx val="41"/>
              <c:tx>
                <c:rich>
                  <a:bodyPr/>
                  <a:lstStyle/>
                  <a:p>
                    <a:fld id="{66740B96-D954-494F-BEF6-D03FEDA2113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0-05E1-42F7-9E9B-1D74B9E15EB7}"/>
                </c:ext>
              </c:extLst>
            </c:dLbl>
            <c:dLbl>
              <c:idx val="42"/>
              <c:tx>
                <c:rich>
                  <a:bodyPr/>
                  <a:lstStyle/>
                  <a:p>
                    <a:fld id="{54BABCB4-D0DC-43A0-86BB-47F0FBF75F7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1-05E1-42F7-9E9B-1D74B9E15EB7}"/>
                </c:ext>
              </c:extLst>
            </c:dLbl>
            <c:dLbl>
              <c:idx val="43"/>
              <c:tx>
                <c:rich>
                  <a:bodyPr/>
                  <a:lstStyle/>
                  <a:p>
                    <a:fld id="{3377CB19-A12F-4692-B80C-BEE050A19AC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2-05E1-42F7-9E9B-1D74B9E15EB7}"/>
                </c:ext>
              </c:extLst>
            </c:dLbl>
            <c:dLbl>
              <c:idx val="44"/>
              <c:tx>
                <c:rich>
                  <a:bodyPr/>
                  <a:lstStyle/>
                  <a:p>
                    <a:fld id="{47995220-77EF-4B10-A35C-481F4268034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3-05E1-42F7-9E9B-1D74B9E15EB7}"/>
                </c:ext>
              </c:extLst>
            </c:dLbl>
            <c:dLbl>
              <c:idx val="45"/>
              <c:tx>
                <c:rich>
                  <a:bodyPr/>
                  <a:lstStyle/>
                  <a:p>
                    <a:fld id="{DBBE6D0E-2B8A-4510-873A-EE738263E4C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4-05E1-42F7-9E9B-1D74B9E15EB7}"/>
                </c:ext>
              </c:extLst>
            </c:dLbl>
            <c:dLbl>
              <c:idx val="46"/>
              <c:tx>
                <c:rich>
                  <a:bodyPr/>
                  <a:lstStyle/>
                  <a:p>
                    <a:fld id="{A9C42A3E-E2FC-461D-AB08-A52343FC9D2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5-05E1-42F7-9E9B-1D74B9E15EB7}"/>
                </c:ext>
              </c:extLst>
            </c:dLbl>
            <c:dLbl>
              <c:idx val="47"/>
              <c:tx>
                <c:rich>
                  <a:bodyPr/>
                  <a:lstStyle/>
                  <a:p>
                    <a:fld id="{3D219C2F-F14B-4B05-830C-E7B1534CF37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6-05E1-42F7-9E9B-1D74B9E15EB7}"/>
                </c:ext>
              </c:extLst>
            </c:dLbl>
            <c:dLbl>
              <c:idx val="48"/>
              <c:tx>
                <c:rich>
                  <a:bodyPr/>
                  <a:lstStyle/>
                  <a:p>
                    <a:fld id="{3F18BCBD-AD83-473E-9515-F095541FD0C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7-05E1-42F7-9E9B-1D74B9E15EB7}"/>
                </c:ext>
              </c:extLst>
            </c:dLbl>
            <c:dLbl>
              <c:idx val="49"/>
              <c:tx>
                <c:rich>
                  <a:bodyPr/>
                  <a:lstStyle/>
                  <a:p>
                    <a:fld id="{81EFB5D0-66CF-4C4C-9A5C-2C1EEE15B16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8-05E1-42F7-9E9B-1D74B9E15EB7}"/>
                </c:ext>
              </c:extLst>
            </c:dLbl>
            <c:dLbl>
              <c:idx val="50"/>
              <c:tx>
                <c:rich>
                  <a:bodyPr/>
                  <a:lstStyle/>
                  <a:p>
                    <a:fld id="{0DCB9C78-2CAB-4081-9C80-350FC1A6CD5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9-05E1-42F7-9E9B-1D74B9E15EB7}"/>
                </c:ext>
              </c:extLst>
            </c:dLbl>
            <c:dLbl>
              <c:idx val="51"/>
              <c:tx>
                <c:rich>
                  <a:bodyPr/>
                  <a:lstStyle/>
                  <a:p>
                    <a:fld id="{4AB0861E-B0A8-44C1-88BB-E11EF55E3F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A-05E1-42F7-9E9B-1D74B9E15EB7}"/>
                </c:ext>
              </c:extLst>
            </c:dLbl>
            <c:dLbl>
              <c:idx val="52"/>
              <c:tx>
                <c:rich>
                  <a:bodyPr/>
                  <a:lstStyle/>
                  <a:p>
                    <a:fld id="{120945EC-5788-4019-9015-FB34F54D315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B-05E1-42F7-9E9B-1D74B9E15EB7}"/>
                </c:ext>
              </c:extLst>
            </c:dLbl>
            <c:dLbl>
              <c:idx val="53"/>
              <c:tx>
                <c:rich>
                  <a:bodyPr/>
                  <a:lstStyle/>
                  <a:p>
                    <a:fld id="{E990054E-3231-4011-9EF4-A76266AA085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C-05E1-42F7-9E9B-1D74B9E15EB7}"/>
                </c:ext>
              </c:extLst>
            </c:dLbl>
            <c:dLbl>
              <c:idx val="54"/>
              <c:tx>
                <c:rich>
                  <a:bodyPr/>
                  <a:lstStyle/>
                  <a:p>
                    <a:fld id="{80AB1E98-77FB-4748-B858-2ECB39A6265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D-05E1-42F7-9E9B-1D74B9E15EB7}"/>
                </c:ext>
              </c:extLst>
            </c:dLbl>
            <c:dLbl>
              <c:idx val="55"/>
              <c:tx>
                <c:rich>
                  <a:bodyPr/>
                  <a:lstStyle/>
                  <a:p>
                    <a:fld id="{D36F11DE-CDBD-4C2F-840F-03AC2D425E9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E-05E1-42F7-9E9B-1D74B9E15EB7}"/>
                </c:ext>
              </c:extLst>
            </c:dLbl>
            <c:dLbl>
              <c:idx val="56"/>
              <c:tx>
                <c:rich>
                  <a:bodyPr/>
                  <a:lstStyle/>
                  <a:p>
                    <a:fld id="{575F9D03-7C35-4BA5-AD7D-1FF8A640FF2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F-05E1-42F7-9E9B-1D74B9E15EB7}"/>
                </c:ext>
              </c:extLst>
            </c:dLbl>
            <c:dLbl>
              <c:idx val="57"/>
              <c:tx>
                <c:rich>
                  <a:bodyPr/>
                  <a:lstStyle/>
                  <a:p>
                    <a:fld id="{BDBD6C76-3253-439D-82D5-D1D4BA6281E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0-05E1-42F7-9E9B-1D74B9E15EB7}"/>
                </c:ext>
              </c:extLst>
            </c:dLbl>
            <c:dLbl>
              <c:idx val="58"/>
              <c:tx>
                <c:rich>
                  <a:bodyPr/>
                  <a:lstStyle/>
                  <a:p>
                    <a:fld id="{4D388A63-733D-4D94-86C6-606FBA2DD79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1-05E1-42F7-9E9B-1D74B9E15EB7}"/>
                </c:ext>
              </c:extLst>
            </c:dLbl>
            <c:dLbl>
              <c:idx val="59"/>
              <c:tx>
                <c:rich>
                  <a:bodyPr/>
                  <a:lstStyle/>
                  <a:p>
                    <a:fld id="{A92A56C9-4A89-42F5-9745-81E451421E3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2-05E1-42F7-9E9B-1D74B9E15EB7}"/>
                </c:ext>
              </c:extLst>
            </c:dLbl>
            <c:dLbl>
              <c:idx val="60"/>
              <c:tx>
                <c:rich>
                  <a:bodyPr/>
                  <a:lstStyle/>
                  <a:p>
                    <a:fld id="{AC6E092E-3CE8-4AC3-8B5D-9C4CCF8FFBC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3-05E1-42F7-9E9B-1D74B9E15EB7}"/>
                </c:ext>
              </c:extLst>
            </c:dLbl>
            <c:dLbl>
              <c:idx val="61"/>
              <c:tx>
                <c:rich>
                  <a:bodyPr/>
                  <a:lstStyle/>
                  <a:p>
                    <a:fld id="{AE5C2733-B65E-433E-9091-3F39B69B049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4-05E1-42F7-9E9B-1D74B9E15EB7}"/>
                </c:ext>
              </c:extLst>
            </c:dLbl>
            <c:dLbl>
              <c:idx val="62"/>
              <c:tx>
                <c:rich>
                  <a:bodyPr/>
                  <a:lstStyle/>
                  <a:p>
                    <a:fld id="{66BB29AA-5586-43D4-99DC-EB0DC626472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5-05E1-42F7-9E9B-1D74B9E15EB7}"/>
                </c:ext>
              </c:extLst>
            </c:dLbl>
            <c:dLbl>
              <c:idx val="63"/>
              <c:tx>
                <c:rich>
                  <a:bodyPr/>
                  <a:lstStyle/>
                  <a:p>
                    <a:fld id="{19EE773D-698B-4CAF-80EC-40C6266D8BD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6-05E1-42F7-9E9B-1D74B9E15EB7}"/>
                </c:ext>
              </c:extLst>
            </c:dLbl>
            <c:dLbl>
              <c:idx val="64"/>
              <c:tx>
                <c:rich>
                  <a:bodyPr/>
                  <a:lstStyle/>
                  <a:p>
                    <a:fld id="{A286A074-EB8F-4362-B95C-02E34C99449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7-05E1-42F7-9E9B-1D74B9E15EB7}"/>
                </c:ext>
              </c:extLst>
            </c:dLbl>
            <c:dLbl>
              <c:idx val="65"/>
              <c:tx>
                <c:rich>
                  <a:bodyPr/>
                  <a:lstStyle/>
                  <a:p>
                    <a:fld id="{C7AA23AE-EE6D-4D55-9245-F6C2478BB81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8-05E1-42F7-9E9B-1D74B9E15EB7}"/>
                </c:ext>
              </c:extLst>
            </c:dLbl>
            <c:dLbl>
              <c:idx val="66"/>
              <c:tx>
                <c:rich>
                  <a:bodyPr/>
                  <a:lstStyle/>
                  <a:p>
                    <a:fld id="{11DA5D2D-4723-42E1-8D89-EC66A790F8F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9-05E1-42F7-9E9B-1D74B9E15EB7}"/>
                </c:ext>
              </c:extLst>
            </c:dLbl>
            <c:dLbl>
              <c:idx val="67"/>
              <c:tx>
                <c:rich>
                  <a:bodyPr/>
                  <a:lstStyle/>
                  <a:p>
                    <a:fld id="{9C5F3B72-8DB0-40EA-B7E3-80E9F29F0E0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A-05E1-42F7-9E9B-1D74B9E15EB7}"/>
                </c:ext>
              </c:extLst>
            </c:dLbl>
            <c:dLbl>
              <c:idx val="68"/>
              <c:tx>
                <c:rich>
                  <a:bodyPr/>
                  <a:lstStyle/>
                  <a:p>
                    <a:fld id="{8BA8520B-7F92-4E3A-8978-C0B764C2BCF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B-05E1-42F7-9E9B-1D74B9E15EB7}"/>
                </c:ext>
              </c:extLst>
            </c:dLbl>
            <c:dLbl>
              <c:idx val="69"/>
              <c:tx>
                <c:rich>
                  <a:bodyPr/>
                  <a:lstStyle/>
                  <a:p>
                    <a:fld id="{F0F22D98-5B95-40A9-84F7-6878074C39F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C-05E1-42F7-9E9B-1D74B9E15EB7}"/>
                </c:ext>
              </c:extLst>
            </c:dLbl>
            <c:dLbl>
              <c:idx val="7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FD-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FE-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FF-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0-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1-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2-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3-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4-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5-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6-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7-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8-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9-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A-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B-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C-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D-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E-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0F-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0-05E1-42F7-9E9B-1D74B9E15EB7}"/>
                </c:ext>
              </c:extLst>
            </c:dLbl>
            <c:spPr>
              <a:noFill/>
              <a:ln>
                <a:noFill/>
              </a:ln>
              <a:effectLst/>
            </c:spPr>
            <c:txPr>
              <a:bodyPr wrap="square" lIns="38100" tIns="19050" rIns="38100" bIns="19050" anchor="ctr">
                <a:spAutoFit/>
              </a:bodyPr>
              <a:lstStyle/>
              <a:p>
                <a:pPr>
                  <a:defRPr sz="1100" b="1">
                    <a:solidFill>
                      <a:schemeClr val="accent5">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2.13'!$D$50:$BV$50</c:f>
              <c:numCache>
                <c:formatCode>0.0%</c:formatCode>
                <c:ptCount val="71"/>
                <c:pt idx="22">
                  <c:v>0</c:v>
                </c:pt>
                <c:pt idx="23">
                  <c:v>0</c:v>
                </c:pt>
                <c:pt idx="24">
                  <c:v>-2.9915096715374678E-3</c:v>
                </c:pt>
                <c:pt idx="25">
                  <c:v>-4.8058838602291487E-3</c:v>
                </c:pt>
                <c:pt idx="26">
                  <c:v>-4.7656634175252399E-3</c:v>
                </c:pt>
                <c:pt idx="27">
                  <c:v>-4.8735632573433385E-3</c:v>
                </c:pt>
                <c:pt idx="28">
                  <c:v>-4.4161234781401326E-3</c:v>
                </c:pt>
                <c:pt idx="29">
                  <c:v>-4.4555923904845696E-3</c:v>
                </c:pt>
                <c:pt idx="30">
                  <c:v>-4.372734673354417E-3</c:v>
                </c:pt>
                <c:pt idx="31">
                  <c:v>-4.3038382008181719E-3</c:v>
                </c:pt>
                <c:pt idx="32">
                  <c:v>-4.0947581972748393E-3</c:v>
                </c:pt>
                <c:pt idx="33">
                  <c:v>-4.3926737516661318E-3</c:v>
                </c:pt>
                <c:pt idx="34">
                  <c:v>-4.5896066304768057E-3</c:v>
                </c:pt>
                <c:pt idx="35">
                  <c:v>-4.6162374236457804E-3</c:v>
                </c:pt>
                <c:pt idx="36">
                  <c:v>-4.6055982496968906E-3</c:v>
                </c:pt>
                <c:pt idx="37">
                  <c:v>-4.6053551107279322E-3</c:v>
                </c:pt>
                <c:pt idx="38">
                  <c:v>-4.4589228341710696E-3</c:v>
                </c:pt>
                <c:pt idx="39">
                  <c:v>-4.1796742217353189E-3</c:v>
                </c:pt>
                <c:pt idx="40">
                  <c:v>-3.8818782661436124E-3</c:v>
                </c:pt>
                <c:pt idx="41">
                  <c:v>-3.6046130189923697E-3</c:v>
                </c:pt>
                <c:pt idx="42">
                  <c:v>-3.4094701658687887E-3</c:v>
                </c:pt>
                <c:pt idx="43">
                  <c:v>-3.2404794553897442E-3</c:v>
                </c:pt>
                <c:pt idx="44">
                  <c:v>-3.1167381800069061E-3</c:v>
                </c:pt>
                <c:pt idx="45">
                  <c:v>-3.0114463460389485E-3</c:v>
                </c:pt>
                <c:pt idx="46">
                  <c:v>-2.9655804627315985E-3</c:v>
                </c:pt>
                <c:pt idx="47">
                  <c:v>-2.8368124193876576E-3</c:v>
                </c:pt>
                <c:pt idx="48">
                  <c:v>-2.6354694303414306E-3</c:v>
                </c:pt>
                <c:pt idx="49">
                  <c:v>-2.3899502829963504E-3</c:v>
                </c:pt>
                <c:pt idx="50">
                  <c:v>-2.3431333493666162E-3</c:v>
                </c:pt>
                <c:pt idx="51">
                  <c:v>-2.2030362409802551E-3</c:v>
                </c:pt>
                <c:pt idx="52">
                  <c:v>-2.0405934635765177E-3</c:v>
                </c:pt>
                <c:pt idx="53">
                  <c:v>-1.9163631579272311E-3</c:v>
                </c:pt>
                <c:pt idx="54">
                  <c:v>-1.6993492226345108E-3</c:v>
                </c:pt>
                <c:pt idx="55">
                  <c:v>-1.4091130537451368E-3</c:v>
                </c:pt>
                <c:pt idx="56">
                  <c:v>-1.1150549798332743E-3</c:v>
                </c:pt>
                <c:pt idx="57">
                  <c:v>-7.7574564211765895E-4</c:v>
                </c:pt>
                <c:pt idx="58">
                  <c:v>-4.3432562920051043E-4</c:v>
                </c:pt>
                <c:pt idx="59">
                  <c:v>-3.3194036177380815E-5</c:v>
                </c:pt>
                <c:pt idx="60">
                  <c:v>2.7957035943787512E-4</c:v>
                </c:pt>
                <c:pt idx="61">
                  <c:v>5.302187033555672E-4</c:v>
                </c:pt>
                <c:pt idx="62">
                  <c:v>7.4819765556133344E-4</c:v>
                </c:pt>
                <c:pt idx="63">
                  <c:v>9.1430843626902347E-4</c:v>
                </c:pt>
                <c:pt idx="64">
                  <c:v>9.9309325772059531E-4</c:v>
                </c:pt>
                <c:pt idx="65">
                  <c:v>9.5736802785484354E-4</c:v>
                </c:pt>
                <c:pt idx="66">
                  <c:v>8.8353030410426303E-4</c:v>
                </c:pt>
                <c:pt idx="67">
                  <c:v>8.4619560810691996E-4</c:v>
                </c:pt>
                <c:pt idx="68">
                  <c:v>8.2412214814445162E-4</c:v>
                </c:pt>
                <c:pt idx="69">
                  <c:v>7.4268405172020491E-4</c:v>
                </c:pt>
              </c:numCache>
            </c:numRef>
          </c:val>
          <c:smooth val="0"/>
          <c:extLst>
            <c:ext xmlns:c15="http://schemas.microsoft.com/office/drawing/2012/chart" uri="{02D57815-91ED-43cb-92C2-25804820EDAC}">
              <c15:datalabelsRange>
                <c15:f>'Fig 2.13'!$D$10:$BV$10</c15:f>
                <c15:dlblRangeCache>
                  <c:ptCount val="71"/>
                </c15:dlblRangeCache>
              </c15:datalabelsRange>
            </c:ext>
            <c:ext xmlns:c16="http://schemas.microsoft.com/office/drawing/2014/chart" uri="{C3380CC4-5D6E-409C-BE32-E72D297353CC}">
              <c16:uniqueId val="{00000111-05E1-42F7-9E9B-1D74B9E15EB7}"/>
            </c:ext>
          </c:extLst>
        </c:ser>
        <c:ser>
          <c:idx val="6"/>
          <c:order val="3"/>
          <c:tx>
            <c:strRef>
              <c:f>'Fig 2.13'!$C$51</c:f>
              <c:strCache>
                <c:ptCount val="1"/>
                <c:pt idx="0">
                  <c:v>1,0%</c:v>
                </c:pt>
              </c:strCache>
            </c:strRef>
          </c:tx>
          <c:spPr>
            <a:ln>
              <a:solidFill>
                <a:srgbClr val="F79646">
                  <a:lumMod val="75000"/>
                </a:srgbClr>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2-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3-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4-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5-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6-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7-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8-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9-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A-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B-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C-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D-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E-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1F-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20-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21-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22-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23-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24-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25-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26-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27-05E1-42F7-9E9B-1D74B9E15EB7}"/>
                </c:ext>
              </c:extLst>
            </c:dLbl>
            <c:dLbl>
              <c:idx val="22"/>
              <c:tx>
                <c:rich>
                  <a:bodyPr/>
                  <a:lstStyle/>
                  <a:p>
                    <a:fld id="{8E694699-F4FD-48C2-9276-D905EAEBE068}"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8-05E1-42F7-9E9B-1D74B9E15EB7}"/>
                </c:ext>
              </c:extLst>
            </c:dLbl>
            <c:dLbl>
              <c:idx val="23"/>
              <c:tx>
                <c:rich>
                  <a:bodyPr/>
                  <a:lstStyle/>
                  <a:p>
                    <a:fld id="{946A122A-6D4B-4AE5-A82B-8673C18B35C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9-05E1-42F7-9E9B-1D74B9E15EB7}"/>
                </c:ext>
              </c:extLst>
            </c:dLbl>
            <c:dLbl>
              <c:idx val="24"/>
              <c:tx>
                <c:rich>
                  <a:bodyPr/>
                  <a:lstStyle/>
                  <a:p>
                    <a:fld id="{94704D11-F3FA-4F83-A5AC-3784954AC04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A-05E1-42F7-9E9B-1D74B9E15EB7}"/>
                </c:ext>
              </c:extLst>
            </c:dLbl>
            <c:dLbl>
              <c:idx val="25"/>
              <c:tx>
                <c:rich>
                  <a:bodyPr/>
                  <a:lstStyle/>
                  <a:p>
                    <a:fld id="{41EB3D35-C569-408A-A384-B1141B7734F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B-05E1-42F7-9E9B-1D74B9E15EB7}"/>
                </c:ext>
              </c:extLst>
            </c:dLbl>
            <c:dLbl>
              <c:idx val="26"/>
              <c:tx>
                <c:rich>
                  <a:bodyPr/>
                  <a:lstStyle/>
                  <a:p>
                    <a:fld id="{67425F4E-F201-49E5-B8C4-D46892271D0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C-05E1-42F7-9E9B-1D74B9E15EB7}"/>
                </c:ext>
              </c:extLst>
            </c:dLbl>
            <c:dLbl>
              <c:idx val="27"/>
              <c:tx>
                <c:rich>
                  <a:bodyPr/>
                  <a:lstStyle/>
                  <a:p>
                    <a:fld id="{F63A4528-3F05-41F9-9244-2BAC1BA5AE0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D-05E1-42F7-9E9B-1D74B9E15EB7}"/>
                </c:ext>
              </c:extLst>
            </c:dLbl>
            <c:dLbl>
              <c:idx val="28"/>
              <c:tx>
                <c:rich>
                  <a:bodyPr/>
                  <a:lstStyle/>
                  <a:p>
                    <a:fld id="{F161F789-33B4-4912-AA12-32ABEA8763C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E-05E1-42F7-9E9B-1D74B9E15EB7}"/>
                </c:ext>
              </c:extLst>
            </c:dLbl>
            <c:dLbl>
              <c:idx val="29"/>
              <c:tx>
                <c:rich>
                  <a:bodyPr/>
                  <a:lstStyle/>
                  <a:p>
                    <a:fld id="{042AA387-CFC0-4A41-81CA-3FF602C7523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F-05E1-42F7-9E9B-1D74B9E15EB7}"/>
                </c:ext>
              </c:extLst>
            </c:dLbl>
            <c:dLbl>
              <c:idx val="30"/>
              <c:tx>
                <c:rich>
                  <a:bodyPr/>
                  <a:lstStyle/>
                  <a:p>
                    <a:fld id="{83B87C11-04B6-420E-A8FE-75696CD1152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0-05E1-42F7-9E9B-1D74B9E15EB7}"/>
                </c:ext>
              </c:extLst>
            </c:dLbl>
            <c:dLbl>
              <c:idx val="31"/>
              <c:tx>
                <c:rich>
                  <a:bodyPr/>
                  <a:lstStyle/>
                  <a:p>
                    <a:fld id="{87FDA108-DAD5-49CE-84C1-662E83B483B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1-05E1-42F7-9E9B-1D74B9E15EB7}"/>
                </c:ext>
              </c:extLst>
            </c:dLbl>
            <c:dLbl>
              <c:idx val="32"/>
              <c:tx>
                <c:rich>
                  <a:bodyPr/>
                  <a:lstStyle/>
                  <a:p>
                    <a:fld id="{218F5B17-DEC3-4599-9BD1-EC75A0F8F99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2-05E1-42F7-9E9B-1D74B9E15EB7}"/>
                </c:ext>
              </c:extLst>
            </c:dLbl>
            <c:dLbl>
              <c:idx val="33"/>
              <c:tx>
                <c:rich>
                  <a:bodyPr/>
                  <a:lstStyle/>
                  <a:p>
                    <a:fld id="{3499E2AC-7719-40DD-9EB5-FD7D1ED8BE2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3-05E1-42F7-9E9B-1D74B9E15EB7}"/>
                </c:ext>
              </c:extLst>
            </c:dLbl>
            <c:dLbl>
              <c:idx val="34"/>
              <c:tx>
                <c:rich>
                  <a:bodyPr/>
                  <a:lstStyle/>
                  <a:p>
                    <a:fld id="{4B3A3922-2033-4BE4-80DA-DEA418F90BC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4-05E1-42F7-9E9B-1D74B9E15EB7}"/>
                </c:ext>
              </c:extLst>
            </c:dLbl>
            <c:dLbl>
              <c:idx val="35"/>
              <c:tx>
                <c:rich>
                  <a:bodyPr/>
                  <a:lstStyle/>
                  <a:p>
                    <a:fld id="{104FA7C8-2A9F-4C21-B47A-1CF15B32D6B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5-05E1-42F7-9E9B-1D74B9E15EB7}"/>
                </c:ext>
              </c:extLst>
            </c:dLbl>
            <c:dLbl>
              <c:idx val="36"/>
              <c:tx>
                <c:rich>
                  <a:bodyPr/>
                  <a:lstStyle/>
                  <a:p>
                    <a:fld id="{A055B977-C22C-4C27-9187-C1AD1253F1D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6-05E1-42F7-9E9B-1D74B9E15EB7}"/>
                </c:ext>
              </c:extLst>
            </c:dLbl>
            <c:dLbl>
              <c:idx val="37"/>
              <c:tx>
                <c:rich>
                  <a:bodyPr/>
                  <a:lstStyle/>
                  <a:p>
                    <a:fld id="{E0EEBC3D-5F9C-42B6-A418-AADC44A6B05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7-05E1-42F7-9E9B-1D74B9E15EB7}"/>
                </c:ext>
              </c:extLst>
            </c:dLbl>
            <c:dLbl>
              <c:idx val="38"/>
              <c:tx>
                <c:rich>
                  <a:bodyPr/>
                  <a:lstStyle/>
                  <a:p>
                    <a:fld id="{7FD90A73-556A-43F0-A137-26AB2047DCF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8-05E1-42F7-9E9B-1D74B9E15EB7}"/>
                </c:ext>
              </c:extLst>
            </c:dLbl>
            <c:dLbl>
              <c:idx val="39"/>
              <c:tx>
                <c:rich>
                  <a:bodyPr/>
                  <a:lstStyle/>
                  <a:p>
                    <a:fld id="{7785FB10-E0F1-4056-AD32-33C2E8D976E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9-05E1-42F7-9E9B-1D74B9E15EB7}"/>
                </c:ext>
              </c:extLst>
            </c:dLbl>
            <c:dLbl>
              <c:idx val="40"/>
              <c:tx>
                <c:rich>
                  <a:bodyPr/>
                  <a:lstStyle/>
                  <a:p>
                    <a:fld id="{9CBCEA1D-DB8B-410B-8E8E-7FDA0C237AD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A-05E1-42F7-9E9B-1D74B9E15EB7}"/>
                </c:ext>
              </c:extLst>
            </c:dLbl>
            <c:dLbl>
              <c:idx val="41"/>
              <c:tx>
                <c:rich>
                  <a:bodyPr/>
                  <a:lstStyle/>
                  <a:p>
                    <a:fld id="{921D5417-6C95-4316-9BEB-1604554651F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B-05E1-42F7-9E9B-1D74B9E15EB7}"/>
                </c:ext>
              </c:extLst>
            </c:dLbl>
            <c:dLbl>
              <c:idx val="42"/>
              <c:tx>
                <c:rich>
                  <a:bodyPr/>
                  <a:lstStyle/>
                  <a:p>
                    <a:fld id="{25CC9E24-23B6-444C-9AA1-F55B72AB0DB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C-05E1-42F7-9E9B-1D74B9E15EB7}"/>
                </c:ext>
              </c:extLst>
            </c:dLbl>
            <c:dLbl>
              <c:idx val="43"/>
              <c:tx>
                <c:rich>
                  <a:bodyPr/>
                  <a:lstStyle/>
                  <a:p>
                    <a:fld id="{D6F59841-C66C-4972-9FF7-AA4FDD7304F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D-05E1-42F7-9E9B-1D74B9E15EB7}"/>
                </c:ext>
              </c:extLst>
            </c:dLbl>
            <c:dLbl>
              <c:idx val="44"/>
              <c:tx>
                <c:rich>
                  <a:bodyPr/>
                  <a:lstStyle/>
                  <a:p>
                    <a:fld id="{27807D27-BC07-468D-8A20-58E5AD13FA6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E-05E1-42F7-9E9B-1D74B9E15EB7}"/>
                </c:ext>
              </c:extLst>
            </c:dLbl>
            <c:dLbl>
              <c:idx val="45"/>
              <c:tx>
                <c:rich>
                  <a:bodyPr/>
                  <a:lstStyle/>
                  <a:p>
                    <a:fld id="{924682C0-472D-4D6A-8B31-79EC69B0485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F-05E1-42F7-9E9B-1D74B9E15EB7}"/>
                </c:ext>
              </c:extLst>
            </c:dLbl>
            <c:dLbl>
              <c:idx val="46"/>
              <c:tx>
                <c:rich>
                  <a:bodyPr/>
                  <a:lstStyle/>
                  <a:p>
                    <a:fld id="{A5F2977B-747B-492F-BABE-098C532A8C7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0-05E1-42F7-9E9B-1D74B9E15EB7}"/>
                </c:ext>
              </c:extLst>
            </c:dLbl>
            <c:dLbl>
              <c:idx val="47"/>
              <c:tx>
                <c:rich>
                  <a:bodyPr/>
                  <a:lstStyle/>
                  <a:p>
                    <a:fld id="{84750F4C-A623-408D-83CC-180229FEC53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1-05E1-42F7-9E9B-1D74B9E15EB7}"/>
                </c:ext>
              </c:extLst>
            </c:dLbl>
            <c:dLbl>
              <c:idx val="48"/>
              <c:tx>
                <c:rich>
                  <a:bodyPr/>
                  <a:lstStyle/>
                  <a:p>
                    <a:fld id="{A5F4A413-F97C-4609-8518-8FE03A86470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2-05E1-42F7-9E9B-1D74B9E15EB7}"/>
                </c:ext>
              </c:extLst>
            </c:dLbl>
            <c:dLbl>
              <c:idx val="49"/>
              <c:tx>
                <c:rich>
                  <a:bodyPr/>
                  <a:lstStyle/>
                  <a:p>
                    <a:fld id="{86628CC2-A461-4AC9-BD12-9423F07E97E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3-05E1-42F7-9E9B-1D74B9E15EB7}"/>
                </c:ext>
              </c:extLst>
            </c:dLbl>
            <c:dLbl>
              <c:idx val="50"/>
              <c:tx>
                <c:rich>
                  <a:bodyPr/>
                  <a:lstStyle/>
                  <a:p>
                    <a:fld id="{CCEAA052-8CAA-4D90-BE3B-EE2EF2B5371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4-05E1-42F7-9E9B-1D74B9E15EB7}"/>
                </c:ext>
              </c:extLst>
            </c:dLbl>
            <c:dLbl>
              <c:idx val="51"/>
              <c:tx>
                <c:rich>
                  <a:bodyPr/>
                  <a:lstStyle/>
                  <a:p>
                    <a:fld id="{A9CD2D6D-8B84-4479-883F-6A7941C43B6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5-05E1-42F7-9E9B-1D74B9E15EB7}"/>
                </c:ext>
              </c:extLst>
            </c:dLbl>
            <c:dLbl>
              <c:idx val="52"/>
              <c:tx>
                <c:rich>
                  <a:bodyPr/>
                  <a:lstStyle/>
                  <a:p>
                    <a:fld id="{4D656D90-CC04-4459-B386-8E8929A76DD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6-05E1-42F7-9E9B-1D74B9E15EB7}"/>
                </c:ext>
              </c:extLst>
            </c:dLbl>
            <c:dLbl>
              <c:idx val="53"/>
              <c:tx>
                <c:rich>
                  <a:bodyPr/>
                  <a:lstStyle/>
                  <a:p>
                    <a:fld id="{A3307D0B-EEE8-4A5C-9F95-B880C69EE23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7-05E1-42F7-9E9B-1D74B9E15EB7}"/>
                </c:ext>
              </c:extLst>
            </c:dLbl>
            <c:dLbl>
              <c:idx val="54"/>
              <c:tx>
                <c:rich>
                  <a:bodyPr/>
                  <a:lstStyle/>
                  <a:p>
                    <a:fld id="{5D2B1A22-30D3-4717-9168-BB9BE2190DC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8-05E1-42F7-9E9B-1D74B9E15EB7}"/>
                </c:ext>
              </c:extLst>
            </c:dLbl>
            <c:dLbl>
              <c:idx val="55"/>
              <c:tx>
                <c:rich>
                  <a:bodyPr/>
                  <a:lstStyle/>
                  <a:p>
                    <a:fld id="{DA875EA1-85FE-46C9-A56E-36C9FC1EEF3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9-05E1-42F7-9E9B-1D74B9E15EB7}"/>
                </c:ext>
              </c:extLst>
            </c:dLbl>
            <c:dLbl>
              <c:idx val="56"/>
              <c:tx>
                <c:rich>
                  <a:bodyPr/>
                  <a:lstStyle/>
                  <a:p>
                    <a:fld id="{9BBAAAA1-1939-45C4-A904-123C705E6CA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A-05E1-42F7-9E9B-1D74B9E15EB7}"/>
                </c:ext>
              </c:extLst>
            </c:dLbl>
            <c:dLbl>
              <c:idx val="57"/>
              <c:tx>
                <c:rich>
                  <a:bodyPr/>
                  <a:lstStyle/>
                  <a:p>
                    <a:fld id="{1E9C5097-82E6-4117-85EF-DEC18677224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B-05E1-42F7-9E9B-1D74B9E15EB7}"/>
                </c:ext>
              </c:extLst>
            </c:dLbl>
            <c:dLbl>
              <c:idx val="58"/>
              <c:tx>
                <c:rich>
                  <a:bodyPr/>
                  <a:lstStyle/>
                  <a:p>
                    <a:fld id="{613EDC42-7C05-48A7-BBD8-A890BB4E879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C-05E1-42F7-9E9B-1D74B9E15EB7}"/>
                </c:ext>
              </c:extLst>
            </c:dLbl>
            <c:dLbl>
              <c:idx val="59"/>
              <c:tx>
                <c:rich>
                  <a:bodyPr/>
                  <a:lstStyle/>
                  <a:p>
                    <a:fld id="{A73A751B-A2C5-4BE6-A2CB-843D1141CB8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D-05E1-42F7-9E9B-1D74B9E15EB7}"/>
                </c:ext>
              </c:extLst>
            </c:dLbl>
            <c:dLbl>
              <c:idx val="60"/>
              <c:tx>
                <c:rich>
                  <a:bodyPr/>
                  <a:lstStyle/>
                  <a:p>
                    <a:fld id="{1ACE9348-77DF-46DF-9344-3F81F05ACE3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E-05E1-42F7-9E9B-1D74B9E15EB7}"/>
                </c:ext>
              </c:extLst>
            </c:dLbl>
            <c:dLbl>
              <c:idx val="61"/>
              <c:tx>
                <c:rich>
                  <a:bodyPr/>
                  <a:lstStyle/>
                  <a:p>
                    <a:fld id="{E17360A0-7EAD-44F8-AAEA-F4220704AA5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F-05E1-42F7-9E9B-1D74B9E15EB7}"/>
                </c:ext>
              </c:extLst>
            </c:dLbl>
            <c:dLbl>
              <c:idx val="62"/>
              <c:tx>
                <c:rich>
                  <a:bodyPr/>
                  <a:lstStyle/>
                  <a:p>
                    <a:fld id="{A4A8CA77-917F-4423-8FEF-FE83427AC01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0-05E1-42F7-9E9B-1D74B9E15EB7}"/>
                </c:ext>
              </c:extLst>
            </c:dLbl>
            <c:dLbl>
              <c:idx val="63"/>
              <c:tx>
                <c:rich>
                  <a:bodyPr/>
                  <a:lstStyle/>
                  <a:p>
                    <a:fld id="{8D168968-D74C-4FCD-898F-EFD0AFE99AF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1-05E1-42F7-9E9B-1D74B9E15EB7}"/>
                </c:ext>
              </c:extLst>
            </c:dLbl>
            <c:dLbl>
              <c:idx val="64"/>
              <c:tx>
                <c:rich>
                  <a:bodyPr/>
                  <a:lstStyle/>
                  <a:p>
                    <a:fld id="{C226AF43-0971-466B-8F2A-6413D00D51F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2-05E1-42F7-9E9B-1D74B9E15EB7}"/>
                </c:ext>
              </c:extLst>
            </c:dLbl>
            <c:dLbl>
              <c:idx val="65"/>
              <c:tx>
                <c:rich>
                  <a:bodyPr/>
                  <a:lstStyle/>
                  <a:p>
                    <a:fld id="{86D9B774-BFF6-47F4-9041-3CCDC7153E2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3-05E1-42F7-9E9B-1D74B9E15EB7}"/>
                </c:ext>
              </c:extLst>
            </c:dLbl>
            <c:dLbl>
              <c:idx val="66"/>
              <c:tx>
                <c:rich>
                  <a:bodyPr/>
                  <a:lstStyle/>
                  <a:p>
                    <a:fld id="{4E08D868-9D44-427E-A5FD-EF5C0C3D6C7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4-05E1-42F7-9E9B-1D74B9E15EB7}"/>
                </c:ext>
              </c:extLst>
            </c:dLbl>
            <c:dLbl>
              <c:idx val="67"/>
              <c:tx>
                <c:rich>
                  <a:bodyPr/>
                  <a:lstStyle/>
                  <a:p>
                    <a:fld id="{6C496E41-30BE-40A4-997D-4CEA6EACF9B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5-05E1-42F7-9E9B-1D74B9E15EB7}"/>
                </c:ext>
              </c:extLst>
            </c:dLbl>
            <c:dLbl>
              <c:idx val="68"/>
              <c:tx>
                <c:rich>
                  <a:bodyPr/>
                  <a:lstStyle/>
                  <a:p>
                    <a:fld id="{38FF0FBB-D65B-4FD4-AAFE-9D6781D3343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6-05E1-42F7-9E9B-1D74B9E15EB7}"/>
                </c:ext>
              </c:extLst>
            </c:dLbl>
            <c:dLbl>
              <c:idx val="69"/>
              <c:tx>
                <c:rich>
                  <a:bodyPr/>
                  <a:lstStyle/>
                  <a:p>
                    <a:fld id="{4D884D5F-001F-4E1C-BA36-1534F869DAE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7-05E1-42F7-9E9B-1D74B9E15EB7}"/>
                </c:ext>
              </c:extLst>
            </c:dLbl>
            <c:dLbl>
              <c:idx val="7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58-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59-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5A-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5B-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5C-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5D-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5E-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5F-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0-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1-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2-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3-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4-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5-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6-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7-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8-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9-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A-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B-05E1-42F7-9E9B-1D74B9E15EB7}"/>
                </c:ext>
              </c:extLst>
            </c:dLbl>
            <c:spPr>
              <a:noFill/>
              <a:ln>
                <a:noFill/>
              </a:ln>
              <a:effectLst/>
            </c:spPr>
            <c:txPr>
              <a:bodyPr wrap="square" lIns="38100" tIns="19050" rIns="38100" bIns="19050" anchor="ctr">
                <a:spAutoFit/>
              </a:bodyPr>
              <a:lstStyle/>
              <a:p>
                <a:pPr>
                  <a:defRPr sz="1100" b="1">
                    <a:solidFill>
                      <a:schemeClr val="accent6">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2.13'!$D$51:$BV$51</c:f>
              <c:numCache>
                <c:formatCode>0.0%</c:formatCode>
                <c:ptCount val="71"/>
                <c:pt idx="22">
                  <c:v>0</c:v>
                </c:pt>
                <c:pt idx="23">
                  <c:v>0</c:v>
                </c:pt>
                <c:pt idx="24">
                  <c:v>-2.9915096715374678E-3</c:v>
                </c:pt>
                <c:pt idx="25">
                  <c:v>-4.8058838602291487E-3</c:v>
                </c:pt>
                <c:pt idx="26">
                  <c:v>-4.7656634175252399E-3</c:v>
                </c:pt>
                <c:pt idx="27">
                  <c:v>-4.8735632573433385E-3</c:v>
                </c:pt>
                <c:pt idx="28">
                  <c:v>-4.430230905481336E-3</c:v>
                </c:pt>
                <c:pt idx="29">
                  <c:v>-4.5391991477965188E-3</c:v>
                </c:pt>
                <c:pt idx="30">
                  <c:v>-4.5438701851562568E-3</c:v>
                </c:pt>
                <c:pt idx="31">
                  <c:v>-4.5636836338533437E-3</c:v>
                </c:pt>
                <c:pt idx="32">
                  <c:v>-4.4554278262811109E-3</c:v>
                </c:pt>
                <c:pt idx="33">
                  <c:v>-4.8972693700401193E-3</c:v>
                </c:pt>
                <c:pt idx="34">
                  <c:v>-5.2267192744599456E-3</c:v>
                </c:pt>
                <c:pt idx="35">
                  <c:v>-5.4080421321495153E-3</c:v>
                </c:pt>
                <c:pt idx="36">
                  <c:v>-5.597344873195631E-3</c:v>
                </c:pt>
                <c:pt idx="37">
                  <c:v>-5.7977794379216741E-3</c:v>
                </c:pt>
                <c:pt idx="38">
                  <c:v>-5.8790812582034946E-3</c:v>
                </c:pt>
                <c:pt idx="39">
                  <c:v>-5.8543285631652286E-3</c:v>
                </c:pt>
                <c:pt idx="40">
                  <c:v>-5.8208751149242122E-3</c:v>
                </c:pt>
                <c:pt idx="41">
                  <c:v>-5.797513988071018E-3</c:v>
                </c:pt>
                <c:pt idx="42">
                  <c:v>-5.8357278969518034E-3</c:v>
                </c:pt>
                <c:pt idx="43">
                  <c:v>-5.8979989886452922E-3</c:v>
                </c:pt>
                <c:pt idx="44">
                  <c:v>-6.0083715139479799E-3</c:v>
                </c:pt>
                <c:pt idx="45">
                  <c:v>-6.130691910688213E-3</c:v>
                </c:pt>
                <c:pt idx="46">
                  <c:v>-6.3199013279664762E-3</c:v>
                </c:pt>
                <c:pt idx="47">
                  <c:v>-6.4101963449450239E-3</c:v>
                </c:pt>
                <c:pt idx="48">
                  <c:v>-6.414534578346176E-3</c:v>
                </c:pt>
                <c:pt idx="49">
                  <c:v>-6.3685909504971883E-3</c:v>
                </c:pt>
                <c:pt idx="50">
                  <c:v>-6.4850492661300829E-3</c:v>
                </c:pt>
                <c:pt idx="51">
                  <c:v>-6.528760864945915E-3</c:v>
                </c:pt>
                <c:pt idx="52">
                  <c:v>-6.5518270161081527E-3</c:v>
                </c:pt>
                <c:pt idx="53">
                  <c:v>-6.6094776374442665E-3</c:v>
                </c:pt>
                <c:pt idx="54">
                  <c:v>-6.5525788680758645E-3</c:v>
                </c:pt>
                <c:pt idx="55">
                  <c:v>-6.4363034579430767E-3</c:v>
                </c:pt>
                <c:pt idx="56">
                  <c:v>-6.2889961411956297E-3</c:v>
                </c:pt>
                <c:pt idx="57">
                  <c:v>-6.1149785054323835E-3</c:v>
                </c:pt>
                <c:pt idx="58">
                  <c:v>-5.9161722512375003E-3</c:v>
                </c:pt>
                <c:pt idx="59">
                  <c:v>-5.6558833735905756E-3</c:v>
                </c:pt>
                <c:pt idx="60">
                  <c:v>-5.5099880404749502E-3</c:v>
                </c:pt>
                <c:pt idx="61">
                  <c:v>-5.4084617071919472E-3</c:v>
                </c:pt>
                <c:pt idx="62">
                  <c:v>-5.3340073042081881E-3</c:v>
                </c:pt>
                <c:pt idx="63">
                  <c:v>-5.3219162569876355E-3</c:v>
                </c:pt>
                <c:pt idx="64">
                  <c:v>-5.3511149422055815E-3</c:v>
                </c:pt>
                <c:pt idx="65">
                  <c:v>-5.5347940062553669E-3</c:v>
                </c:pt>
                <c:pt idx="66">
                  <c:v>-5.7404476445119534E-3</c:v>
                </c:pt>
                <c:pt idx="67">
                  <c:v>-5.9294705807341197E-3</c:v>
                </c:pt>
                <c:pt idx="68">
                  <c:v>-6.0825000078440217E-3</c:v>
                </c:pt>
                <c:pt idx="69">
                  <c:v>-6.2844029323392836E-3</c:v>
                </c:pt>
              </c:numCache>
            </c:numRef>
          </c:val>
          <c:smooth val="0"/>
          <c:extLst>
            <c:ext xmlns:c15="http://schemas.microsoft.com/office/drawing/2012/chart" uri="{02D57815-91ED-43cb-92C2-25804820EDAC}">
              <c15:datalabelsRange>
                <c15:f>'Fig 2.13'!$D$11:$BV$11</c15:f>
                <c15:dlblRangeCache>
                  <c:ptCount val="71"/>
                </c15:dlblRangeCache>
              </c15:datalabelsRange>
            </c:ext>
            <c:ext xmlns:c16="http://schemas.microsoft.com/office/drawing/2014/chart" uri="{C3380CC4-5D6E-409C-BE32-E72D297353CC}">
              <c16:uniqueId val="{0000016C-05E1-42F7-9E9B-1D74B9E15EB7}"/>
            </c:ext>
          </c:extLst>
        </c:ser>
        <c:ser>
          <c:idx val="7"/>
          <c:order val="4"/>
          <c:tx>
            <c:strRef>
              <c:f>'Fig 2.13'!$C$52</c:f>
              <c:strCache>
                <c:ptCount val="1"/>
                <c:pt idx="0">
                  <c:v>0,7%</c:v>
                </c:pt>
              </c:strCache>
            </c:strRef>
          </c:tx>
          <c:spPr>
            <a:ln>
              <a:solidFill>
                <a:srgbClr val="800000"/>
              </a:solidFill>
              <a:prstDash val="solid"/>
            </a:ln>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D-05E1-42F7-9E9B-1D74B9E15EB7}"/>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E-05E1-42F7-9E9B-1D74B9E15EB7}"/>
                </c:ext>
              </c:extLst>
            </c:dLbl>
            <c:dLbl>
              <c:idx val="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6F-05E1-42F7-9E9B-1D74B9E15EB7}"/>
                </c:ext>
              </c:extLst>
            </c:dLbl>
            <c:dLbl>
              <c:idx val="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0-05E1-42F7-9E9B-1D74B9E15EB7}"/>
                </c:ext>
              </c:extLst>
            </c:dLbl>
            <c:dLbl>
              <c:idx val="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1-05E1-42F7-9E9B-1D74B9E15EB7}"/>
                </c:ext>
              </c:extLst>
            </c:dLbl>
            <c:dLbl>
              <c:idx val="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2-05E1-42F7-9E9B-1D74B9E15EB7}"/>
                </c:ext>
              </c:extLst>
            </c:dLbl>
            <c:dLbl>
              <c:idx val="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3-05E1-42F7-9E9B-1D74B9E15EB7}"/>
                </c:ext>
              </c:extLst>
            </c:dLbl>
            <c:dLbl>
              <c:idx val="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4-05E1-42F7-9E9B-1D74B9E15EB7}"/>
                </c:ext>
              </c:extLst>
            </c:dLbl>
            <c:dLbl>
              <c:idx val="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5-05E1-42F7-9E9B-1D74B9E15EB7}"/>
                </c:ext>
              </c:extLst>
            </c:dLbl>
            <c:dLbl>
              <c:idx val="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6-05E1-42F7-9E9B-1D74B9E15EB7}"/>
                </c:ext>
              </c:extLst>
            </c:dLbl>
            <c:dLbl>
              <c:idx val="1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7-05E1-42F7-9E9B-1D74B9E15EB7}"/>
                </c:ext>
              </c:extLst>
            </c:dLbl>
            <c:dLbl>
              <c:idx val="1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8-05E1-42F7-9E9B-1D74B9E15EB7}"/>
                </c:ext>
              </c:extLst>
            </c:dLbl>
            <c:dLbl>
              <c:idx val="1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9-05E1-42F7-9E9B-1D74B9E15EB7}"/>
                </c:ext>
              </c:extLst>
            </c:dLbl>
            <c:dLbl>
              <c:idx val="1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A-05E1-42F7-9E9B-1D74B9E15EB7}"/>
                </c:ext>
              </c:extLst>
            </c:dLbl>
            <c:dLbl>
              <c:idx val="1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B-05E1-42F7-9E9B-1D74B9E15EB7}"/>
                </c:ext>
              </c:extLst>
            </c:dLbl>
            <c:dLbl>
              <c:idx val="1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C-05E1-42F7-9E9B-1D74B9E15EB7}"/>
                </c:ext>
              </c:extLst>
            </c:dLbl>
            <c:dLbl>
              <c:idx val="1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D-05E1-42F7-9E9B-1D74B9E15EB7}"/>
                </c:ext>
              </c:extLst>
            </c:dLbl>
            <c:dLbl>
              <c:idx val="1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E-05E1-42F7-9E9B-1D74B9E15EB7}"/>
                </c:ext>
              </c:extLst>
            </c:dLbl>
            <c:dLbl>
              <c:idx val="1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7F-05E1-42F7-9E9B-1D74B9E15EB7}"/>
                </c:ext>
              </c:extLst>
            </c:dLbl>
            <c:dLbl>
              <c:idx val="1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80-05E1-42F7-9E9B-1D74B9E15EB7}"/>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81-05E1-42F7-9E9B-1D74B9E15EB7}"/>
                </c:ext>
              </c:extLst>
            </c:dLbl>
            <c:dLbl>
              <c:idx val="2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82-05E1-42F7-9E9B-1D74B9E15EB7}"/>
                </c:ext>
              </c:extLst>
            </c:dLbl>
            <c:dLbl>
              <c:idx val="22"/>
              <c:tx>
                <c:rich>
                  <a:bodyPr/>
                  <a:lstStyle/>
                  <a:p>
                    <a:fld id="{5E5501C6-415A-4441-AEF8-D332249E99B9}"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3-05E1-42F7-9E9B-1D74B9E15EB7}"/>
                </c:ext>
              </c:extLst>
            </c:dLbl>
            <c:dLbl>
              <c:idx val="23"/>
              <c:tx>
                <c:rich>
                  <a:bodyPr/>
                  <a:lstStyle/>
                  <a:p>
                    <a:fld id="{D24A9409-835F-46A3-8528-A6A8F86D0E2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4-05E1-42F7-9E9B-1D74B9E15EB7}"/>
                </c:ext>
              </c:extLst>
            </c:dLbl>
            <c:dLbl>
              <c:idx val="24"/>
              <c:tx>
                <c:rich>
                  <a:bodyPr/>
                  <a:lstStyle/>
                  <a:p>
                    <a:fld id="{D9BC9E99-CDA8-405B-ADEE-FA4F0F0404A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5-05E1-42F7-9E9B-1D74B9E15EB7}"/>
                </c:ext>
              </c:extLst>
            </c:dLbl>
            <c:dLbl>
              <c:idx val="25"/>
              <c:tx>
                <c:rich>
                  <a:bodyPr/>
                  <a:lstStyle/>
                  <a:p>
                    <a:fld id="{F859A00A-9847-4457-8635-6C9EC4AE64C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6-05E1-42F7-9E9B-1D74B9E15EB7}"/>
                </c:ext>
              </c:extLst>
            </c:dLbl>
            <c:dLbl>
              <c:idx val="26"/>
              <c:tx>
                <c:rich>
                  <a:bodyPr/>
                  <a:lstStyle/>
                  <a:p>
                    <a:fld id="{2EE3B823-A8A9-42C8-AE2E-B13AD56AD40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7-05E1-42F7-9E9B-1D74B9E15EB7}"/>
                </c:ext>
              </c:extLst>
            </c:dLbl>
            <c:dLbl>
              <c:idx val="27"/>
              <c:tx>
                <c:rich>
                  <a:bodyPr/>
                  <a:lstStyle/>
                  <a:p>
                    <a:fld id="{9FDCECFA-BDD9-49E1-8093-DDC0440CB20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8-05E1-42F7-9E9B-1D74B9E15EB7}"/>
                </c:ext>
              </c:extLst>
            </c:dLbl>
            <c:dLbl>
              <c:idx val="28"/>
              <c:tx>
                <c:rich>
                  <a:bodyPr/>
                  <a:lstStyle/>
                  <a:p>
                    <a:fld id="{FE5C219D-4E08-4354-835C-C6300697649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9-05E1-42F7-9E9B-1D74B9E15EB7}"/>
                </c:ext>
              </c:extLst>
            </c:dLbl>
            <c:dLbl>
              <c:idx val="29"/>
              <c:tx>
                <c:rich>
                  <a:bodyPr/>
                  <a:lstStyle/>
                  <a:p>
                    <a:fld id="{7BAD8037-9E03-4220-971C-38CC1C83E83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A-05E1-42F7-9E9B-1D74B9E15EB7}"/>
                </c:ext>
              </c:extLst>
            </c:dLbl>
            <c:dLbl>
              <c:idx val="30"/>
              <c:tx>
                <c:rich>
                  <a:bodyPr/>
                  <a:lstStyle/>
                  <a:p>
                    <a:fld id="{95528A35-FAEC-4559-AED6-271689C8BE6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B-05E1-42F7-9E9B-1D74B9E15EB7}"/>
                </c:ext>
              </c:extLst>
            </c:dLbl>
            <c:dLbl>
              <c:idx val="31"/>
              <c:tx>
                <c:rich>
                  <a:bodyPr/>
                  <a:lstStyle/>
                  <a:p>
                    <a:fld id="{1C2D0ED9-96AB-47CA-8268-03C6F001352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C-05E1-42F7-9E9B-1D74B9E15EB7}"/>
                </c:ext>
              </c:extLst>
            </c:dLbl>
            <c:dLbl>
              <c:idx val="32"/>
              <c:tx>
                <c:rich>
                  <a:bodyPr/>
                  <a:lstStyle/>
                  <a:p>
                    <a:fld id="{604FDDA1-6FCB-4D84-BCE7-7FE6D3B9A21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D-05E1-42F7-9E9B-1D74B9E15EB7}"/>
                </c:ext>
              </c:extLst>
            </c:dLbl>
            <c:dLbl>
              <c:idx val="33"/>
              <c:tx>
                <c:rich>
                  <a:bodyPr/>
                  <a:lstStyle/>
                  <a:p>
                    <a:fld id="{6CE23F80-23F8-4297-B85C-9466C0FBD5D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E-05E1-42F7-9E9B-1D74B9E15EB7}"/>
                </c:ext>
              </c:extLst>
            </c:dLbl>
            <c:dLbl>
              <c:idx val="34"/>
              <c:tx>
                <c:rich>
                  <a:bodyPr/>
                  <a:lstStyle/>
                  <a:p>
                    <a:fld id="{EFA45B02-B574-42CC-808B-B164326DB48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F-05E1-42F7-9E9B-1D74B9E15EB7}"/>
                </c:ext>
              </c:extLst>
            </c:dLbl>
            <c:dLbl>
              <c:idx val="35"/>
              <c:tx>
                <c:rich>
                  <a:bodyPr/>
                  <a:lstStyle/>
                  <a:p>
                    <a:fld id="{94901C22-6A73-4EE9-8583-E3C5CAB87A5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0-05E1-42F7-9E9B-1D74B9E15EB7}"/>
                </c:ext>
              </c:extLst>
            </c:dLbl>
            <c:dLbl>
              <c:idx val="36"/>
              <c:tx>
                <c:rich>
                  <a:bodyPr/>
                  <a:lstStyle/>
                  <a:p>
                    <a:fld id="{DE0A1671-5773-4EC3-9574-6FE1D2FCF11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1-05E1-42F7-9E9B-1D74B9E15EB7}"/>
                </c:ext>
              </c:extLst>
            </c:dLbl>
            <c:dLbl>
              <c:idx val="37"/>
              <c:tx>
                <c:rich>
                  <a:bodyPr/>
                  <a:lstStyle/>
                  <a:p>
                    <a:fld id="{BD469EF0-6996-4C99-B9BC-57841CA9CC9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2-05E1-42F7-9E9B-1D74B9E15EB7}"/>
                </c:ext>
              </c:extLst>
            </c:dLbl>
            <c:dLbl>
              <c:idx val="38"/>
              <c:tx>
                <c:rich>
                  <a:bodyPr/>
                  <a:lstStyle/>
                  <a:p>
                    <a:fld id="{F603D089-D5C4-4611-B924-7C23EC84FDC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3-05E1-42F7-9E9B-1D74B9E15EB7}"/>
                </c:ext>
              </c:extLst>
            </c:dLbl>
            <c:dLbl>
              <c:idx val="39"/>
              <c:tx>
                <c:rich>
                  <a:bodyPr/>
                  <a:lstStyle/>
                  <a:p>
                    <a:fld id="{769AEF5B-D1F6-4E1A-85A9-CD1E26E74AA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4-05E1-42F7-9E9B-1D74B9E15EB7}"/>
                </c:ext>
              </c:extLst>
            </c:dLbl>
            <c:dLbl>
              <c:idx val="40"/>
              <c:tx>
                <c:rich>
                  <a:bodyPr/>
                  <a:lstStyle/>
                  <a:p>
                    <a:fld id="{6E2A6217-E6C3-4280-959D-03C7158E0D7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5-05E1-42F7-9E9B-1D74B9E15EB7}"/>
                </c:ext>
              </c:extLst>
            </c:dLbl>
            <c:dLbl>
              <c:idx val="41"/>
              <c:tx>
                <c:rich>
                  <a:bodyPr/>
                  <a:lstStyle/>
                  <a:p>
                    <a:fld id="{43610A4A-BB59-4DFC-94F1-92A3B51754C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6-05E1-42F7-9E9B-1D74B9E15EB7}"/>
                </c:ext>
              </c:extLst>
            </c:dLbl>
            <c:dLbl>
              <c:idx val="42"/>
              <c:tx>
                <c:rich>
                  <a:bodyPr/>
                  <a:lstStyle/>
                  <a:p>
                    <a:fld id="{D2404F39-6F60-4563-98B6-85BBCDCC5BD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7-05E1-42F7-9E9B-1D74B9E15EB7}"/>
                </c:ext>
              </c:extLst>
            </c:dLbl>
            <c:dLbl>
              <c:idx val="43"/>
              <c:tx>
                <c:rich>
                  <a:bodyPr/>
                  <a:lstStyle/>
                  <a:p>
                    <a:fld id="{C7F8EB86-C1F3-4B6F-BEC9-DF8F3D7D33C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8-05E1-42F7-9E9B-1D74B9E15EB7}"/>
                </c:ext>
              </c:extLst>
            </c:dLbl>
            <c:dLbl>
              <c:idx val="44"/>
              <c:tx>
                <c:rich>
                  <a:bodyPr/>
                  <a:lstStyle/>
                  <a:p>
                    <a:fld id="{5A699AC4-53E3-4588-BEA8-2A59D5D505D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9-05E1-42F7-9E9B-1D74B9E15EB7}"/>
                </c:ext>
              </c:extLst>
            </c:dLbl>
            <c:dLbl>
              <c:idx val="45"/>
              <c:tx>
                <c:rich>
                  <a:bodyPr/>
                  <a:lstStyle/>
                  <a:p>
                    <a:fld id="{1ECD48B9-DE68-4297-9C54-43E1624F754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A-05E1-42F7-9E9B-1D74B9E15EB7}"/>
                </c:ext>
              </c:extLst>
            </c:dLbl>
            <c:dLbl>
              <c:idx val="46"/>
              <c:tx>
                <c:rich>
                  <a:bodyPr/>
                  <a:lstStyle/>
                  <a:p>
                    <a:fld id="{F1629CBC-A68F-4086-BC53-4C27AC71BB1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B-05E1-42F7-9E9B-1D74B9E15EB7}"/>
                </c:ext>
              </c:extLst>
            </c:dLbl>
            <c:dLbl>
              <c:idx val="47"/>
              <c:tx>
                <c:rich>
                  <a:bodyPr/>
                  <a:lstStyle/>
                  <a:p>
                    <a:fld id="{45042A38-98FF-4901-8D26-07CF69D7BE1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C-05E1-42F7-9E9B-1D74B9E15EB7}"/>
                </c:ext>
              </c:extLst>
            </c:dLbl>
            <c:dLbl>
              <c:idx val="48"/>
              <c:tx>
                <c:rich>
                  <a:bodyPr/>
                  <a:lstStyle/>
                  <a:p>
                    <a:fld id="{090875F8-9364-4D6D-BED3-29A8D977C83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D-05E1-42F7-9E9B-1D74B9E15EB7}"/>
                </c:ext>
              </c:extLst>
            </c:dLbl>
            <c:dLbl>
              <c:idx val="49"/>
              <c:tx>
                <c:rich>
                  <a:bodyPr/>
                  <a:lstStyle/>
                  <a:p>
                    <a:fld id="{5AAC2912-FC83-4B0D-A991-F6B23EEA042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E-05E1-42F7-9E9B-1D74B9E15EB7}"/>
                </c:ext>
              </c:extLst>
            </c:dLbl>
            <c:dLbl>
              <c:idx val="50"/>
              <c:tx>
                <c:rich>
                  <a:bodyPr/>
                  <a:lstStyle/>
                  <a:p>
                    <a:fld id="{1DE7DEB6-4726-4B58-845C-53682CC0F04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F-05E1-42F7-9E9B-1D74B9E15EB7}"/>
                </c:ext>
              </c:extLst>
            </c:dLbl>
            <c:dLbl>
              <c:idx val="51"/>
              <c:tx>
                <c:rich>
                  <a:bodyPr/>
                  <a:lstStyle/>
                  <a:p>
                    <a:fld id="{05D833C3-32E4-4EFF-9EFC-704C0230E1D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0-05E1-42F7-9E9B-1D74B9E15EB7}"/>
                </c:ext>
              </c:extLst>
            </c:dLbl>
            <c:dLbl>
              <c:idx val="52"/>
              <c:tx>
                <c:rich>
                  <a:bodyPr/>
                  <a:lstStyle/>
                  <a:p>
                    <a:fld id="{B5ABD0F3-8C73-4B7A-A611-E453144FAC5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1-05E1-42F7-9E9B-1D74B9E15EB7}"/>
                </c:ext>
              </c:extLst>
            </c:dLbl>
            <c:dLbl>
              <c:idx val="53"/>
              <c:tx>
                <c:rich>
                  <a:bodyPr/>
                  <a:lstStyle/>
                  <a:p>
                    <a:fld id="{6D7786A5-C0FA-4CD0-95A7-8E795832D0F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2-05E1-42F7-9E9B-1D74B9E15EB7}"/>
                </c:ext>
              </c:extLst>
            </c:dLbl>
            <c:dLbl>
              <c:idx val="54"/>
              <c:tx>
                <c:rich>
                  <a:bodyPr/>
                  <a:lstStyle/>
                  <a:p>
                    <a:fld id="{CD1C3443-1E65-48B4-896F-94749C814DE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3-05E1-42F7-9E9B-1D74B9E15EB7}"/>
                </c:ext>
              </c:extLst>
            </c:dLbl>
            <c:dLbl>
              <c:idx val="55"/>
              <c:tx>
                <c:rich>
                  <a:bodyPr/>
                  <a:lstStyle/>
                  <a:p>
                    <a:fld id="{FAEDA7B2-41B0-429A-B0BC-7CE9238C0E9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4-05E1-42F7-9E9B-1D74B9E15EB7}"/>
                </c:ext>
              </c:extLst>
            </c:dLbl>
            <c:dLbl>
              <c:idx val="56"/>
              <c:tx>
                <c:rich>
                  <a:bodyPr/>
                  <a:lstStyle/>
                  <a:p>
                    <a:fld id="{A930527F-B0AD-4311-B07E-237A06ADE39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5-05E1-42F7-9E9B-1D74B9E15EB7}"/>
                </c:ext>
              </c:extLst>
            </c:dLbl>
            <c:dLbl>
              <c:idx val="57"/>
              <c:tx>
                <c:rich>
                  <a:bodyPr/>
                  <a:lstStyle/>
                  <a:p>
                    <a:fld id="{49EEFD75-13B8-4826-B030-D8EBE4E328C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6-05E1-42F7-9E9B-1D74B9E15EB7}"/>
                </c:ext>
              </c:extLst>
            </c:dLbl>
            <c:dLbl>
              <c:idx val="58"/>
              <c:tx>
                <c:rich>
                  <a:bodyPr/>
                  <a:lstStyle/>
                  <a:p>
                    <a:fld id="{3844E11A-3A81-4E00-8B7A-FE9625C5C19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7-05E1-42F7-9E9B-1D74B9E15EB7}"/>
                </c:ext>
              </c:extLst>
            </c:dLbl>
            <c:dLbl>
              <c:idx val="59"/>
              <c:tx>
                <c:rich>
                  <a:bodyPr/>
                  <a:lstStyle/>
                  <a:p>
                    <a:fld id="{6FC353A8-0B7F-4B60-8837-F022C730DEF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8-05E1-42F7-9E9B-1D74B9E15EB7}"/>
                </c:ext>
              </c:extLst>
            </c:dLbl>
            <c:dLbl>
              <c:idx val="60"/>
              <c:tx>
                <c:rich>
                  <a:bodyPr/>
                  <a:lstStyle/>
                  <a:p>
                    <a:fld id="{46E4B637-9734-4EB7-83DE-17C4527A74C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9-05E1-42F7-9E9B-1D74B9E15EB7}"/>
                </c:ext>
              </c:extLst>
            </c:dLbl>
            <c:dLbl>
              <c:idx val="61"/>
              <c:tx>
                <c:rich>
                  <a:bodyPr/>
                  <a:lstStyle/>
                  <a:p>
                    <a:fld id="{F1404F54-7AD7-4C7B-998B-9DBCBE146C5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A-05E1-42F7-9E9B-1D74B9E15EB7}"/>
                </c:ext>
              </c:extLst>
            </c:dLbl>
            <c:dLbl>
              <c:idx val="62"/>
              <c:tx>
                <c:rich>
                  <a:bodyPr/>
                  <a:lstStyle/>
                  <a:p>
                    <a:fld id="{805BAF67-D01E-4F8D-BF7A-CD5BAA29580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B-05E1-42F7-9E9B-1D74B9E15EB7}"/>
                </c:ext>
              </c:extLst>
            </c:dLbl>
            <c:dLbl>
              <c:idx val="63"/>
              <c:tx>
                <c:rich>
                  <a:bodyPr/>
                  <a:lstStyle/>
                  <a:p>
                    <a:fld id="{E7AA9586-73A2-49F4-B843-F164F2D1D98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C-05E1-42F7-9E9B-1D74B9E15EB7}"/>
                </c:ext>
              </c:extLst>
            </c:dLbl>
            <c:dLbl>
              <c:idx val="64"/>
              <c:tx>
                <c:rich>
                  <a:bodyPr/>
                  <a:lstStyle/>
                  <a:p>
                    <a:fld id="{D162D26C-349A-4CF6-9067-14E6FA59AF4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D-05E1-42F7-9E9B-1D74B9E15EB7}"/>
                </c:ext>
              </c:extLst>
            </c:dLbl>
            <c:dLbl>
              <c:idx val="65"/>
              <c:tx>
                <c:rich>
                  <a:bodyPr/>
                  <a:lstStyle/>
                  <a:p>
                    <a:fld id="{516FC4D5-D488-4A97-80D8-2FD48278B7F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E-05E1-42F7-9E9B-1D74B9E15EB7}"/>
                </c:ext>
              </c:extLst>
            </c:dLbl>
            <c:dLbl>
              <c:idx val="66"/>
              <c:tx>
                <c:rich>
                  <a:bodyPr/>
                  <a:lstStyle/>
                  <a:p>
                    <a:fld id="{0697C74D-D96A-409D-92E1-EE870C38959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F-05E1-42F7-9E9B-1D74B9E15EB7}"/>
                </c:ext>
              </c:extLst>
            </c:dLbl>
            <c:dLbl>
              <c:idx val="67"/>
              <c:tx>
                <c:rich>
                  <a:bodyPr/>
                  <a:lstStyle/>
                  <a:p>
                    <a:fld id="{22DEED98-11C8-42CB-9B60-94884D96C51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0-05E1-42F7-9E9B-1D74B9E15EB7}"/>
                </c:ext>
              </c:extLst>
            </c:dLbl>
            <c:dLbl>
              <c:idx val="68"/>
              <c:tx>
                <c:rich>
                  <a:bodyPr/>
                  <a:lstStyle/>
                  <a:p>
                    <a:fld id="{FEFB5785-F769-4DAA-AFF3-6B12FC24158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1-05E1-42F7-9E9B-1D74B9E15EB7}"/>
                </c:ext>
              </c:extLst>
            </c:dLbl>
            <c:dLbl>
              <c:idx val="69"/>
              <c:tx>
                <c:rich>
                  <a:bodyPr/>
                  <a:lstStyle/>
                  <a:p>
                    <a:fld id="{CB58F1EB-DBBA-4F17-830A-C8C1C440467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2-05E1-42F7-9E9B-1D74B9E15EB7}"/>
                </c:ext>
              </c:extLst>
            </c:dLbl>
            <c:dLbl>
              <c:idx val="70"/>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3-05E1-42F7-9E9B-1D74B9E15EB7}"/>
                </c:ext>
              </c:extLst>
            </c:dLbl>
            <c:dLbl>
              <c:idx val="71"/>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4-05E1-42F7-9E9B-1D74B9E15EB7}"/>
                </c:ext>
              </c:extLst>
            </c:dLbl>
            <c:dLbl>
              <c:idx val="72"/>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5-05E1-42F7-9E9B-1D74B9E15EB7}"/>
                </c:ext>
              </c:extLst>
            </c:dLbl>
            <c:dLbl>
              <c:idx val="73"/>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6-05E1-42F7-9E9B-1D74B9E15EB7}"/>
                </c:ext>
              </c:extLst>
            </c:dLbl>
            <c:dLbl>
              <c:idx val="74"/>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7-05E1-42F7-9E9B-1D74B9E15EB7}"/>
                </c:ext>
              </c:extLst>
            </c:dLbl>
            <c:dLbl>
              <c:idx val="75"/>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8-05E1-42F7-9E9B-1D74B9E15EB7}"/>
                </c:ext>
              </c:extLst>
            </c:dLbl>
            <c:dLbl>
              <c:idx val="76"/>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9-05E1-42F7-9E9B-1D74B9E15EB7}"/>
                </c:ext>
              </c:extLst>
            </c:dLbl>
            <c:dLbl>
              <c:idx val="77"/>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A-05E1-42F7-9E9B-1D74B9E15EB7}"/>
                </c:ext>
              </c:extLst>
            </c:dLbl>
            <c:dLbl>
              <c:idx val="78"/>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B-05E1-42F7-9E9B-1D74B9E15EB7}"/>
                </c:ext>
              </c:extLst>
            </c:dLbl>
            <c:dLbl>
              <c:idx val="79"/>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C-05E1-42F7-9E9B-1D74B9E15EB7}"/>
                </c:ext>
              </c:extLst>
            </c:dLbl>
            <c:dLbl>
              <c:idx val="80"/>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D-05E1-42F7-9E9B-1D74B9E15EB7}"/>
                </c:ext>
              </c:extLst>
            </c:dLbl>
            <c:dLbl>
              <c:idx val="81"/>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E-05E1-42F7-9E9B-1D74B9E15EB7}"/>
                </c:ext>
              </c:extLst>
            </c:dLbl>
            <c:dLbl>
              <c:idx val="82"/>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BF-05E1-42F7-9E9B-1D74B9E15EB7}"/>
                </c:ext>
              </c:extLst>
            </c:dLbl>
            <c:dLbl>
              <c:idx val="83"/>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C0-05E1-42F7-9E9B-1D74B9E15EB7}"/>
                </c:ext>
              </c:extLst>
            </c:dLbl>
            <c:dLbl>
              <c:idx val="84"/>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C1-05E1-42F7-9E9B-1D74B9E15EB7}"/>
                </c:ext>
              </c:extLst>
            </c:dLbl>
            <c:dLbl>
              <c:idx val="85"/>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C2-05E1-42F7-9E9B-1D74B9E15EB7}"/>
                </c:ext>
              </c:extLst>
            </c:dLbl>
            <c:dLbl>
              <c:idx val="86"/>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C3-05E1-42F7-9E9B-1D74B9E15EB7}"/>
                </c:ext>
              </c:extLst>
            </c:dLbl>
            <c:dLbl>
              <c:idx val="87"/>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C4-05E1-42F7-9E9B-1D74B9E15EB7}"/>
                </c:ext>
              </c:extLst>
            </c:dLbl>
            <c:dLbl>
              <c:idx val="88"/>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C5-05E1-42F7-9E9B-1D74B9E15EB7}"/>
                </c:ext>
              </c:extLst>
            </c:dLbl>
            <c:dLbl>
              <c:idx val="89"/>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1C6-05E1-42F7-9E9B-1D74B9E15EB7}"/>
                </c:ext>
              </c:extLst>
            </c:dLbl>
            <c:spPr>
              <a:noFill/>
              <a:ln>
                <a:noFill/>
              </a:ln>
              <a:effectLst/>
            </c:spPr>
            <c:txPr>
              <a:bodyPr wrap="square" lIns="38100" tIns="19050" rIns="38100" bIns="19050" anchor="ctr">
                <a:spAutoFit/>
              </a:bodyPr>
              <a:lstStyle/>
              <a:p>
                <a:pPr>
                  <a:defRPr sz="1100" b="1">
                    <a:solidFill>
                      <a:srgbClr val="800000"/>
                    </a:solidFill>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2.13'!$D$52:$BV$52</c:f>
              <c:numCache>
                <c:formatCode>0.0%</c:formatCode>
                <c:ptCount val="71"/>
                <c:pt idx="22">
                  <c:v>0</c:v>
                </c:pt>
                <c:pt idx="23">
                  <c:v>0</c:v>
                </c:pt>
                <c:pt idx="24">
                  <c:v>-2.9915096715374678E-3</c:v>
                </c:pt>
                <c:pt idx="25">
                  <c:v>-4.8058838602291487E-3</c:v>
                </c:pt>
                <c:pt idx="26">
                  <c:v>-4.7656634175252399E-3</c:v>
                </c:pt>
                <c:pt idx="27">
                  <c:v>-4.8735632573433385E-3</c:v>
                </c:pt>
                <c:pt idx="28">
                  <c:v>-4.4395501447121177E-3</c:v>
                </c:pt>
                <c:pt idx="29">
                  <c:v>-4.6028836230741221E-3</c:v>
                </c:pt>
                <c:pt idx="30">
                  <c:v>-4.6726024557939283E-3</c:v>
                </c:pt>
                <c:pt idx="31">
                  <c:v>-4.7619696558851288E-3</c:v>
                </c:pt>
                <c:pt idx="32">
                  <c:v>-4.7302383682469307E-3</c:v>
                </c:pt>
                <c:pt idx="33">
                  <c:v>-5.304992080061216E-3</c:v>
                </c:pt>
                <c:pt idx="34">
                  <c:v>-5.772603946168714E-3</c:v>
                </c:pt>
                <c:pt idx="35">
                  <c:v>-6.1268710130884529E-3</c:v>
                </c:pt>
                <c:pt idx="36">
                  <c:v>-6.5023307700053934E-3</c:v>
                </c:pt>
                <c:pt idx="37">
                  <c:v>-6.9227540889387207E-3</c:v>
                </c:pt>
                <c:pt idx="38">
                  <c:v>-7.2282943712005943E-3</c:v>
                </c:pt>
                <c:pt idx="39">
                  <c:v>-7.4263767009828396E-3</c:v>
                </c:pt>
                <c:pt idx="40">
                  <c:v>-7.6405459092075412E-3</c:v>
                </c:pt>
                <c:pt idx="41">
                  <c:v>-7.8852608388641776E-3</c:v>
                </c:pt>
                <c:pt idx="42">
                  <c:v>-8.1841117869081992E-3</c:v>
                </c:pt>
                <c:pt idx="43">
                  <c:v>-8.4912430402762085E-3</c:v>
                </c:pt>
                <c:pt idx="44">
                  <c:v>-8.8383896654163074E-3</c:v>
                </c:pt>
                <c:pt idx="45">
                  <c:v>-9.2051404826966055E-3</c:v>
                </c:pt>
                <c:pt idx="46">
                  <c:v>-9.6255631460312741E-3</c:v>
                </c:pt>
                <c:pt idx="47">
                  <c:v>-9.9630294396594321E-3</c:v>
                </c:pt>
                <c:pt idx="48">
                  <c:v>-1.021214463513323E-2</c:v>
                </c:pt>
                <c:pt idx="49">
                  <c:v>-1.0376452197056629E-2</c:v>
                </c:pt>
                <c:pt idx="50">
                  <c:v>-1.0689931974283057E-2</c:v>
                </c:pt>
                <c:pt idx="51">
                  <c:v>-1.094566477050235E-2</c:v>
                </c:pt>
                <c:pt idx="52">
                  <c:v>-1.1166763718620965E-2</c:v>
                </c:pt>
                <c:pt idx="53">
                  <c:v>-1.1431805275370077E-2</c:v>
                </c:pt>
                <c:pt idx="54">
                  <c:v>-1.1604435700989596E-2</c:v>
                </c:pt>
                <c:pt idx="55">
                  <c:v>-1.1676513611028227E-2</c:v>
                </c:pt>
                <c:pt idx="56">
                  <c:v>-1.17218002209242E-2</c:v>
                </c:pt>
                <c:pt idx="57">
                  <c:v>-1.1728915439990495E-2</c:v>
                </c:pt>
                <c:pt idx="58">
                  <c:v>-1.1690064002964046E-2</c:v>
                </c:pt>
                <c:pt idx="59">
                  <c:v>-1.160606639620182E-2</c:v>
                </c:pt>
                <c:pt idx="60">
                  <c:v>-1.1634142444095108E-2</c:v>
                </c:pt>
                <c:pt idx="61">
                  <c:v>-1.1704498182939949E-2</c:v>
                </c:pt>
                <c:pt idx="62">
                  <c:v>-1.1803224262916245E-2</c:v>
                </c:pt>
                <c:pt idx="63">
                  <c:v>-1.193630674218446E-2</c:v>
                </c:pt>
                <c:pt idx="64">
                  <c:v>-1.2141558769743627E-2</c:v>
                </c:pt>
                <c:pt idx="65">
                  <c:v>-1.2505549974457297E-2</c:v>
                </c:pt>
                <c:pt idx="66">
                  <c:v>-1.2874259382635533E-2</c:v>
                </c:pt>
                <c:pt idx="67">
                  <c:v>-1.3222930402528754E-2</c:v>
                </c:pt>
                <c:pt idx="68">
                  <c:v>-1.3551757272350834E-2</c:v>
                </c:pt>
                <c:pt idx="69">
                  <c:v>-1.3917355732176256E-2</c:v>
                </c:pt>
              </c:numCache>
            </c:numRef>
          </c:val>
          <c:smooth val="0"/>
          <c:extLst>
            <c:ext xmlns:c15="http://schemas.microsoft.com/office/drawing/2012/chart" uri="{02D57815-91ED-43cb-92C2-25804820EDAC}">
              <c15:datalabelsRange>
                <c15:f>'Fig 2.13'!$D$12:$BV$12</c15:f>
                <c15:dlblRangeCache>
                  <c:ptCount val="71"/>
                </c15:dlblRangeCache>
              </c15:datalabelsRange>
            </c:ext>
            <c:ext xmlns:c16="http://schemas.microsoft.com/office/drawing/2014/chart" uri="{C3380CC4-5D6E-409C-BE32-E72D297353CC}">
              <c16:uniqueId val="{000001C7-05E1-42F7-9E9B-1D74B9E15EB7}"/>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spPr>
          <a:ln>
            <a:solidFill>
              <a:srgbClr val="FF0000"/>
            </a:solidFill>
          </a:ln>
        </c:spPr>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scaling>
        <c:delete val="0"/>
        <c:axPos val="l"/>
        <c:majorGridlines>
          <c:spPr>
            <a:ln>
              <a:solidFill>
                <a:srgbClr val="002060"/>
              </a:solidFill>
            </a:ln>
          </c:spPr>
        </c:majorGridlines>
        <c:title>
          <c:tx>
            <c:rich>
              <a:bodyPr rot="-5400000" vert="horz"/>
              <a:lstStyle/>
              <a:p>
                <a:pPr>
                  <a:defRPr>
                    <a:solidFill>
                      <a:srgbClr val="002060"/>
                    </a:solidFill>
                  </a:defRPr>
                </a:pPr>
                <a:r>
                  <a:rPr lang="en-US">
                    <a:solidFill>
                      <a:srgbClr val="002060"/>
                    </a:solidFill>
                  </a:rPr>
                  <a:t>en % du PIB</a:t>
                </a:r>
              </a:p>
            </c:rich>
          </c:tx>
          <c:layout>
            <c:manualLayout>
              <c:xMode val="edge"/>
              <c:yMode val="edge"/>
              <c:x val="1.2451975148676034E-2"/>
              <c:y val="0.34860463355542098"/>
            </c:manualLayout>
          </c:layout>
          <c:overlay val="0"/>
        </c:title>
        <c:numFmt formatCode="0\.0%" sourceLinked="0"/>
        <c:majorTickMark val="out"/>
        <c:minorTickMark val="none"/>
        <c:tickLblPos val="nextTo"/>
        <c:txPr>
          <a:bodyPr/>
          <a:lstStyle/>
          <a:p>
            <a:pPr>
              <a:defRPr>
                <a:solidFill>
                  <a:srgbClr val="002060"/>
                </a:solidFill>
              </a:defRPr>
            </a:pPr>
            <a:endParaRPr lang="fr-FR"/>
          </a:p>
        </c:txPr>
        <c:crossAx val="105298560"/>
        <c:crosses val="autoZero"/>
        <c:crossBetween val="between"/>
        <c:majorUnit val="2.0000000000000005E-3"/>
      </c:valAx>
    </c:plotArea>
    <c:legend>
      <c:legendPos val="b"/>
      <c:layout>
        <c:manualLayout>
          <c:xMode val="edge"/>
          <c:yMode val="edge"/>
          <c:x val="0"/>
          <c:y val="0.94037927196273241"/>
          <c:w val="1"/>
          <c:h val="5.962072803726759E-2"/>
        </c:manualLayout>
      </c:layout>
      <c:overlay val="0"/>
    </c:legend>
    <c:plotVisOnly val="1"/>
    <c:dispBlanksAs val="gap"/>
    <c:showDLblsOverMax val="0"/>
  </c:chart>
  <c:spPr>
    <a:ln>
      <a:solidFill>
        <a:srgbClr val="002060"/>
      </a:solidFill>
    </a:ln>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55568282268041E-2"/>
          <c:y val="3.356215822215218E-2"/>
          <c:w val="0.92180177381819217"/>
          <c:h val="0.79900785129131602"/>
        </c:manualLayout>
      </c:layout>
      <c:barChart>
        <c:barDir val="col"/>
        <c:grouping val="stacked"/>
        <c:varyColors val="0"/>
        <c:ser>
          <c:idx val="0"/>
          <c:order val="0"/>
          <c:tx>
            <c:strRef>
              <c:f>'Fig 2.A'!$B$6</c:f>
              <c:strCache>
                <c:ptCount val="1"/>
                <c:pt idx="0">
                  <c:v>Publiques</c:v>
                </c:pt>
              </c:strCache>
            </c:strRef>
          </c:tx>
          <c:spPr>
            <a:solidFill>
              <a:schemeClr val="tx2">
                <a:lumMod val="60000"/>
                <a:lumOff val="40000"/>
              </a:schemeClr>
            </a:solidFill>
            <a:ln>
              <a:solidFill>
                <a:schemeClr val="accent1">
                  <a:lumMod val="75000"/>
                </a:schemeClr>
              </a:solidFill>
            </a:ln>
            <a:effectLst/>
          </c:spPr>
          <c:invertIfNegative val="0"/>
          <c:dLbls>
            <c:dLbl>
              <c:idx val="0"/>
              <c:layout>
                <c:manualLayout>
                  <c:x val="1.4154281670205107E-3"/>
                  <c:y val="-0.33473980309423346"/>
                </c:manualLayout>
              </c:layout>
              <c:tx>
                <c:rich>
                  <a:bodyPr/>
                  <a:lstStyle/>
                  <a:p>
                    <a:r>
                      <a:rPr lang="en-US" baseline="0"/>
                      <a:t>14,6 %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06E-4EF8-A68E-9A1EB0D082CF}"/>
                </c:ext>
              </c:extLst>
            </c:dLbl>
            <c:dLbl>
              <c:idx val="1"/>
              <c:layout>
                <c:manualLayout>
                  <c:x val="1.4154281670205238E-3"/>
                  <c:y val="-0.379746835443038"/>
                </c:manualLayout>
              </c:layout>
              <c:tx>
                <c:rich>
                  <a:bodyPr/>
                  <a:lstStyle/>
                  <a:p>
                    <a:r>
                      <a:rPr lang="en-US" baseline="0"/>
                      <a:t>17 %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06E-4EF8-A68E-9A1EB0D082CF}"/>
                </c:ext>
              </c:extLst>
            </c:dLbl>
            <c:dLbl>
              <c:idx val="2"/>
              <c:layout>
                <c:manualLayout>
                  <c:x val="0"/>
                  <c:y val="-0.24753867791842479"/>
                </c:manualLayout>
              </c:layout>
              <c:tx>
                <c:rich>
                  <a:bodyPr/>
                  <a:lstStyle/>
                  <a:p>
                    <a:r>
                      <a:rPr lang="en-US" baseline="0"/>
                      <a:t>11,9 %</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06E-4EF8-A68E-9A1EB0D082CF}"/>
                </c:ext>
              </c:extLst>
            </c:dLbl>
            <c:dLbl>
              <c:idx val="3"/>
              <c:layout>
                <c:manualLayout>
                  <c:x val="1.4154281670205238E-3"/>
                  <c:y val="-0.31504922644163152"/>
                </c:manualLayout>
              </c:layout>
              <c:tx>
                <c:rich>
                  <a:bodyPr/>
                  <a:lstStyle/>
                  <a:p>
                    <a:r>
                      <a:rPr lang="en-US" baseline="0"/>
                      <a:t>14,3 %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06E-4EF8-A68E-9A1EB0D082CF}"/>
                </c:ext>
              </c:extLst>
            </c:dLbl>
            <c:dLbl>
              <c:idx val="4"/>
              <c:layout>
                <c:manualLayout>
                  <c:x val="0"/>
                  <c:y val="-0.29535864978902954"/>
                </c:manualLayout>
              </c:layout>
              <c:tx>
                <c:rich>
                  <a:bodyPr/>
                  <a:lstStyle/>
                  <a:p>
                    <a:r>
                      <a:rPr lang="en-US" baseline="0"/>
                      <a:t>9,4 %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06E-4EF8-A68E-9A1EB0D082CF}"/>
                </c:ext>
              </c:extLst>
            </c:dLbl>
            <c:dLbl>
              <c:idx val="5"/>
              <c:layout>
                <c:manualLayout>
                  <c:x val="1.4154281670205238E-3"/>
                  <c:y val="-0.4219409282700422"/>
                </c:manualLayout>
              </c:layout>
              <c:tx>
                <c:rich>
                  <a:bodyPr/>
                  <a:lstStyle/>
                  <a:p>
                    <a:r>
                      <a:rPr lang="en-US" baseline="0"/>
                      <a:t>13,6 %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06E-4EF8-A68E-9A1EB0D082CF}"/>
                </c:ext>
              </c:extLst>
            </c:dLbl>
            <c:dLbl>
              <c:idx val="6"/>
              <c:layout>
                <c:manualLayout>
                  <c:x val="-2.8308563340410475E-3"/>
                  <c:y val="-0.19690576652601974"/>
                </c:manualLayout>
              </c:layout>
              <c:tx>
                <c:rich>
                  <a:bodyPr/>
                  <a:lstStyle/>
                  <a:p>
                    <a:r>
                      <a:rPr lang="en-US"/>
                      <a:t>8,4</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06E-4EF8-A68E-9A1EB0D082CF}"/>
                </c:ext>
              </c:extLst>
            </c:dLbl>
            <c:dLbl>
              <c:idx val="7"/>
              <c:layout>
                <c:manualLayout>
                  <c:x val="0"/>
                  <c:y val="-0.28691983122362869"/>
                </c:manualLayout>
              </c:layout>
              <c:tx>
                <c:rich>
                  <a:bodyPr/>
                  <a:lstStyle/>
                  <a:p>
                    <a:r>
                      <a:rPr lang="en-US"/>
                      <a:t>13</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06E-4EF8-A68E-9A1EB0D082CF}"/>
                </c:ext>
              </c:extLst>
            </c:dLbl>
            <c:dLbl>
              <c:idx val="8"/>
              <c:layout>
                <c:manualLayout>
                  <c:x val="-5.18984332556229E-17"/>
                  <c:y val="-0.2503516174402251"/>
                </c:manualLayout>
              </c:layout>
              <c:tx>
                <c:rich>
                  <a:bodyPr/>
                  <a:lstStyle/>
                  <a:p>
                    <a:r>
                      <a:rPr lang="en-US" baseline="0"/>
                      <a:t>10,1 %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06E-4EF8-A68E-9A1EB0D082CF}"/>
                </c:ext>
              </c:extLst>
            </c:dLbl>
            <c:dLbl>
              <c:idx val="9"/>
              <c:layout>
                <c:manualLayout>
                  <c:x val="0"/>
                  <c:y val="-0.30942334739803096"/>
                </c:manualLayout>
              </c:layout>
              <c:tx>
                <c:rich>
                  <a:bodyPr/>
                  <a:lstStyle/>
                  <a:p>
                    <a:r>
                      <a:rPr lang="en-US" baseline="0"/>
                      <a:t>12,9 %</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06E-4EF8-A68E-9A1EB0D082CF}"/>
                </c:ext>
              </c:extLst>
            </c:dLbl>
            <c:dLbl>
              <c:idx val="10"/>
              <c:layout>
                <c:manualLayout>
                  <c:x val="1.4154281670205238E-3"/>
                  <c:y val="-0.29535864978902954"/>
                </c:manualLayout>
              </c:layout>
              <c:tx>
                <c:rich>
                  <a:bodyPr/>
                  <a:lstStyle/>
                  <a:p>
                    <a:r>
                      <a:rPr lang="en-US" baseline="0"/>
                      <a:t>10,7 %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06E-4EF8-A68E-9A1EB0D082CF}"/>
                </c:ext>
              </c:extLst>
            </c:dLbl>
            <c:dLbl>
              <c:idx val="11"/>
              <c:layout>
                <c:manualLayout>
                  <c:x val="-1.4154281670205238E-3"/>
                  <c:y val="-0.32630098452883266"/>
                </c:manualLayout>
              </c:layout>
              <c:tx>
                <c:rich>
                  <a:bodyPr/>
                  <a:lstStyle/>
                  <a:p>
                    <a:r>
                      <a:rPr lang="en-US"/>
                      <a:t>12,3</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06E-4EF8-A68E-9A1EB0D082CF}"/>
                </c:ext>
              </c:extLst>
            </c:dLbl>
            <c:dLbl>
              <c:idx val="12"/>
              <c:layout>
                <c:manualLayout>
                  <c:x val="0"/>
                  <c:y val="-0.27285513361462732"/>
                </c:manualLayout>
              </c:layout>
              <c:tx>
                <c:rich>
                  <a:bodyPr/>
                  <a:lstStyle/>
                  <a:p>
                    <a:r>
                      <a:rPr lang="en-US"/>
                      <a:t>12</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06E-4EF8-A68E-9A1EB0D082CF}"/>
                </c:ext>
              </c:extLst>
            </c:dLbl>
            <c:dLbl>
              <c:idx val="13"/>
              <c:layout>
                <c:manualLayout>
                  <c:x val="2.8308563340409434E-3"/>
                  <c:y val="-0.28129395218002812"/>
                </c:manualLayout>
              </c:layout>
              <c:tx>
                <c:rich>
                  <a:bodyPr/>
                  <a:lstStyle/>
                  <a:p>
                    <a:r>
                      <a:rPr lang="en-US"/>
                      <a:t>12,3</a:t>
                    </a:r>
                    <a:r>
                      <a:rPr lang="en-US" baseline="0"/>
                      <a:t> %</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06E-4EF8-A68E-9A1EB0D082CF}"/>
                </c:ext>
              </c:extLst>
            </c:dLbl>
            <c:dLbl>
              <c:idx val="14"/>
              <c:layout>
                <c:manualLayout>
                  <c:x val="-1.037968665112458E-16"/>
                  <c:y val="-0.25879043600562585"/>
                </c:manualLayout>
              </c:layout>
              <c:tx>
                <c:rich>
                  <a:bodyPr/>
                  <a:lstStyle/>
                  <a:p>
                    <a:r>
                      <a:rPr lang="en-US"/>
                      <a:t>10,5</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06E-4EF8-A68E-9A1EB0D082CF}"/>
                </c:ext>
              </c:extLst>
            </c:dLbl>
            <c:dLbl>
              <c:idx val="15"/>
              <c:layout>
                <c:manualLayout>
                  <c:x val="0"/>
                  <c:y val="-0.31223628691983124"/>
                </c:manualLayout>
              </c:layout>
              <c:tx>
                <c:rich>
                  <a:bodyPr/>
                  <a:lstStyle/>
                  <a:p>
                    <a:r>
                      <a:rPr lang="en-US"/>
                      <a:t>12,3</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06E-4EF8-A68E-9A1EB0D082CF}"/>
                </c:ext>
              </c:extLst>
            </c:dLbl>
            <c:dLbl>
              <c:idx val="16"/>
              <c:layout>
                <c:manualLayout>
                  <c:x val="1.037968665112458E-16"/>
                  <c:y val="-0.28973277074542902"/>
                </c:manualLayout>
              </c:layout>
              <c:tx>
                <c:rich>
                  <a:bodyPr/>
                  <a:lstStyle/>
                  <a:p>
                    <a:r>
                      <a:rPr lang="en-US" baseline="0"/>
                      <a:t>10,5 %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906E-4EF8-A68E-9A1EB0D082CF}"/>
                </c:ext>
              </c:extLst>
            </c:dLbl>
            <c:dLbl>
              <c:idx val="17"/>
              <c:layout>
                <c:manualLayout>
                  <c:x val="-1.4154281670205238E-3"/>
                  <c:y val="-0.29535864978902965"/>
                </c:manualLayout>
              </c:layout>
              <c:tx>
                <c:rich>
                  <a:bodyPr/>
                  <a:lstStyle/>
                  <a:p>
                    <a:r>
                      <a:rPr lang="en-US"/>
                      <a:t>10,8</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906E-4EF8-A68E-9A1EB0D082CF}"/>
                </c:ext>
              </c:extLst>
            </c:dLbl>
            <c:dLbl>
              <c:idx val="18"/>
              <c:layout>
                <c:manualLayout>
                  <c:x val="2.8308563340410475E-3"/>
                  <c:y val="-0.22784810126582272"/>
                </c:manualLayout>
              </c:layout>
              <c:tx>
                <c:rich>
                  <a:bodyPr/>
                  <a:lstStyle/>
                  <a:p>
                    <a:r>
                      <a:rPr lang="en-US" baseline="0"/>
                      <a:t>8,3 %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906E-4EF8-A68E-9A1EB0D082CF}"/>
                </c:ext>
              </c:extLst>
            </c:dLbl>
            <c:dLbl>
              <c:idx val="19"/>
              <c:layout>
                <c:manualLayout>
                  <c:x val="1.4154281670206274E-3"/>
                  <c:y val="-0.29535864978902965"/>
                </c:manualLayout>
              </c:layout>
              <c:tx>
                <c:rich>
                  <a:bodyPr/>
                  <a:lstStyle/>
                  <a:p>
                    <a:r>
                      <a:rPr lang="en-US"/>
                      <a:t>10,6</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906E-4EF8-A68E-9A1EB0D082CF}"/>
                </c:ext>
              </c:extLst>
            </c:dLbl>
            <c:dLbl>
              <c:idx val="20"/>
              <c:layout>
                <c:manualLayout>
                  <c:x val="4.2462845010616751E-3"/>
                  <c:y val="-0.24472573839662448"/>
                </c:manualLayout>
              </c:layout>
              <c:tx>
                <c:rich>
                  <a:bodyPr/>
                  <a:lstStyle/>
                  <a:p>
                    <a:r>
                      <a:rPr lang="en-US" baseline="0"/>
                      <a:t>8 %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906E-4EF8-A68E-9A1EB0D082CF}"/>
                </c:ext>
              </c:extLst>
            </c:dLbl>
            <c:dLbl>
              <c:idx val="21"/>
              <c:layout>
                <c:manualLayout>
                  <c:x val="0"/>
                  <c:y val="-0.30379746835443039"/>
                </c:manualLayout>
              </c:layout>
              <c:tx>
                <c:rich>
                  <a:bodyPr/>
                  <a:lstStyle/>
                  <a:p>
                    <a:r>
                      <a:rPr lang="en-US"/>
                      <a:t>10,1</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906E-4EF8-A68E-9A1EB0D082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 2.A'!$C$5:$AT$5</c15:sqref>
                  </c15:fullRef>
                </c:ext>
              </c:extLst>
              <c:f>('Fig 2.A'!$D$5:$E$5,'Fig 2.A'!$H$5:$I$5,'Fig 2.A'!$L$5:$M$5,'Fig 2.A'!$P$5:$Q$5,'Fig 2.A'!$T$5:$U$5,'Fig 2.A'!$X$5:$Y$5,'Fig 2.A'!$AB$5:$AC$5,'Fig 2.A'!$AF$5:$AG$5,'Fig 2.A'!$AJ$5:$AK$5,'Fig 2.A'!$AN$5:$AO$5,'Fig 2.A'!$AR$5:$AS$5)</c:f>
              <c:numCache>
                <c:formatCode>General</c:formatCode>
                <c:ptCount val="22"/>
                <c:pt idx="0">
                  <c:v>2000</c:v>
                </c:pt>
                <c:pt idx="1">
                  <c:v>2021</c:v>
                </c:pt>
                <c:pt idx="2">
                  <c:v>2000</c:v>
                </c:pt>
                <c:pt idx="3">
                  <c:v>2021</c:v>
                </c:pt>
                <c:pt idx="4">
                  <c:v>2000</c:v>
                </c:pt>
                <c:pt idx="5">
                  <c:v>2021</c:v>
                </c:pt>
                <c:pt idx="6">
                  <c:v>2000</c:v>
                </c:pt>
                <c:pt idx="7">
                  <c:v>2021</c:v>
                </c:pt>
                <c:pt idx="8">
                  <c:v>2000</c:v>
                </c:pt>
                <c:pt idx="9">
                  <c:v>2021</c:v>
                </c:pt>
                <c:pt idx="10">
                  <c:v>2000</c:v>
                </c:pt>
                <c:pt idx="11">
                  <c:v>2021</c:v>
                </c:pt>
                <c:pt idx="12">
                  <c:v>2000</c:v>
                </c:pt>
                <c:pt idx="13">
                  <c:v>2021</c:v>
                </c:pt>
                <c:pt idx="14">
                  <c:v>2000</c:v>
                </c:pt>
                <c:pt idx="15">
                  <c:v>2021</c:v>
                </c:pt>
                <c:pt idx="16">
                  <c:v>2000</c:v>
                </c:pt>
                <c:pt idx="17">
                  <c:v>2021</c:v>
                </c:pt>
                <c:pt idx="18">
                  <c:v>2000</c:v>
                </c:pt>
                <c:pt idx="19">
                  <c:v>2021</c:v>
                </c:pt>
                <c:pt idx="20">
                  <c:v>2000</c:v>
                </c:pt>
                <c:pt idx="21">
                  <c:v>2021</c:v>
                </c:pt>
              </c:numCache>
            </c:numRef>
          </c:cat>
          <c:val>
            <c:numRef>
              <c:extLst>
                <c:ext xmlns:c15="http://schemas.microsoft.com/office/drawing/2012/chart" uri="{02D57815-91ED-43cb-92C2-25804820EDAC}">
                  <c15:fullRef>
                    <c15:sqref>'Fig 2.A'!$C$6:$AT$6</c15:sqref>
                  </c15:fullRef>
                </c:ext>
              </c:extLst>
              <c:f>('Fig 2.A'!$D$6:$E$6,'Fig 2.A'!$H$6:$I$6,'Fig 2.A'!$L$6:$M$6,'Fig 2.A'!$P$6:$Q$6,'Fig 2.A'!$T$6:$U$6,'Fig 2.A'!$X$6:$Y$6,'Fig 2.A'!$AB$6:$AC$6,'Fig 2.A'!$AF$6:$AG$6,'Fig 2.A'!$AJ$6:$AK$6,'Fig 2.A'!$AN$6:$AO$6,'Fig 2.A'!$AR$6:$AS$6)</c:f>
              <c:numCache>
                <c:formatCode>0.0%</c:formatCode>
                <c:ptCount val="22"/>
                <c:pt idx="0">
                  <c:v>0.13557</c:v>
                </c:pt>
                <c:pt idx="1">
                  <c:v>0.16163</c:v>
                </c:pt>
                <c:pt idx="2">
                  <c:v>0.11736000000000001</c:v>
                </c:pt>
                <c:pt idx="3">
                  <c:v>0.13999</c:v>
                </c:pt>
                <c:pt idx="4">
                  <c:v>5.697E-2</c:v>
                </c:pt>
                <c:pt idx="5">
                  <c:v>7.2090000000000001E-2</c:v>
                </c:pt>
                <c:pt idx="6">
                  <c:v>8.3360000000000004E-2</c:v>
                </c:pt>
                <c:pt idx="7">
                  <c:v>0.12723000000000001</c:v>
                </c:pt>
                <c:pt idx="8">
                  <c:v>9.171E-2</c:v>
                </c:pt>
                <c:pt idx="9">
                  <c:v>0.11720000000000001</c:v>
                </c:pt>
                <c:pt idx="10">
                  <c:v>7.5490000000000002E-2</c:v>
                </c:pt>
                <c:pt idx="11">
                  <c:v>9.6010000000000012E-2</c:v>
                </c:pt>
                <c:pt idx="12">
                  <c:v>0.11456</c:v>
                </c:pt>
                <c:pt idx="13">
                  <c:v>0.11623</c:v>
                </c:pt>
                <c:pt idx="14">
                  <c:v>9.4780000000000003E-2</c:v>
                </c:pt>
                <c:pt idx="15">
                  <c:v>0.10297000000000001</c:v>
                </c:pt>
                <c:pt idx="16">
                  <c:v>7.6740000000000003E-2</c:v>
                </c:pt>
                <c:pt idx="17">
                  <c:v>7.7740000000000004E-2</c:v>
                </c:pt>
                <c:pt idx="18">
                  <c:v>6.2740000000000004E-2</c:v>
                </c:pt>
                <c:pt idx="19">
                  <c:v>7.4639999999999998E-2</c:v>
                </c:pt>
                <c:pt idx="20">
                  <c:v>4.9630000000000001E-2</c:v>
                </c:pt>
                <c:pt idx="21">
                  <c:v>6.1269999999999998E-2</c:v>
                </c:pt>
              </c:numCache>
            </c:numRef>
          </c:val>
          <c:extLst>
            <c:ext xmlns:c16="http://schemas.microsoft.com/office/drawing/2014/chart" uri="{C3380CC4-5D6E-409C-BE32-E72D297353CC}">
              <c16:uniqueId val="{00000000-4C61-4EF0-BEB0-BA8BC027551A}"/>
            </c:ext>
          </c:extLst>
        </c:ser>
        <c:ser>
          <c:idx val="1"/>
          <c:order val="1"/>
          <c:tx>
            <c:strRef>
              <c:f>'Fig 2.A'!$B$7</c:f>
              <c:strCache>
                <c:ptCount val="1"/>
                <c:pt idx="0">
                  <c:v>Privées</c:v>
                </c:pt>
              </c:strCache>
            </c:strRef>
          </c:tx>
          <c:spPr>
            <a:solidFill>
              <a:schemeClr val="accent2"/>
            </a:solidFill>
            <a:ln>
              <a:solidFill>
                <a:schemeClr val="accent2">
                  <a:lumMod val="75000"/>
                </a:schemeClr>
              </a:solidFill>
            </a:ln>
            <a:effectLst/>
          </c:spPr>
          <c:invertIfNegative val="0"/>
          <c:cat>
            <c:numRef>
              <c:extLst>
                <c:ext xmlns:c15="http://schemas.microsoft.com/office/drawing/2012/chart" uri="{02D57815-91ED-43cb-92C2-25804820EDAC}">
                  <c15:fullRef>
                    <c15:sqref>'Fig 2.A'!$C$5:$AT$5</c15:sqref>
                  </c15:fullRef>
                </c:ext>
              </c:extLst>
              <c:f>('Fig 2.A'!$D$5:$E$5,'Fig 2.A'!$H$5:$I$5,'Fig 2.A'!$L$5:$M$5,'Fig 2.A'!$P$5:$Q$5,'Fig 2.A'!$T$5:$U$5,'Fig 2.A'!$X$5:$Y$5,'Fig 2.A'!$AB$5:$AC$5,'Fig 2.A'!$AF$5:$AG$5,'Fig 2.A'!$AJ$5:$AK$5,'Fig 2.A'!$AN$5:$AO$5,'Fig 2.A'!$AR$5:$AS$5)</c:f>
              <c:numCache>
                <c:formatCode>General</c:formatCode>
                <c:ptCount val="22"/>
                <c:pt idx="0">
                  <c:v>2000</c:v>
                </c:pt>
                <c:pt idx="1">
                  <c:v>2021</c:v>
                </c:pt>
                <c:pt idx="2">
                  <c:v>2000</c:v>
                </c:pt>
                <c:pt idx="3">
                  <c:v>2021</c:v>
                </c:pt>
                <c:pt idx="4">
                  <c:v>2000</c:v>
                </c:pt>
                <c:pt idx="5">
                  <c:v>2021</c:v>
                </c:pt>
                <c:pt idx="6">
                  <c:v>2000</c:v>
                </c:pt>
                <c:pt idx="7">
                  <c:v>2021</c:v>
                </c:pt>
                <c:pt idx="8">
                  <c:v>2000</c:v>
                </c:pt>
                <c:pt idx="9">
                  <c:v>2021</c:v>
                </c:pt>
                <c:pt idx="10">
                  <c:v>2000</c:v>
                </c:pt>
                <c:pt idx="11">
                  <c:v>2021</c:v>
                </c:pt>
                <c:pt idx="12">
                  <c:v>2000</c:v>
                </c:pt>
                <c:pt idx="13">
                  <c:v>2021</c:v>
                </c:pt>
                <c:pt idx="14">
                  <c:v>2000</c:v>
                </c:pt>
                <c:pt idx="15">
                  <c:v>2021</c:v>
                </c:pt>
                <c:pt idx="16">
                  <c:v>2000</c:v>
                </c:pt>
                <c:pt idx="17">
                  <c:v>2021</c:v>
                </c:pt>
                <c:pt idx="18">
                  <c:v>2000</c:v>
                </c:pt>
                <c:pt idx="19">
                  <c:v>2021</c:v>
                </c:pt>
                <c:pt idx="20">
                  <c:v>2000</c:v>
                </c:pt>
                <c:pt idx="21">
                  <c:v>2021</c:v>
                </c:pt>
              </c:numCache>
            </c:numRef>
          </c:cat>
          <c:val>
            <c:numRef>
              <c:extLst>
                <c:ext xmlns:c15="http://schemas.microsoft.com/office/drawing/2012/chart" uri="{02D57815-91ED-43cb-92C2-25804820EDAC}">
                  <c15:fullRef>
                    <c15:sqref>'Fig 2.A'!$C$7:$AT$7</c15:sqref>
                  </c15:fullRef>
                </c:ext>
              </c:extLst>
              <c:f>('Fig 2.A'!$D$7:$E$7,'Fig 2.A'!$H$7:$I$7,'Fig 2.A'!$L$7:$M$7,'Fig 2.A'!$P$7:$Q$7,'Fig 2.A'!$T$7:$U$7,'Fig 2.A'!$X$7:$Y$7,'Fig 2.A'!$AB$7:$AC$7,'Fig 2.A'!$AF$7:$AG$7,'Fig 2.A'!$AJ$7:$AK$7,'Fig 2.A'!$AN$7:$AO$7,'Fig 2.A'!$AR$7:$AS$7)</c:f>
              <c:numCache>
                <c:formatCode>0.0%</c:formatCode>
                <c:ptCount val="22"/>
                <c:pt idx="0">
                  <c:v>1.0780000000000001E-2</c:v>
                </c:pt>
                <c:pt idx="1">
                  <c:v>8.0099999999999998E-3</c:v>
                </c:pt>
                <c:pt idx="2">
                  <c:v>1.3500000000000001E-3</c:v>
                </c:pt>
                <c:pt idx="3">
                  <c:v>2.6199999999999999E-3</c:v>
                </c:pt>
                <c:pt idx="4">
                  <c:v>3.6560000000000002E-2</c:v>
                </c:pt>
                <c:pt idx="5">
                  <c:v>6.3570000000000002E-2</c:v>
                </c:pt>
                <c:pt idx="6">
                  <c:v>1.0499999999999999E-3</c:v>
                </c:pt>
                <c:pt idx="7">
                  <c:v>2.7000000000000001E-3</c:v>
                </c:pt>
                <c:pt idx="8">
                  <c:v>9.6699999999999998E-3</c:v>
                </c:pt>
                <c:pt idx="9">
                  <c:v>1.145E-2</c:v>
                </c:pt>
                <c:pt idx="10">
                  <c:v>3.1899999999999998E-2</c:v>
                </c:pt>
                <c:pt idx="11">
                  <c:v>2.7309999999999997E-2</c:v>
                </c:pt>
                <c:pt idx="12">
                  <c:v>5.7799999999999995E-3</c:v>
                </c:pt>
                <c:pt idx="13">
                  <c:v>7.0199999999999993E-3</c:v>
                </c:pt>
                <c:pt idx="14">
                  <c:v>1.0489999999999999E-2</c:v>
                </c:pt>
                <c:pt idx="15">
                  <c:v>1.9560000000000001E-2</c:v>
                </c:pt>
                <c:pt idx="16">
                  <c:v>2.8340000000000001E-2</c:v>
                </c:pt>
                <c:pt idx="17">
                  <c:v>3.066E-2</c:v>
                </c:pt>
                <c:pt idx="18">
                  <c:v>2.0179999999999997E-2</c:v>
                </c:pt>
                <c:pt idx="19">
                  <c:v>3.1289999999999998E-2</c:v>
                </c:pt>
                <c:pt idx="20">
                  <c:v>3.0859999999999999E-2</c:v>
                </c:pt>
                <c:pt idx="21">
                  <c:v>3.9830000000000004E-2</c:v>
                </c:pt>
              </c:numCache>
            </c:numRef>
          </c:val>
          <c:extLst>
            <c:ext xmlns:c16="http://schemas.microsoft.com/office/drawing/2014/chart" uri="{C3380CC4-5D6E-409C-BE32-E72D297353CC}">
              <c16:uniqueId val="{00000001-4C61-4EF0-BEB0-BA8BC027551A}"/>
            </c:ext>
          </c:extLst>
        </c:ser>
        <c:dLbls>
          <c:showLegendKey val="0"/>
          <c:showVal val="0"/>
          <c:showCatName val="0"/>
          <c:showSerName val="0"/>
          <c:showPercent val="0"/>
          <c:showBubbleSize val="0"/>
        </c:dLbls>
        <c:gapWidth val="150"/>
        <c:overlap val="100"/>
        <c:axId val="1441107248"/>
        <c:axId val="1441113072"/>
      </c:barChart>
      <c:catAx>
        <c:axId val="144110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t" anchorCtr="1"/>
          <a:lstStyle/>
          <a:p>
            <a:pPr>
              <a:defRPr sz="900" b="0" i="0" u="none" strike="noStrike" kern="1200" baseline="0">
                <a:solidFill>
                  <a:sysClr val="windowText" lastClr="000000"/>
                </a:solidFill>
                <a:latin typeface="+mn-lt"/>
                <a:ea typeface="+mn-ea"/>
                <a:cs typeface="+mn-cs"/>
              </a:defRPr>
            </a:pPr>
            <a:endParaRPr lang="fr-FR"/>
          </a:p>
        </c:txPr>
        <c:crossAx val="1441113072"/>
        <c:crosses val="autoZero"/>
        <c:auto val="0"/>
        <c:lblAlgn val="ctr"/>
        <c:lblOffset val="100"/>
        <c:tickMarkSkip val="1"/>
        <c:noMultiLvlLbl val="0"/>
      </c:catAx>
      <c:valAx>
        <c:axId val="1441113072"/>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441107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466095219110264E-2"/>
          <c:y val="3.2064285714285698E-2"/>
          <c:w val="0.89463902455231059"/>
          <c:h val="0.84394609327680192"/>
        </c:manualLayout>
      </c:layout>
      <c:lineChart>
        <c:grouping val="standard"/>
        <c:varyColors val="0"/>
        <c:ser>
          <c:idx val="5"/>
          <c:order val="0"/>
          <c:tx>
            <c:strRef>
              <c:f>'Fig 2.13'!$C$5</c:f>
              <c:strCache>
                <c:ptCount val="1"/>
                <c:pt idx="0">
                  <c:v>Obs</c:v>
                </c:pt>
              </c:strCache>
            </c:strRef>
          </c:tx>
          <c:spPr>
            <a:ln w="28575">
              <a:solidFill>
                <a:sysClr val="windowText" lastClr="000000">
                  <a:lumMod val="50000"/>
                  <a:lumOff val="50000"/>
                </a:sysClr>
              </a:solidFill>
            </a:ln>
          </c:spPr>
          <c:marker>
            <c:symbol val="none"/>
          </c:marker>
          <c:dLbls>
            <c:delete val="1"/>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2.13'!$D$5:$BV$5</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pt idx="24">
                  <c:v>-5.7000342838137152E-4</c:v>
                </c:pt>
              </c:numCache>
            </c:numRef>
          </c:val>
          <c:smooth val="0"/>
          <c:extLst>
            <c:ext xmlns:c16="http://schemas.microsoft.com/office/drawing/2014/chart" uri="{C3380CC4-5D6E-409C-BE32-E72D297353CC}">
              <c16:uniqueId val="{00000047-E61B-4E2E-AD68-A9AF6E8CFD25}"/>
            </c:ext>
          </c:extLst>
        </c:ser>
        <c:ser>
          <c:idx val="1"/>
          <c:order val="1"/>
          <c:tx>
            <c:strRef>
              <c:f>'Fig 2.13'!$C$6</c:f>
              <c:strCache>
                <c:ptCount val="1"/>
                <c:pt idx="0">
                  <c:v>Sc. Ref</c:v>
                </c:pt>
              </c:strCache>
            </c:strRef>
          </c:tx>
          <c:spPr>
            <a:ln>
              <a:solidFill>
                <a:srgbClr val="C00000"/>
              </a:solidFill>
            </a:ln>
          </c:spPr>
          <c:marker>
            <c:symbol val="none"/>
          </c:marker>
          <c:dLbls>
            <c:dLbl>
              <c:idx val="29"/>
              <c:layout>
                <c:manualLayout>
                  <c:x val="-1.8434632379813284E-2"/>
                  <c:y val="6.3788963088474704E-2"/>
                </c:manualLayout>
              </c:layout>
              <c:tx>
                <c:rich>
                  <a:bodyPr/>
                  <a:lstStyle/>
                  <a:p>
                    <a:fld id="{48843D09-A78E-4295-84F4-B5F2BF6AC23A}" type="VALUE">
                      <a:rPr lang="en-US" b="1">
                        <a:solidFill>
                          <a:srgbClr val="C00000"/>
                        </a:solidFill>
                      </a:rPr>
                      <a:pPr/>
                      <a:t>[VALEUR]</a:t>
                    </a:fld>
                    <a:endParaRPr lang="fr-F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97E7-4779-BE77-4FB02E441130}"/>
                </c:ext>
              </c:extLst>
            </c:dLbl>
            <c:dLbl>
              <c:idx val="70"/>
              <c:tx>
                <c:rich>
                  <a:bodyPr/>
                  <a:lstStyle/>
                  <a:p>
                    <a:fld id="{7BD05D08-4386-45B0-ACC5-D512FBD44A2F}" type="VALUE">
                      <a:rPr lang="en-US" b="1">
                        <a:solidFill>
                          <a:srgbClr val="C00000"/>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7E7-4779-BE77-4FB02E441130}"/>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2.13'!$D$6:$BV$6</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-1.9143881519914363E-3</c:v>
                </c:pt>
                <c:pt idx="31">
                  <c:v>-2.3625686001230717E-3</c:v>
                </c:pt>
                <c:pt idx="32">
                  <c:v>-2.5816319484861516E-3</c:v>
                </c:pt>
                <c:pt idx="33">
                  <c:v>-3.3840157995980169E-3</c:v>
                </c:pt>
                <c:pt idx="34">
                  <c:v>-4.0299003977748438E-3</c:v>
                </c:pt>
                <c:pt idx="35">
                  <c:v>-4.4177858442648599E-3</c:v>
                </c:pt>
                <c:pt idx="36">
                  <c:v>-4.9447973774874865E-3</c:v>
                </c:pt>
                <c:pt idx="37">
                  <c:v>-5.5248779691783878E-3</c:v>
                </c:pt>
                <c:pt idx="38">
                  <c:v>-5.9763567549559471E-3</c:v>
                </c:pt>
                <c:pt idx="39">
                  <c:v>-6.343786214431546E-3</c:v>
                </c:pt>
                <c:pt idx="40">
                  <c:v>-6.7019116581555349E-3</c:v>
                </c:pt>
                <c:pt idx="41">
                  <c:v>-7.0698889291153644E-3</c:v>
                </c:pt>
                <c:pt idx="42">
                  <c:v>-7.4695516082897151E-3</c:v>
                </c:pt>
                <c:pt idx="43">
                  <c:v>-7.9225005456053377E-3</c:v>
                </c:pt>
                <c:pt idx="44">
                  <c:v>-8.4253761957635565E-3</c:v>
                </c:pt>
                <c:pt idx="45">
                  <c:v>-8.9218209777676971E-3</c:v>
                </c:pt>
                <c:pt idx="46">
                  <c:v>-9.4936004371329596E-3</c:v>
                </c:pt>
                <c:pt idx="47">
                  <c:v>-9.9215497070948289E-3</c:v>
                </c:pt>
                <c:pt idx="48">
                  <c:v>-1.027026745493817E-2</c:v>
                </c:pt>
                <c:pt idx="49">
                  <c:v>-1.0580263931550787E-2</c:v>
                </c:pt>
                <c:pt idx="50">
                  <c:v>-1.1006469911971933E-2</c:v>
                </c:pt>
                <c:pt idx="51">
                  <c:v>-1.1369510304916175E-2</c:v>
                </c:pt>
                <c:pt idx="52">
                  <c:v>-1.1682497283928561E-2</c:v>
                </c:pt>
                <c:pt idx="53">
                  <c:v>-1.1996239589008056E-2</c:v>
                </c:pt>
                <c:pt idx="54">
                  <c:v>-1.2264569267000508E-2</c:v>
                </c:pt>
                <c:pt idx="55">
                  <c:v>-1.2435705183734352E-2</c:v>
                </c:pt>
                <c:pt idx="56">
                  <c:v>-1.2576836622057164E-2</c:v>
                </c:pt>
                <c:pt idx="57">
                  <c:v>-1.2649200263942201E-2</c:v>
                </c:pt>
                <c:pt idx="58">
                  <c:v>-1.2666429158714659E-2</c:v>
                </c:pt>
                <c:pt idx="59">
                  <c:v>-1.2647985435202902E-2</c:v>
                </c:pt>
                <c:pt idx="60">
                  <c:v>-1.269178335932003E-2</c:v>
                </c:pt>
                <c:pt idx="61">
                  <c:v>-1.276532757876192E-2</c:v>
                </c:pt>
                <c:pt idx="62">
                  <c:v>-1.2834920111522458E-2</c:v>
                </c:pt>
                <c:pt idx="63">
                  <c:v>-1.2902275484252934E-2</c:v>
                </c:pt>
                <c:pt idx="64">
                  <c:v>-1.2969802334562491E-2</c:v>
                </c:pt>
                <c:pt idx="65">
                  <c:v>-1.315067052062896E-2</c:v>
                </c:pt>
                <c:pt idx="66">
                  <c:v>-1.3304854982669756E-2</c:v>
                </c:pt>
                <c:pt idx="67">
                  <c:v>-1.344232348098548E-2</c:v>
                </c:pt>
                <c:pt idx="68">
                  <c:v>-1.3591213101771804E-2</c:v>
                </c:pt>
                <c:pt idx="69">
                  <c:v>-1.3756370873637569E-2</c:v>
                </c:pt>
                <c:pt idx="70">
                  <c:v>-1.3982050283384895E-2</c:v>
                </c:pt>
              </c:numCache>
            </c:numRef>
          </c:val>
          <c:smooth val="0"/>
          <c:extLst>
            <c:ext xmlns:c16="http://schemas.microsoft.com/office/drawing/2014/chart" uri="{C3380CC4-5D6E-409C-BE32-E72D297353CC}">
              <c16:uniqueId val="{0000008F-E61B-4E2E-AD68-A9AF6E8CFD25}"/>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spPr>
          <a:ln>
            <a:solidFill>
              <a:srgbClr val="FF0000"/>
            </a:solidFill>
          </a:ln>
        </c:spPr>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scaling>
        <c:delete val="0"/>
        <c:axPos val="l"/>
        <c:majorGridlines>
          <c:spPr>
            <a:ln>
              <a:solidFill>
                <a:srgbClr val="1F497D"/>
              </a:solidFill>
              <a:prstDash val="dash"/>
            </a:ln>
          </c:spPr>
        </c:majorGridlines>
        <c:title>
          <c:tx>
            <c:rich>
              <a:bodyPr rot="-5400000" vert="horz"/>
              <a:lstStyle/>
              <a:p>
                <a:pPr>
                  <a:defRPr>
                    <a:solidFill>
                      <a:srgbClr val="002060"/>
                    </a:solidFill>
                  </a:defRPr>
                </a:pPr>
                <a:r>
                  <a:rPr lang="en-US">
                    <a:solidFill>
                      <a:srgbClr val="002060"/>
                    </a:solidFill>
                  </a:rPr>
                  <a:t>en % du PIB</a:t>
                </a:r>
              </a:p>
            </c:rich>
          </c:tx>
          <c:layout>
            <c:manualLayout>
              <c:xMode val="edge"/>
              <c:yMode val="edge"/>
              <c:x val="1.2451975148676034E-2"/>
              <c:y val="0.34860463355542098"/>
            </c:manualLayout>
          </c:layout>
          <c:overlay val="0"/>
        </c:title>
        <c:numFmt formatCode="0.0%" sourceLinked="0"/>
        <c:majorTickMark val="out"/>
        <c:minorTickMark val="none"/>
        <c:tickLblPos val="nextTo"/>
        <c:txPr>
          <a:bodyPr/>
          <a:lstStyle/>
          <a:p>
            <a:pPr>
              <a:defRPr>
                <a:solidFill>
                  <a:srgbClr val="002060"/>
                </a:solidFill>
              </a:defRPr>
            </a:pPr>
            <a:endParaRPr lang="fr-FR"/>
          </a:p>
        </c:txPr>
        <c:crossAx val="105298560"/>
        <c:crosses val="autoZero"/>
        <c:crossBetween val="between"/>
        <c:minorUnit val="1.0000000000000003E-4"/>
      </c:valAx>
    </c:plotArea>
    <c:legend>
      <c:legendPos val="b"/>
      <c:layout>
        <c:manualLayout>
          <c:xMode val="edge"/>
          <c:yMode val="edge"/>
          <c:x val="0"/>
          <c:y val="0.94037927196273241"/>
          <c:w val="1"/>
          <c:h val="5.962072803726759E-2"/>
        </c:manualLayout>
      </c:layout>
      <c:overlay val="0"/>
    </c:legend>
    <c:plotVisOnly val="1"/>
    <c:dispBlanksAs val="gap"/>
    <c:showDLblsOverMax val="0"/>
  </c:chart>
  <c:spPr>
    <a:ln>
      <a:solidFill>
        <a:srgbClr val="1F497D"/>
      </a:solidFill>
    </a:ln>
  </c:spPr>
  <c:printSettings>
    <c:headerFooter/>
    <c:pageMargins b="0.75000000000000033" l="0.70000000000000029" r="0.70000000000000029" t="0.75000000000000033" header="0.30000000000000016" footer="0.30000000000000016"/>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2.14'!$B$13</c:f>
              <c:strCache>
                <c:ptCount val="1"/>
                <c:pt idx="0">
                  <c:v>LURA</c:v>
                </c:pt>
              </c:strCache>
            </c:strRef>
          </c:tx>
          <c:spPr>
            <a:ln w="28575" cap="rnd">
              <a:solidFill>
                <a:srgbClr val="4472C4"/>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2.14'!$C$13:$AX$13</c:f>
              <c:numCache>
                <c:formatCode>0.0%</c:formatCode>
                <c:ptCount val="48"/>
                <c:pt idx="0">
                  <c:v>-1.9968384648126788E-5</c:v>
                </c:pt>
                <c:pt idx="1">
                  <c:v>-8.1658725788555635E-4</c:v>
                </c:pt>
                <c:pt idx="2">
                  <c:v>-1.4347292393749654E-3</c:v>
                </c:pt>
                <c:pt idx="3">
                  <c:v>-1.2520562226087293E-3</c:v>
                </c:pt>
                <c:pt idx="4">
                  <c:v>-1.2730826044965334E-3</c:v>
                </c:pt>
                <c:pt idx="5">
                  <c:v>-1.3633656389312044E-3</c:v>
                </c:pt>
                <c:pt idx="6">
                  <c:v>-1.7640798121952459E-3</c:v>
                </c:pt>
                <c:pt idx="7">
                  <c:v>-1.9112337261301343E-3</c:v>
                </c:pt>
                <c:pt idx="8">
                  <c:v>-2.2623863426151055E-3</c:v>
                </c:pt>
                <c:pt idx="9">
                  <c:v>-2.4703234013441983E-3</c:v>
                </c:pt>
                <c:pt idx="10">
                  <c:v>-3.0384350275075994E-3</c:v>
                </c:pt>
                <c:pt idx="11">
                  <c:v>-3.5423501544127401E-3</c:v>
                </c:pt>
                <c:pt idx="12">
                  <c:v>-3.994106433843893E-3</c:v>
                </c:pt>
                <c:pt idx="13">
                  <c:v>-4.4418797920172687E-3</c:v>
                </c:pt>
                <c:pt idx="14">
                  <c:v>-4.9013839774708183E-3</c:v>
                </c:pt>
                <c:pt idx="15">
                  <c:v>-5.305761105829131E-3</c:v>
                </c:pt>
                <c:pt idx="16">
                  <c:v>-5.6516074594492828E-3</c:v>
                </c:pt>
                <c:pt idx="17">
                  <c:v>-5.9737833121124573E-3</c:v>
                </c:pt>
                <c:pt idx="18">
                  <c:v>-6.3138436135190103E-3</c:v>
                </c:pt>
                <c:pt idx="19">
                  <c:v>-6.7008892625490543E-3</c:v>
                </c:pt>
                <c:pt idx="20">
                  <c:v>-7.1286259638050041E-3</c:v>
                </c:pt>
                <c:pt idx="21">
                  <c:v>-7.6087853038932568E-3</c:v>
                </c:pt>
                <c:pt idx="22">
                  <c:v>-8.0945439216306789E-3</c:v>
                </c:pt>
                <c:pt idx="23">
                  <c:v>-8.581213693808494E-3</c:v>
                </c:pt>
                <c:pt idx="24">
                  <c:v>-9.0199224235349134E-3</c:v>
                </c:pt>
                <c:pt idx="25">
                  <c:v>-9.4071661352959704E-3</c:v>
                </c:pt>
                <c:pt idx="26">
                  <c:v>-9.7940159421956961E-3</c:v>
                </c:pt>
                <c:pt idx="27">
                  <c:v>-1.0228637090938917E-2</c:v>
                </c:pt>
                <c:pt idx="28">
                  <c:v>-1.0632094170800029E-2</c:v>
                </c:pt>
                <c:pt idx="29">
                  <c:v>-1.1028511268248869E-2</c:v>
                </c:pt>
                <c:pt idx="30">
                  <c:v>-1.142377506289253E-2</c:v>
                </c:pt>
                <c:pt idx="31">
                  <c:v>-1.1801306943006634E-2</c:v>
                </c:pt>
                <c:pt idx="32">
                  <c:v>-1.2101498428855021E-2</c:v>
                </c:pt>
                <c:pt idx="33">
                  <c:v>-1.2369298299550491E-2</c:v>
                </c:pt>
                <c:pt idx="34">
                  <c:v>-1.2597325042009602E-2</c:v>
                </c:pt>
                <c:pt idx="35">
                  <c:v>-1.280050592962712E-2</c:v>
                </c:pt>
                <c:pt idx="36">
                  <c:v>-1.2964915779499353E-2</c:v>
                </c:pt>
                <c:pt idx="37">
                  <c:v>-1.3170195844025534E-2</c:v>
                </c:pt>
                <c:pt idx="38">
                  <c:v>-1.3394013440070509E-2</c:v>
                </c:pt>
                <c:pt idx="39">
                  <c:v>-1.3602077851728048E-2</c:v>
                </c:pt>
                <c:pt idx="40">
                  <c:v>-1.3772806652689882E-2</c:v>
                </c:pt>
                <c:pt idx="41">
                  <c:v>-1.3953467533375069E-2</c:v>
                </c:pt>
                <c:pt idx="42">
                  <c:v>-1.4199491960976345E-2</c:v>
                </c:pt>
                <c:pt idx="43">
                  <c:v>-1.4391204777389201E-2</c:v>
                </c:pt>
                <c:pt idx="44">
                  <c:v>-1.4550617033753876E-2</c:v>
                </c:pt>
                <c:pt idx="45">
                  <c:v>-1.4700676255243026E-2</c:v>
                </c:pt>
                <c:pt idx="46">
                  <c:v>-1.4852912187687748E-2</c:v>
                </c:pt>
                <c:pt idx="47">
                  <c:v>-1.5045909890009755E-2</c:v>
                </c:pt>
              </c:numCache>
            </c:numRef>
          </c:val>
          <c:smooth val="0"/>
          <c:extLst>
            <c:ext xmlns:c16="http://schemas.microsoft.com/office/drawing/2014/chart" uri="{C3380CC4-5D6E-409C-BE32-E72D297353CC}">
              <c16:uniqueId val="{00000000-84A7-43EB-96EB-209CEAE43502}"/>
            </c:ext>
          </c:extLst>
        </c:ser>
        <c:ser>
          <c:idx val="2"/>
          <c:order val="1"/>
          <c:tx>
            <c:strRef>
              <c:f>'Fig 2.14'!$B$14</c:f>
              <c:strCache>
                <c:ptCount val="1"/>
                <c:pt idx="0">
                  <c:v>FPE</c:v>
                </c:pt>
              </c:strCache>
            </c:strRef>
          </c:tx>
          <c:spPr>
            <a:ln w="28575" cap="rnd">
              <a:solidFill>
                <a:srgbClr val="C55A11"/>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2.14'!$C$14:$AX$14</c:f>
              <c:numCache>
                <c:formatCode>0.0%</c:formatCode>
                <c:ptCount val="48"/>
                <c:pt idx="0">
                  <c:v>-1.6680525299078734E-15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smooth val="0"/>
          <c:extLst>
            <c:ext xmlns:c16="http://schemas.microsoft.com/office/drawing/2014/chart" uri="{C3380CC4-5D6E-409C-BE32-E72D297353CC}">
              <c16:uniqueId val="{00000001-84A7-43EB-96EB-209CEAE43502}"/>
            </c:ext>
          </c:extLst>
        </c:ser>
        <c:ser>
          <c:idx val="3"/>
          <c:order val="2"/>
          <c:tx>
            <c:strRef>
              <c:f>'Fig 2.14'!$B$15</c:f>
              <c:strCache>
                <c:ptCount val="1"/>
                <c:pt idx="0">
                  <c:v>CNRACL</c:v>
                </c:pt>
              </c:strCache>
            </c:strRef>
          </c:tx>
          <c:spPr>
            <a:ln w="28575" cap="rnd">
              <a:solidFill>
                <a:srgbClr val="FFC000"/>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2.14'!$C$15:$AX$15</c:f>
              <c:numCache>
                <c:formatCode>0.0%</c:formatCode>
                <c:ptCount val="48"/>
                <c:pt idx="0">
                  <c:v>-8.4519496286274934E-4</c:v>
                </c:pt>
                <c:pt idx="1">
                  <c:v>-9.4970808781807427E-4</c:v>
                </c:pt>
                <c:pt idx="2">
                  <c:v>-7.2434978602737914E-4</c:v>
                </c:pt>
                <c:pt idx="3">
                  <c:v>-4.0024977085937534E-4</c:v>
                </c:pt>
                <c:pt idx="4">
                  <c:v>-1.3174118884968478E-4</c:v>
                </c:pt>
                <c:pt idx="5">
                  <c:v>-1.9502510244579556E-4</c:v>
                </c:pt>
                <c:pt idx="6">
                  <c:v>-2.4773804233436703E-4</c:v>
                </c:pt>
                <c:pt idx="7">
                  <c:v>-4.4192079875166686E-4</c:v>
                </c:pt>
                <c:pt idx="8">
                  <c:v>-6.0196236579629966E-4</c:v>
                </c:pt>
                <c:pt idx="9">
                  <c:v>-7.5642970318304313E-4</c:v>
                </c:pt>
                <c:pt idx="10">
                  <c:v>-9.2044309438479865E-4</c:v>
                </c:pt>
                <c:pt idx="11">
                  <c:v>-1.0581748475581181E-3</c:v>
                </c:pt>
                <c:pt idx="12">
                  <c:v>-1.169673312257067E-3</c:v>
                </c:pt>
                <c:pt idx="13">
                  <c:v>-1.2681741714164598E-3</c:v>
                </c:pt>
                <c:pt idx="14">
                  <c:v>-1.3707824930315946E-3</c:v>
                </c:pt>
                <c:pt idx="15">
                  <c:v>-1.4775573489806337E-3</c:v>
                </c:pt>
                <c:pt idx="16">
                  <c:v>-1.5865958035413052E-3</c:v>
                </c:pt>
                <c:pt idx="17">
                  <c:v>-1.6865409654805879E-3</c:v>
                </c:pt>
                <c:pt idx="18">
                  <c:v>-1.778608061063121E-3</c:v>
                </c:pt>
                <c:pt idx="19">
                  <c:v>-1.8698028910034961E-3</c:v>
                </c:pt>
                <c:pt idx="20">
                  <c:v>-1.9636075370793181E-3</c:v>
                </c:pt>
                <c:pt idx="21">
                  <c:v>-2.0666699212473364E-3</c:v>
                </c:pt>
                <c:pt idx="22">
                  <c:v>-2.158828312614651E-3</c:v>
                </c:pt>
                <c:pt idx="23">
                  <c:v>-2.2464171473605015E-3</c:v>
                </c:pt>
                <c:pt idx="24">
                  <c:v>-2.2776779932464227E-3</c:v>
                </c:pt>
                <c:pt idx="25">
                  <c:v>-2.3009919307612724E-3</c:v>
                </c:pt>
                <c:pt idx="26">
                  <c:v>-2.3289736728438946E-3</c:v>
                </c:pt>
                <c:pt idx="27">
                  <c:v>-2.3690764602996134E-3</c:v>
                </c:pt>
                <c:pt idx="28">
                  <c:v>-2.4140864655410464E-3</c:v>
                </c:pt>
                <c:pt idx="29">
                  <c:v>-2.4389011999738234E-3</c:v>
                </c:pt>
                <c:pt idx="30">
                  <c:v>-2.4537200774072585E-3</c:v>
                </c:pt>
                <c:pt idx="31">
                  <c:v>-2.4577207919268184E-3</c:v>
                </c:pt>
                <c:pt idx="32">
                  <c:v>-2.4518152002052161E-3</c:v>
                </c:pt>
                <c:pt idx="33">
                  <c:v>-2.4484564455136489E-3</c:v>
                </c:pt>
                <c:pt idx="34">
                  <c:v>-2.4363999355921937E-3</c:v>
                </c:pt>
                <c:pt idx="35">
                  <c:v>-2.4289070258864945E-3</c:v>
                </c:pt>
                <c:pt idx="36">
                  <c:v>-2.4206685452419123E-3</c:v>
                </c:pt>
                <c:pt idx="37">
                  <c:v>-2.4171343394899648E-3</c:v>
                </c:pt>
                <c:pt idx="38">
                  <c:v>-2.4143047994564116E-3</c:v>
                </c:pt>
                <c:pt idx="39">
                  <c:v>-2.41153645146505E-3</c:v>
                </c:pt>
                <c:pt idx="40">
                  <c:v>-2.4055368725949822E-3</c:v>
                </c:pt>
                <c:pt idx="41">
                  <c:v>-2.3961015857114744E-3</c:v>
                </c:pt>
                <c:pt idx="42">
                  <c:v>-2.389562424866808E-3</c:v>
                </c:pt>
                <c:pt idx="43">
                  <c:v>-2.3722391071107373E-3</c:v>
                </c:pt>
                <c:pt idx="44">
                  <c:v>-2.3511623511697256E-3</c:v>
                </c:pt>
                <c:pt idx="45">
                  <c:v>-2.3337150130613264E-3</c:v>
                </c:pt>
                <c:pt idx="46">
                  <c:v>-2.3233741345496622E-3</c:v>
                </c:pt>
                <c:pt idx="47">
                  <c:v>-2.3267213369401944E-3</c:v>
                </c:pt>
              </c:numCache>
            </c:numRef>
          </c:val>
          <c:smooth val="0"/>
          <c:extLst>
            <c:ext xmlns:c16="http://schemas.microsoft.com/office/drawing/2014/chart" uri="{C3380CC4-5D6E-409C-BE32-E72D297353CC}">
              <c16:uniqueId val="{00000002-84A7-43EB-96EB-209CEAE43502}"/>
            </c:ext>
          </c:extLst>
        </c:ser>
        <c:ser>
          <c:idx val="4"/>
          <c:order val="3"/>
          <c:tx>
            <c:strRef>
              <c:f>'Fig 2.14'!$B$16</c:f>
              <c:strCache>
                <c:ptCount val="1"/>
                <c:pt idx="0">
                  <c:v>Non-Salariés base</c:v>
                </c:pt>
              </c:strCache>
            </c:strRef>
          </c:tx>
          <c:spPr>
            <a:ln w="28575" cap="rnd">
              <a:solidFill>
                <a:srgbClr val="548235"/>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2.14'!$C$16:$AX$16</c:f>
              <c:numCache>
                <c:formatCode>0.0%</c:formatCode>
                <c:ptCount val="48"/>
                <c:pt idx="0">
                  <c:v>2.0228911039354847E-4</c:v>
                </c:pt>
                <c:pt idx="1">
                  <c:v>1.6844992510702496E-4</c:v>
                </c:pt>
                <c:pt idx="2">
                  <c:v>1.8157358168498417E-4</c:v>
                </c:pt>
                <c:pt idx="3">
                  <c:v>2.462819766887371E-4</c:v>
                </c:pt>
                <c:pt idx="4">
                  <c:v>2.8206972364891729E-4</c:v>
                </c:pt>
                <c:pt idx="5">
                  <c:v>3.1504193576122676E-4</c:v>
                </c:pt>
                <c:pt idx="6">
                  <c:v>3.2983621064565578E-4</c:v>
                </c:pt>
                <c:pt idx="7">
                  <c:v>3.6808912236341697E-4</c:v>
                </c:pt>
                <c:pt idx="8">
                  <c:v>4.1744820983046242E-4</c:v>
                </c:pt>
                <c:pt idx="9">
                  <c:v>4.6190011113653461E-4</c:v>
                </c:pt>
                <c:pt idx="10">
                  <c:v>4.9561693205477011E-4</c:v>
                </c:pt>
                <c:pt idx="11">
                  <c:v>5.2567746974511585E-4</c:v>
                </c:pt>
                <c:pt idx="12">
                  <c:v>5.59171806540844E-4</c:v>
                </c:pt>
                <c:pt idx="13">
                  <c:v>5.8977964799826639E-4</c:v>
                </c:pt>
                <c:pt idx="14">
                  <c:v>6.1444529669757181E-4</c:v>
                </c:pt>
                <c:pt idx="15">
                  <c:v>6.4054852234965572E-4</c:v>
                </c:pt>
                <c:pt idx="16">
                  <c:v>6.7303380758709211E-4</c:v>
                </c:pt>
                <c:pt idx="17">
                  <c:v>7.0216888608814359E-4</c:v>
                </c:pt>
                <c:pt idx="18">
                  <c:v>7.3379054071929584E-4</c:v>
                </c:pt>
                <c:pt idx="19">
                  <c:v>7.6199337990971434E-4</c:v>
                </c:pt>
                <c:pt idx="20">
                  <c:v>7.8764131329744436E-4</c:v>
                </c:pt>
                <c:pt idx="21">
                  <c:v>8.1930060808882237E-4</c:v>
                </c:pt>
                <c:pt idx="22">
                  <c:v>8.4595717863338536E-4</c:v>
                </c:pt>
                <c:pt idx="23">
                  <c:v>8.7396206046661841E-4</c:v>
                </c:pt>
                <c:pt idx="24">
                  <c:v>8.9464477621316069E-4</c:v>
                </c:pt>
                <c:pt idx="25">
                  <c:v>9.1004788196389101E-4</c:v>
                </c:pt>
                <c:pt idx="26">
                  <c:v>9.2937194378800935E-4</c:v>
                </c:pt>
                <c:pt idx="27">
                  <c:v>9.4301821841464553E-4</c:v>
                </c:pt>
                <c:pt idx="28">
                  <c:v>9.6269965996130828E-4</c:v>
                </c:pt>
                <c:pt idx="29">
                  <c:v>9.7376690909758816E-4</c:v>
                </c:pt>
                <c:pt idx="30">
                  <c:v>9.8286489657887707E-4</c:v>
                </c:pt>
                <c:pt idx="31">
                  <c:v>9.9304900744595507E-4</c:v>
                </c:pt>
                <c:pt idx="32">
                  <c:v>9.9997336298503973E-4</c:v>
                </c:pt>
                <c:pt idx="33">
                  <c:v>1.0093096861701818E-3</c:v>
                </c:pt>
                <c:pt idx="34">
                  <c:v>1.0077645425379353E-3</c:v>
                </c:pt>
                <c:pt idx="35">
                  <c:v>1.0129195113121069E-3</c:v>
                </c:pt>
                <c:pt idx="36">
                  <c:v>1.0116804312562408E-3</c:v>
                </c:pt>
                <c:pt idx="37">
                  <c:v>1.0112344531716709E-3</c:v>
                </c:pt>
                <c:pt idx="38">
                  <c:v>1.0113920842741095E-3</c:v>
                </c:pt>
                <c:pt idx="39">
                  <c:v>1.0072762919828336E-3</c:v>
                </c:pt>
                <c:pt idx="40">
                  <c:v>1.0064702106243671E-3</c:v>
                </c:pt>
                <c:pt idx="41">
                  <c:v>1.0016303157819109E-3</c:v>
                </c:pt>
                <c:pt idx="42">
                  <c:v>1.0010770637341273E-3</c:v>
                </c:pt>
                <c:pt idx="43">
                  <c:v>9.9529791842732163E-4</c:v>
                </c:pt>
                <c:pt idx="44">
                  <c:v>9.9873778006189743E-4</c:v>
                </c:pt>
                <c:pt idx="45">
                  <c:v>9.949340381132999E-4</c:v>
                </c:pt>
                <c:pt idx="46">
                  <c:v>9.9115580993964798E-4</c:v>
                </c:pt>
                <c:pt idx="47">
                  <c:v>9.9229771235351694E-4</c:v>
                </c:pt>
              </c:numCache>
            </c:numRef>
          </c:val>
          <c:smooth val="0"/>
          <c:extLst>
            <c:ext xmlns:c16="http://schemas.microsoft.com/office/drawing/2014/chart" uri="{C3380CC4-5D6E-409C-BE32-E72D297353CC}">
              <c16:uniqueId val="{00000003-84A7-43EB-96EB-209CEAE43502}"/>
            </c:ext>
          </c:extLst>
        </c:ser>
        <c:ser>
          <c:idx val="0"/>
          <c:order val="4"/>
          <c:tx>
            <c:strRef>
              <c:f>'Fig 2.14'!$B$17</c:f>
              <c:strCache>
                <c:ptCount val="1"/>
                <c:pt idx="0">
                  <c:v>Régimes spéciaux </c:v>
                </c:pt>
              </c:strCache>
            </c:strRef>
          </c:tx>
          <c:spPr>
            <a:ln w="28575" cap="rnd">
              <a:solidFill>
                <a:srgbClr val="525252"/>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2.14'!$C$17:$AX$17</c:f>
              <c:numCache>
                <c:formatCode>0.0%</c:formatCode>
                <c:ptCount val="48"/>
                <c:pt idx="0">
                  <c:v>1.507776489507257E-4</c:v>
                </c:pt>
                <c:pt idx="1">
                  <c:v>5.6326810531421314E-5</c:v>
                </c:pt>
                <c:pt idx="2">
                  <c:v>2.3892680574129702E-4</c:v>
                </c:pt>
                <c:pt idx="3">
                  <c:v>2.3785644636472144E-4</c:v>
                </c:pt>
                <c:pt idx="4">
                  <c:v>2.2911953085466718E-4</c:v>
                </c:pt>
                <c:pt idx="5">
                  <c:v>2.1929070858912181E-4</c:v>
                </c:pt>
                <c:pt idx="6">
                  <c:v>1.8422989170220483E-4</c:v>
                </c:pt>
                <c:pt idx="7">
                  <c:v>1.4834686169402155E-4</c:v>
                </c:pt>
                <c:pt idx="8">
                  <c:v>1.1266736072052979E-4</c:v>
                </c:pt>
                <c:pt idx="9">
                  <c:v>7.9867002400352445E-5</c:v>
                </c:pt>
                <c:pt idx="10">
                  <c:v>5.2894655420378268E-5</c:v>
                </c:pt>
                <c:pt idx="11">
                  <c:v>2.2618146624841093E-5</c:v>
                </c:pt>
                <c:pt idx="12">
                  <c:v>1.0727920430527165E-4</c:v>
                </c:pt>
                <c:pt idx="13">
                  <c:v>8.6415320278838219E-5</c:v>
                </c:pt>
                <c:pt idx="14">
                  <c:v>6.553591562967721E-5</c:v>
                </c:pt>
                <c:pt idx="15">
                  <c:v>4.5213955216786903E-5</c:v>
                </c:pt>
                <c:pt idx="16">
                  <c:v>2.6811177066829414E-5</c:v>
                </c:pt>
                <c:pt idx="17">
                  <c:v>1.0690143858481157E-5</c:v>
                </c:pt>
                <c:pt idx="18">
                  <c:v>4.641837296476284E-6</c:v>
                </c:pt>
                <c:pt idx="19">
                  <c:v>-2.0473616500691921E-6</c:v>
                </c:pt>
                <c:pt idx="20">
                  <c:v>-1.00336378091753E-5</c:v>
                </c:pt>
                <c:pt idx="21">
                  <c:v>-1.9058646420212378E-5</c:v>
                </c:pt>
                <c:pt idx="22">
                  <c:v>-2.9212613390154066E-5</c:v>
                </c:pt>
                <c:pt idx="23">
                  <c:v>-4.0743374671514625E-5</c:v>
                </c:pt>
                <c:pt idx="24">
                  <c:v>-5.3209273292911378E-5</c:v>
                </c:pt>
                <c:pt idx="25">
                  <c:v>-6.7827025813670686E-5</c:v>
                </c:pt>
                <c:pt idx="26">
                  <c:v>-8.2683752139923729E-5</c:v>
                </c:pt>
                <c:pt idx="27">
                  <c:v>-9.6367229054222943E-5</c:v>
                </c:pt>
                <c:pt idx="28">
                  <c:v>-1.0662634274057762E-4</c:v>
                </c:pt>
                <c:pt idx="29">
                  <c:v>-1.151045231876053E-4</c:v>
                </c:pt>
                <c:pt idx="30">
                  <c:v>-1.1942072076265002E-4</c:v>
                </c:pt>
                <c:pt idx="31">
                  <c:v>-1.2147312972629695E-4</c:v>
                </c:pt>
                <c:pt idx="32">
                  <c:v>-1.2143866590094778E-4</c:v>
                </c:pt>
                <c:pt idx="33">
                  <c:v>-1.1981708476757676E-4</c:v>
                </c:pt>
                <c:pt idx="34">
                  <c:v>-1.1793174385823357E-4</c:v>
                </c:pt>
                <c:pt idx="35">
                  <c:v>-1.1682320439337908E-4</c:v>
                </c:pt>
                <c:pt idx="36">
                  <c:v>-1.1592251515332839E-4</c:v>
                </c:pt>
                <c:pt idx="37">
                  <c:v>-1.1594085930027748E-4</c:v>
                </c:pt>
                <c:pt idx="38">
                  <c:v>-1.1618271897623142E-4</c:v>
                </c:pt>
                <c:pt idx="39">
                  <c:v>-1.1609718137849357E-4</c:v>
                </c:pt>
                <c:pt idx="40">
                  <c:v>-1.1526623538143107E-4</c:v>
                </c:pt>
                <c:pt idx="41">
                  <c:v>-1.1262543813117595E-4</c:v>
                </c:pt>
                <c:pt idx="42">
                  <c:v>-1.0870014117910535E-4</c:v>
                </c:pt>
                <c:pt idx="43">
                  <c:v>-1.0421366128295176E-4</c:v>
                </c:pt>
                <c:pt idx="44">
                  <c:v>-1.008685596320182E-4</c:v>
                </c:pt>
                <c:pt idx="45">
                  <c:v>-9.9233670811663314E-5</c:v>
                </c:pt>
                <c:pt idx="46">
                  <c:v>-9.8382715677662594E-5</c:v>
                </c:pt>
                <c:pt idx="47">
                  <c:v>-9.7752398225254877E-5</c:v>
                </c:pt>
              </c:numCache>
            </c:numRef>
          </c:val>
          <c:smooth val="0"/>
          <c:extLst>
            <c:ext xmlns:c16="http://schemas.microsoft.com/office/drawing/2014/chart" uri="{C3380CC4-5D6E-409C-BE32-E72D297353CC}">
              <c16:uniqueId val="{00000000-0B89-479E-9FD4-DFEB03960AFF}"/>
            </c:ext>
          </c:extLst>
        </c:ser>
        <c:ser>
          <c:idx val="5"/>
          <c:order val="5"/>
          <c:tx>
            <c:strRef>
              <c:f>'Fig 2.14'!$B$18</c:f>
              <c:strCache>
                <c:ptCount val="1"/>
                <c:pt idx="0">
                  <c:v>Régimes complémentaires</c:v>
                </c:pt>
              </c:strCache>
            </c:strRef>
          </c:tx>
          <c:spPr>
            <a:ln w="28575" cap="rnd">
              <a:solidFill>
                <a:srgbClr val="660066"/>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2.14'!$C$18:$AX$18</c:f>
              <c:numCache>
                <c:formatCode>0.0%</c:formatCode>
                <c:ptCount val="48"/>
                <c:pt idx="0">
                  <c:v>2.0369035806013232E-3</c:v>
                </c:pt>
                <c:pt idx="1">
                  <c:v>9.7151518168374406E-4</c:v>
                </c:pt>
                <c:pt idx="2">
                  <c:v>-1.5634586209679099E-5</c:v>
                </c:pt>
                <c:pt idx="3">
                  <c:v>6.4769226320482242E-5</c:v>
                </c:pt>
                <c:pt idx="4">
                  <c:v>-1.3691454528000721E-4</c:v>
                </c:pt>
                <c:pt idx="5">
                  <c:v>5.6018439366279251E-5</c:v>
                </c:pt>
                <c:pt idx="6">
                  <c:v>-1.1430775638957768E-4</c:v>
                </c:pt>
                <c:pt idx="7">
                  <c:v>-7.7669611167039182E-5</c:v>
                </c:pt>
                <c:pt idx="8">
                  <c:v>-2.8335462262718825E-5</c:v>
                </c:pt>
                <c:pt idx="9">
                  <c:v>1.0335404250424463E-4</c:v>
                </c:pt>
                <c:pt idx="10">
                  <c:v>2.6350734819252192E-5</c:v>
                </c:pt>
                <c:pt idx="11">
                  <c:v>2.2328987826115103E-5</c:v>
                </c:pt>
                <c:pt idx="12">
                  <c:v>7.9542890989972237E-5</c:v>
                </c:pt>
                <c:pt idx="13">
                  <c:v>8.906161766911466E-5</c:v>
                </c:pt>
                <c:pt idx="14">
                  <c:v>6.7307288996761198E-5</c:v>
                </c:pt>
                <c:pt idx="15">
                  <c:v>1.2119922228747754E-4</c:v>
                </c:pt>
                <c:pt idx="16">
                  <c:v>1.9457206390511588E-4</c:v>
                </c:pt>
                <c:pt idx="17">
                  <c:v>2.4555358949091379E-4</c:v>
                </c:pt>
                <c:pt idx="18">
                  <c:v>2.8413036745095828E-4</c:v>
                </c:pt>
                <c:pt idx="19">
                  <c:v>3.4119452700318617E-4</c:v>
                </c:pt>
                <c:pt idx="20">
                  <c:v>3.9212527979075025E-4</c:v>
                </c:pt>
                <c:pt idx="21">
                  <c:v>4.4983706770839588E-4</c:v>
                </c:pt>
                <c:pt idx="22">
                  <c:v>5.1480669123440709E-4</c:v>
                </c:pt>
                <c:pt idx="23">
                  <c:v>5.0081171824092354E-4</c:v>
                </c:pt>
                <c:pt idx="24">
                  <c:v>5.3461520676628682E-4</c:v>
                </c:pt>
                <c:pt idx="25">
                  <c:v>5.9566975496893096E-4</c:v>
                </c:pt>
                <c:pt idx="26">
                  <c:v>6.9603749184071978E-4</c:v>
                </c:pt>
                <c:pt idx="27">
                  <c:v>7.4459264990617323E-4</c:v>
                </c:pt>
                <c:pt idx="28">
                  <c:v>8.2059701420423485E-4</c:v>
                </c:pt>
                <c:pt idx="29">
                  <c:v>9.26252798384125E-4</c:v>
                </c:pt>
                <c:pt idx="30">
                  <c:v>1.017811375475522E-3</c:v>
                </c:pt>
                <c:pt idx="31">
                  <c:v>1.1228825902132858E-3</c:v>
                </c:pt>
                <c:pt idx="32">
                  <c:v>1.2390737482417837E-3</c:v>
                </c:pt>
                <c:pt idx="33">
                  <c:v>1.3514255216043772E-3</c:v>
                </c:pt>
                <c:pt idx="34">
                  <c:v>1.494691914979864E-3</c:v>
                </c:pt>
                <c:pt idx="35">
                  <c:v>1.6668874898801871E-3</c:v>
                </c:pt>
                <c:pt idx="36">
                  <c:v>1.8418409734354503E-3</c:v>
                </c:pt>
                <c:pt idx="37">
                  <c:v>2.0002532303240918E-3</c:v>
                </c:pt>
                <c:pt idx="38">
                  <c:v>2.1477812954671118E-3</c:v>
                </c:pt>
                <c:pt idx="39">
                  <c:v>2.2875150810663914E-3</c:v>
                </c:pt>
                <c:pt idx="40">
                  <c:v>2.3848640657889936E-3</c:v>
                </c:pt>
                <c:pt idx="41">
                  <c:v>2.4907619068733158E-3</c:v>
                </c:pt>
                <c:pt idx="42">
                  <c:v>2.5460069426591425E-3</c:v>
                </c:pt>
                <c:pt idx="43">
                  <c:v>2.5675046446858854E-3</c:v>
                </c:pt>
                <c:pt idx="44">
                  <c:v>2.5615866835083053E-3</c:v>
                </c:pt>
                <c:pt idx="45">
                  <c:v>2.5474777992308753E-3</c:v>
                </c:pt>
                <c:pt idx="46">
                  <c:v>2.5271423543378572E-3</c:v>
                </c:pt>
                <c:pt idx="47">
                  <c:v>2.4960356294367772E-3</c:v>
                </c:pt>
              </c:numCache>
            </c:numRef>
          </c:val>
          <c:smooth val="0"/>
          <c:extLst>
            <c:ext xmlns:c16="http://schemas.microsoft.com/office/drawing/2014/chart" uri="{C3380CC4-5D6E-409C-BE32-E72D297353CC}">
              <c16:uniqueId val="{00000001-0B89-479E-9FD4-DFEB03960AFF}"/>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max val="4.000000000000001E-3"/>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majorUnit val="2.0000000000000005E-3"/>
      </c:valAx>
      <c:spPr>
        <a:noFill/>
        <a:ln>
          <a:noFill/>
        </a:ln>
        <a:effectLst/>
      </c:spPr>
    </c:plotArea>
    <c:legend>
      <c:legendPos val="b"/>
      <c:layout>
        <c:manualLayout>
          <c:xMode val="edge"/>
          <c:yMode val="edge"/>
          <c:x val="2.0531121399176951E-2"/>
          <c:y val="0.80548782343987824"/>
          <c:w val="0.9794688786008231"/>
          <c:h val="0.194512176560121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 2.14'!#REF!</c:f>
              <c:strCache>
                <c:ptCount val="1"/>
                <c:pt idx="0">
                  <c:v>#REF!</c:v>
                </c:pt>
              </c:strCache>
            </c:strRef>
          </c:tx>
          <c:spPr>
            <a:ln w="28575" cap="rnd">
              <a:solidFill>
                <a:schemeClr val="accent2"/>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2.14'!#REF!</c:f>
              <c:numCache>
                <c:formatCode>General</c:formatCode>
                <c:ptCount val="1"/>
                <c:pt idx="0">
                  <c:v>1</c:v>
                </c:pt>
              </c:numCache>
            </c:numRef>
          </c:val>
          <c:smooth val="0"/>
          <c:extLst>
            <c:ext xmlns:c16="http://schemas.microsoft.com/office/drawing/2014/chart" uri="{C3380CC4-5D6E-409C-BE32-E72D297353CC}">
              <c16:uniqueId val="{00000000-A6A8-443F-8319-A00D71A5A703}"/>
            </c:ext>
          </c:extLst>
        </c:ser>
        <c:ser>
          <c:idx val="2"/>
          <c:order val="1"/>
          <c:tx>
            <c:strRef>
              <c:f>'Fig 2.14'!$B$28</c:f>
              <c:strCache>
                <c:ptCount val="1"/>
              </c:strCache>
            </c:strRef>
          </c:tx>
          <c:spPr>
            <a:ln w="28575" cap="rnd">
              <a:solidFill>
                <a:schemeClr val="accent2">
                  <a:lumMod val="75000"/>
                </a:schemeClr>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2.14'!$C$28:$AX$28</c:f>
              <c:numCache>
                <c:formatCode>0.0%</c:formatCode>
                <c:ptCount val="48"/>
              </c:numCache>
            </c:numRef>
          </c:val>
          <c:smooth val="0"/>
          <c:extLst>
            <c:ext xmlns:c16="http://schemas.microsoft.com/office/drawing/2014/chart" uri="{C3380CC4-5D6E-409C-BE32-E72D297353CC}">
              <c16:uniqueId val="{00000001-A6A8-443F-8319-A00D71A5A703}"/>
            </c:ext>
          </c:extLst>
        </c:ser>
        <c:ser>
          <c:idx val="3"/>
          <c:order val="2"/>
          <c:tx>
            <c:strRef>
              <c:f>'Fig 2.14'!$B$29</c:f>
              <c:strCache>
                <c:ptCount val="1"/>
              </c:strCache>
            </c:strRef>
          </c:tx>
          <c:spPr>
            <a:ln w="28575" cap="rnd">
              <a:solidFill>
                <a:srgbClr val="31859C"/>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2.14'!$C$29:$AX$29</c:f>
              <c:numCache>
                <c:formatCode>0.0%</c:formatCode>
                <c:ptCount val="48"/>
              </c:numCache>
            </c:numRef>
          </c:val>
          <c:smooth val="0"/>
          <c:extLst>
            <c:ext xmlns:c16="http://schemas.microsoft.com/office/drawing/2014/chart" uri="{C3380CC4-5D6E-409C-BE32-E72D297353CC}">
              <c16:uniqueId val="{00000002-A6A8-443F-8319-A00D71A5A703}"/>
            </c:ext>
          </c:extLst>
        </c:ser>
        <c:ser>
          <c:idx val="4"/>
          <c:order val="3"/>
          <c:tx>
            <c:strRef>
              <c:f>'Fig 2.14'!$B$30</c:f>
              <c:strCache>
                <c:ptCount val="1"/>
              </c:strCache>
            </c:strRef>
          </c:tx>
          <c:spPr>
            <a:ln w="28575" cap="rnd">
              <a:solidFill>
                <a:srgbClr val="006600"/>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2.14'!$C$30:$AX$30</c:f>
              <c:numCache>
                <c:formatCode>0.0%</c:formatCode>
                <c:ptCount val="48"/>
              </c:numCache>
            </c:numRef>
          </c:val>
          <c:smooth val="0"/>
          <c:extLst>
            <c:ext xmlns:c16="http://schemas.microsoft.com/office/drawing/2014/chart" uri="{C3380CC4-5D6E-409C-BE32-E72D297353CC}">
              <c16:uniqueId val="{00000003-A6A8-443F-8319-A00D71A5A703}"/>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2.14'!$B$6</c:f>
              <c:strCache>
                <c:ptCount val="1"/>
                <c:pt idx="0">
                  <c:v>LURA</c:v>
                </c:pt>
              </c:strCache>
            </c:strRef>
          </c:tx>
          <c:spPr>
            <a:ln w="28575" cap="rnd">
              <a:solidFill>
                <a:srgbClr val="4072C4"/>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2.14'!$C$6:$AX$6</c:f>
              <c:numCache>
                <c:formatCode>0.0%</c:formatCode>
                <c:ptCount val="48"/>
                <c:pt idx="0">
                  <c:v>1.3134599340525193E-3</c:v>
                </c:pt>
                <c:pt idx="1">
                  <c:v>5.2462564238033678E-4</c:v>
                </c:pt>
                <c:pt idx="2">
                  <c:v>1.424892528626707E-4</c:v>
                </c:pt>
                <c:pt idx="3">
                  <c:v>4.692833200064426E-4</c:v>
                </c:pt>
                <c:pt idx="4">
                  <c:v>5.5043610737062754E-4</c:v>
                </c:pt>
                <c:pt idx="5">
                  <c:v>4.9263254547624155E-4</c:v>
                </c:pt>
                <c:pt idx="6">
                  <c:v>2.2493503536198634E-4</c:v>
                </c:pt>
                <c:pt idx="7">
                  <c:v>1.3033127941467832E-4</c:v>
                </c:pt>
                <c:pt idx="8">
                  <c:v>-1.8225761920006081E-4</c:v>
                </c:pt>
                <c:pt idx="9">
                  <c:v>-3.5888165862309776E-4</c:v>
                </c:pt>
                <c:pt idx="10">
                  <c:v>-9.0344147378757476E-4</c:v>
                </c:pt>
                <c:pt idx="11">
                  <c:v>-1.3869041986299805E-3</c:v>
                </c:pt>
                <c:pt idx="12">
                  <c:v>-1.8177971196153817E-3</c:v>
                </c:pt>
                <c:pt idx="13">
                  <c:v>-2.2483626763416436E-3</c:v>
                </c:pt>
                <c:pt idx="14">
                  <c:v>-2.6968113263490718E-3</c:v>
                </c:pt>
                <c:pt idx="15">
                  <c:v>-3.0951168837388856E-3</c:v>
                </c:pt>
                <c:pt idx="16">
                  <c:v>-3.4248238902601408E-3</c:v>
                </c:pt>
                <c:pt idx="17">
                  <c:v>-3.7350395228480915E-3</c:v>
                </c:pt>
                <c:pt idx="18">
                  <c:v>-4.0652488906291499E-3</c:v>
                </c:pt>
                <c:pt idx="19">
                  <c:v>-4.4451778765788874E-3</c:v>
                </c:pt>
                <c:pt idx="20">
                  <c:v>-4.8729521751972888E-3</c:v>
                </c:pt>
                <c:pt idx="21">
                  <c:v>-5.3539391352138282E-3</c:v>
                </c:pt>
                <c:pt idx="22">
                  <c:v>-5.8479219100263042E-3</c:v>
                </c:pt>
                <c:pt idx="23">
                  <c:v>-6.3381299343036176E-3</c:v>
                </c:pt>
                <c:pt idx="24">
                  <c:v>-6.7817630276362931E-3</c:v>
                </c:pt>
                <c:pt idx="25">
                  <c:v>-7.1750817565755789E-3</c:v>
                </c:pt>
                <c:pt idx="26">
                  <c:v>-7.569818952997907E-3</c:v>
                </c:pt>
                <c:pt idx="27">
                  <c:v>-8.0040945845434985E-3</c:v>
                </c:pt>
                <c:pt idx="28">
                  <c:v>-8.4000511855504383E-3</c:v>
                </c:pt>
                <c:pt idx="29">
                  <c:v>-8.7892724492731628E-3</c:v>
                </c:pt>
                <c:pt idx="30">
                  <c:v>-9.1766839002059217E-3</c:v>
                </c:pt>
                <c:pt idx="31">
                  <c:v>-9.5458203684554675E-3</c:v>
                </c:pt>
                <c:pt idx="32">
                  <c:v>-9.8392224423040509E-3</c:v>
                </c:pt>
                <c:pt idx="33">
                  <c:v>-1.0099336512656137E-2</c:v>
                </c:pt>
                <c:pt idx="34">
                  <c:v>-1.0330548581753498E-2</c:v>
                </c:pt>
                <c:pt idx="35">
                  <c:v>-1.0538833621098913E-2</c:v>
                </c:pt>
                <c:pt idx="36">
                  <c:v>-1.0709835065086454E-2</c:v>
                </c:pt>
                <c:pt idx="37">
                  <c:v>-1.0923245057107405E-2</c:v>
                </c:pt>
                <c:pt idx="38">
                  <c:v>-1.1162117713798325E-2</c:v>
                </c:pt>
                <c:pt idx="39">
                  <c:v>-1.1386822538498296E-2</c:v>
                </c:pt>
                <c:pt idx="40">
                  <c:v>-1.1579579114158646E-2</c:v>
                </c:pt>
                <c:pt idx="41">
                  <c:v>-1.1786959825382188E-2</c:v>
                </c:pt>
                <c:pt idx="42">
                  <c:v>-1.2059996036522884E-2</c:v>
                </c:pt>
                <c:pt idx="43">
                  <c:v>-1.2288683964506032E-2</c:v>
                </c:pt>
                <c:pt idx="44">
                  <c:v>-1.2482406816002298E-2</c:v>
                </c:pt>
                <c:pt idx="45">
                  <c:v>-1.2674483312937508E-2</c:v>
                </c:pt>
                <c:pt idx="46">
                  <c:v>-1.2868323336170599E-2</c:v>
                </c:pt>
                <c:pt idx="47">
                  <c:v>-1.3103297774419612E-2</c:v>
                </c:pt>
              </c:numCache>
            </c:numRef>
          </c:val>
          <c:smooth val="0"/>
          <c:extLst>
            <c:ext xmlns:c16="http://schemas.microsoft.com/office/drawing/2014/chart" uri="{C3380CC4-5D6E-409C-BE32-E72D297353CC}">
              <c16:uniqueId val="{00000000-1EF3-4F7D-B88F-A4D9FD87E568}"/>
            </c:ext>
          </c:extLst>
        </c:ser>
        <c:ser>
          <c:idx val="2"/>
          <c:order val="1"/>
          <c:tx>
            <c:strRef>
              <c:f>'Fig 2.14'!$B$7</c:f>
              <c:strCache>
                <c:ptCount val="1"/>
                <c:pt idx="0">
                  <c:v>FPE</c:v>
                </c:pt>
              </c:strCache>
            </c:strRef>
          </c:tx>
          <c:spPr>
            <a:ln w="28575" cap="rnd">
              <a:solidFill>
                <a:srgbClr val="C55A11"/>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2.14'!$C$7:$AX$7</c:f>
              <c:numCache>
                <c:formatCode>0.0%</c:formatCode>
                <c:ptCount val="48"/>
                <c:pt idx="0">
                  <c:v>-8.9408221935443353E-5</c:v>
                </c:pt>
                <c:pt idx="1">
                  <c:v>-1.0231483347244626E-4</c:v>
                </c:pt>
                <c:pt idx="2">
                  <c:v>-1.1784203058246699E-4</c:v>
                </c:pt>
                <c:pt idx="3">
                  <c:v>-1.3158194917241457E-4</c:v>
                </c:pt>
                <c:pt idx="4">
                  <c:v>-1.379732202527721E-4</c:v>
                </c:pt>
                <c:pt idx="5">
                  <c:v>-1.1116013894913441E-4</c:v>
                </c:pt>
                <c:pt idx="6">
                  <c:v>-1.9929076653328975E-4</c:v>
                </c:pt>
                <c:pt idx="7">
                  <c:v>-1.9477152134328635E-4</c:v>
                </c:pt>
                <c:pt idx="8">
                  <c:v>-1.8315972043704052E-4</c:v>
                </c:pt>
                <c:pt idx="9">
                  <c:v>-1.7094156970347466E-4</c:v>
                </c:pt>
                <c:pt idx="10">
                  <c:v>-1.5625177209638188E-4</c:v>
                </c:pt>
                <c:pt idx="11">
                  <c:v>-1.4446335320828567E-4</c:v>
                </c:pt>
                <c:pt idx="12">
                  <c:v>-1.3555663277238075E-4</c:v>
                </c:pt>
                <c:pt idx="13">
                  <c:v>-1.2807599180332776E-4</c:v>
                </c:pt>
                <c:pt idx="14">
                  <c:v>-1.2120965627980837E-4</c:v>
                </c:pt>
                <c:pt idx="15">
                  <c:v>-1.1253005210682043E-4</c:v>
                </c:pt>
                <c:pt idx="16">
                  <c:v>-1.0809062578935271E-4</c:v>
                </c:pt>
                <c:pt idx="17">
                  <c:v>-1.0565576044900503E-4</c:v>
                </c:pt>
                <c:pt idx="18">
                  <c:v>-1.0246415435503171E-4</c:v>
                </c:pt>
                <c:pt idx="19">
                  <c:v>-1.0244913476645546E-4</c:v>
                </c:pt>
                <c:pt idx="20">
                  <c:v>-1.0147950677888208E-4</c:v>
                </c:pt>
                <c:pt idx="21">
                  <c:v>-1.0022880183879586E-4</c:v>
                </c:pt>
                <c:pt idx="22">
                  <c:v>-9.7054966533435707E-5</c:v>
                </c:pt>
                <c:pt idx="23">
                  <c:v>-9.6259910836716273E-5</c:v>
                </c:pt>
                <c:pt idx="24">
                  <c:v>-9.3507460600653766E-5</c:v>
                </c:pt>
                <c:pt idx="25">
                  <c:v>-9.235387788633363E-5</c:v>
                </c:pt>
                <c:pt idx="26">
                  <c:v>-8.7512881977079435E-5</c:v>
                </c:pt>
                <c:pt idx="27">
                  <c:v>-8.5565247515463839E-5</c:v>
                </c:pt>
                <c:pt idx="28">
                  <c:v>-8.0703495139980099E-5</c:v>
                </c:pt>
                <c:pt idx="29">
                  <c:v>-7.8139024144005485E-5</c:v>
                </c:pt>
                <c:pt idx="30">
                  <c:v>-7.5526596738761671E-5</c:v>
                </c:pt>
                <c:pt idx="31">
                  <c:v>-7.2351137641518448E-5</c:v>
                </c:pt>
                <c:pt idx="32">
                  <c:v>-7.0846268375132765E-5</c:v>
                </c:pt>
                <c:pt idx="33">
                  <c:v>-6.8871861440964892E-5</c:v>
                </c:pt>
                <c:pt idx="34">
                  <c:v>-6.9447463469511211E-5</c:v>
                </c:pt>
                <c:pt idx="35">
                  <c:v>-6.9222483878609607E-5</c:v>
                </c:pt>
                <c:pt idx="36">
                  <c:v>-7.3422166668429928E-5</c:v>
                </c:pt>
                <c:pt idx="37">
                  <c:v>-7.7153656018968272E-5</c:v>
                </c:pt>
                <c:pt idx="38">
                  <c:v>-7.7959255458351674E-5</c:v>
                </c:pt>
                <c:pt idx="39">
                  <c:v>-8.2958204969864894E-5</c:v>
                </c:pt>
                <c:pt idx="40">
                  <c:v>-8.5907534205109147E-5</c:v>
                </c:pt>
                <c:pt idx="41">
                  <c:v>-9.1159511824927993E-5</c:v>
                </c:pt>
                <c:pt idx="42">
                  <c:v>-9.5784355787841371E-5</c:v>
                </c:pt>
                <c:pt idx="43">
                  <c:v>-9.9758742152066462E-5</c:v>
                </c:pt>
                <c:pt idx="44">
                  <c:v>-1.0142422320665482E-4</c:v>
                </c:pt>
                <c:pt idx="45">
                  <c:v>-1.0407698115228431E-4</c:v>
                </c:pt>
                <c:pt idx="46">
                  <c:v>-1.0688101260816611E-4</c:v>
                </c:pt>
                <c:pt idx="47">
                  <c:v>-1.0669328229980238E-4</c:v>
                </c:pt>
              </c:numCache>
            </c:numRef>
          </c:val>
          <c:smooth val="0"/>
          <c:extLst>
            <c:ext xmlns:c16="http://schemas.microsoft.com/office/drawing/2014/chart" uri="{C3380CC4-5D6E-409C-BE32-E72D297353CC}">
              <c16:uniqueId val="{00000001-1EF3-4F7D-B88F-A4D9FD87E568}"/>
            </c:ext>
          </c:extLst>
        </c:ser>
        <c:ser>
          <c:idx val="3"/>
          <c:order val="2"/>
          <c:tx>
            <c:strRef>
              <c:f>'Fig 2.14'!$B$8</c:f>
              <c:strCache>
                <c:ptCount val="1"/>
                <c:pt idx="0">
                  <c:v>CNRACL</c:v>
                </c:pt>
              </c:strCache>
            </c:strRef>
          </c:tx>
          <c:spPr>
            <a:ln w="28575" cap="rnd">
              <a:solidFill>
                <a:srgbClr val="FFC000"/>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2.14'!$C$8:$AX$8</c:f>
              <c:numCache>
                <c:formatCode>0.0%</c:formatCode>
                <c:ptCount val="48"/>
                <c:pt idx="0">
                  <c:v>-6.8328583437642185E-4</c:v>
                </c:pt>
                <c:pt idx="1">
                  <c:v>-8.8037525540600535E-4</c:v>
                </c:pt>
                <c:pt idx="2">
                  <c:v>-7.2603099841527777E-4</c:v>
                </c:pt>
                <c:pt idx="3">
                  <c:v>-4.9285068676816737E-4</c:v>
                </c:pt>
                <c:pt idx="4">
                  <c:v>-3.060228329279564E-4</c:v>
                </c:pt>
                <c:pt idx="5">
                  <c:v>-4.1534990882289457E-4</c:v>
                </c:pt>
                <c:pt idx="6">
                  <c:v>-4.9333107814829985E-4</c:v>
                </c:pt>
                <c:pt idx="7">
                  <c:v>-7.4303233894487068E-4</c:v>
                </c:pt>
                <c:pt idx="8">
                  <c:v>-9.5005681945225704E-4</c:v>
                </c:pt>
                <c:pt idx="9">
                  <c:v>-1.1494071316838583E-3</c:v>
                </c:pt>
                <c:pt idx="10">
                  <c:v>-1.3506555404535292E-3</c:v>
                </c:pt>
                <c:pt idx="11">
                  <c:v>-1.5227316744677324E-3</c:v>
                </c:pt>
                <c:pt idx="12">
                  <c:v>-1.6636008907579131E-3</c:v>
                </c:pt>
                <c:pt idx="13">
                  <c:v>-1.7861683385878549E-3</c:v>
                </c:pt>
                <c:pt idx="14">
                  <c:v>-1.9084977810190254E-3</c:v>
                </c:pt>
                <c:pt idx="15">
                  <c:v>-2.0296865054658477E-3</c:v>
                </c:pt>
                <c:pt idx="16">
                  <c:v>-2.1515846186714008E-3</c:v>
                </c:pt>
                <c:pt idx="17">
                  <c:v>-2.2601493113855826E-3</c:v>
                </c:pt>
                <c:pt idx="18">
                  <c:v>-2.3568644413908026E-3</c:v>
                </c:pt>
                <c:pt idx="19">
                  <c:v>-2.4493316288835072E-3</c:v>
                </c:pt>
                <c:pt idx="20">
                  <c:v>-2.5432826875538407E-3</c:v>
                </c:pt>
                <c:pt idx="21">
                  <c:v>-2.6412056297316251E-3</c:v>
                </c:pt>
                <c:pt idx="22">
                  <c:v>-2.7282417744853289E-3</c:v>
                </c:pt>
                <c:pt idx="23">
                  <c:v>-2.8101162921490368E-3</c:v>
                </c:pt>
                <c:pt idx="24">
                  <c:v>-2.8346558231814355E-3</c:v>
                </c:pt>
                <c:pt idx="25">
                  <c:v>-2.8525473193585543E-3</c:v>
                </c:pt>
                <c:pt idx="26">
                  <c:v>-2.8684230925645968E-3</c:v>
                </c:pt>
                <c:pt idx="27">
                  <c:v>-2.8998987111635527E-3</c:v>
                </c:pt>
                <c:pt idx="28">
                  <c:v>-2.933980944432779E-3</c:v>
                </c:pt>
                <c:pt idx="29">
                  <c:v>-2.9493750066088525E-3</c:v>
                </c:pt>
                <c:pt idx="30">
                  <c:v>-2.9540175101559511E-3</c:v>
                </c:pt>
                <c:pt idx="31">
                  <c:v>-2.9471032926993396E-3</c:v>
                </c:pt>
                <c:pt idx="32">
                  <c:v>-2.9305266585286554E-3</c:v>
                </c:pt>
                <c:pt idx="33">
                  <c:v>-2.9158321404063555E-3</c:v>
                </c:pt>
                <c:pt idx="34">
                  <c:v>-2.8943940147043573E-3</c:v>
                </c:pt>
                <c:pt idx="35">
                  <c:v>-2.8745758318063038E-3</c:v>
                </c:pt>
                <c:pt idx="36">
                  <c:v>-2.8575540629832935E-3</c:v>
                </c:pt>
                <c:pt idx="37">
                  <c:v>-2.8430814037663141E-3</c:v>
                </c:pt>
                <c:pt idx="38">
                  <c:v>-2.8287583168627732E-3</c:v>
                </c:pt>
                <c:pt idx="39">
                  <c:v>-2.8170621236015144E-3</c:v>
                </c:pt>
                <c:pt idx="40">
                  <c:v>-2.8011987572990386E-3</c:v>
                </c:pt>
                <c:pt idx="41">
                  <c:v>-2.7837490571532052E-3</c:v>
                </c:pt>
                <c:pt idx="42">
                  <c:v>-2.7687613961352624E-3</c:v>
                </c:pt>
                <c:pt idx="43">
                  <c:v>-2.7421056367941074E-3</c:v>
                </c:pt>
                <c:pt idx="44">
                  <c:v>-2.7112736522284953E-3</c:v>
                </c:pt>
                <c:pt idx="45">
                  <c:v>-2.6855673665991285E-3</c:v>
                </c:pt>
                <c:pt idx="46">
                  <c:v>-2.6684115603303285E-3</c:v>
                </c:pt>
                <c:pt idx="47">
                  <c:v>-2.6632404692989364E-3</c:v>
                </c:pt>
              </c:numCache>
            </c:numRef>
          </c:val>
          <c:smooth val="0"/>
          <c:extLst>
            <c:ext xmlns:c16="http://schemas.microsoft.com/office/drawing/2014/chart" uri="{C3380CC4-5D6E-409C-BE32-E72D297353CC}">
              <c16:uniqueId val="{00000002-1EF3-4F7D-B88F-A4D9FD87E568}"/>
            </c:ext>
          </c:extLst>
        </c:ser>
        <c:ser>
          <c:idx val="4"/>
          <c:order val="3"/>
          <c:tx>
            <c:strRef>
              <c:f>'Fig 2.14'!$B$9</c:f>
              <c:strCache>
                <c:ptCount val="1"/>
                <c:pt idx="0">
                  <c:v>Non-Salariés base</c:v>
                </c:pt>
              </c:strCache>
            </c:strRef>
          </c:tx>
          <c:spPr>
            <a:ln w="28575" cap="rnd">
              <a:solidFill>
                <a:srgbClr val="548235"/>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2.14'!$C$9:$AX$9</c:f>
              <c:numCache>
                <c:formatCode>0.0%</c:formatCode>
                <c:ptCount val="48"/>
                <c:pt idx="0">
                  <c:v>-5.679551282344287E-4</c:v>
                </c:pt>
                <c:pt idx="1">
                  <c:v>-6.0668689004075426E-4</c:v>
                </c:pt>
                <c:pt idx="2">
                  <c:v>-5.92083783136015E-4</c:v>
                </c:pt>
                <c:pt idx="3">
                  <c:v>-5.4073028963756058E-4</c:v>
                </c:pt>
                <c:pt idx="4">
                  <c:v>-5.0965827918305717E-4</c:v>
                </c:pt>
                <c:pt idx="5">
                  <c:v>-4.8686398791288022E-4</c:v>
                </c:pt>
                <c:pt idx="6">
                  <c:v>-4.7736144562604744E-4</c:v>
                </c:pt>
                <c:pt idx="7">
                  <c:v>-4.4088240740067052E-4</c:v>
                </c:pt>
                <c:pt idx="8">
                  <c:v>-3.9491118741003043E-4</c:v>
                </c:pt>
                <c:pt idx="9">
                  <c:v>-3.477190748986761E-4</c:v>
                </c:pt>
                <c:pt idx="10">
                  <c:v>-3.0677115209040262E-4</c:v>
                </c:pt>
                <c:pt idx="11">
                  <c:v>-2.6653633791850746E-4</c:v>
                </c:pt>
                <c:pt idx="12">
                  <c:v>-2.2553384571113259E-4</c:v>
                </c:pt>
                <c:pt idx="13">
                  <c:v>-1.8596741078618089E-4</c:v>
                </c:pt>
                <c:pt idx="14">
                  <c:v>-1.4831209108360607E-4</c:v>
                </c:pt>
                <c:pt idx="15">
                  <c:v>-1.109839251308261E-4</c:v>
                </c:pt>
                <c:pt idx="16">
                  <c:v>-7.4106761005295833E-5</c:v>
                </c:pt>
                <c:pt idx="17">
                  <c:v>-3.8665839889877878E-5</c:v>
                </c:pt>
                <c:pt idx="18">
                  <c:v>-3.4568595639464008E-6</c:v>
                </c:pt>
                <c:pt idx="19">
                  <c:v>2.9756283573629952E-5</c:v>
                </c:pt>
                <c:pt idx="20">
                  <c:v>6.3293903717391562E-5</c:v>
                </c:pt>
                <c:pt idx="21">
                  <c:v>9.5367127407637429E-5</c:v>
                </c:pt>
                <c:pt idx="22">
                  <c:v>1.2651069520540589E-4</c:v>
                </c:pt>
                <c:pt idx="23">
                  <c:v>1.5585751004495372E-4</c:v>
                </c:pt>
                <c:pt idx="24">
                  <c:v>1.7515906054172407E-4</c:v>
                </c:pt>
                <c:pt idx="25">
                  <c:v>1.9273278484699139E-4</c:v>
                </c:pt>
                <c:pt idx="26">
                  <c:v>2.0836490079459815E-4</c:v>
                </c:pt>
                <c:pt idx="27">
                  <c:v>2.2114052399559357E-4</c:v>
                </c:pt>
                <c:pt idx="28">
                  <c:v>2.3161672461283946E-4</c:v>
                </c:pt>
                <c:pt idx="29">
                  <c:v>2.3954255386998986E-4</c:v>
                </c:pt>
                <c:pt idx="30">
                  <c:v>2.4454475802556324E-4</c:v>
                </c:pt>
                <c:pt idx="31">
                  <c:v>2.4712671297227667E-4</c:v>
                </c:pt>
                <c:pt idx="32">
                  <c:v>2.4777878286960019E-4</c:v>
                </c:pt>
                <c:pt idx="33">
                  <c:v>2.4600088305399903E-4</c:v>
                </c:pt>
                <c:pt idx="34">
                  <c:v>2.4307315784114094E-4</c:v>
                </c:pt>
                <c:pt idx="35">
                  <c:v>2.3916507481282806E-4</c:v>
                </c:pt>
                <c:pt idx="36">
                  <c:v>2.3514965084567253E-4</c:v>
                </c:pt>
                <c:pt idx="37">
                  <c:v>2.311621941620941E-4</c:v>
                </c:pt>
                <c:pt idx="38">
                  <c:v>2.2767541473446155E-4</c:v>
                </c:pt>
                <c:pt idx="39">
                  <c:v>2.2523868173234812E-4</c:v>
                </c:pt>
                <c:pt idx="40">
                  <c:v>2.243980029969923E-4</c:v>
                </c:pt>
                <c:pt idx="41">
                  <c:v>2.2507632349236226E-4</c:v>
                </c:pt>
                <c:pt idx="42">
                  <c:v>2.2678282138835704E-4</c:v>
                </c:pt>
                <c:pt idx="43">
                  <c:v>2.2883175428869824E-4</c:v>
                </c:pt>
                <c:pt idx="44">
                  <c:v>2.3101560323857131E-4</c:v>
                </c:pt>
                <c:pt idx="45">
                  <c:v>2.3333414348189675E-4</c:v>
                </c:pt>
                <c:pt idx="46">
                  <c:v>2.3552603122607642E-4</c:v>
                </c:pt>
                <c:pt idx="47">
                  <c:v>2.3760755900504115E-4</c:v>
                </c:pt>
              </c:numCache>
            </c:numRef>
          </c:val>
          <c:smooth val="0"/>
          <c:extLst>
            <c:ext xmlns:c16="http://schemas.microsoft.com/office/drawing/2014/chart" uri="{C3380CC4-5D6E-409C-BE32-E72D297353CC}">
              <c16:uniqueId val="{00000003-1EF3-4F7D-B88F-A4D9FD87E568}"/>
            </c:ext>
          </c:extLst>
        </c:ser>
        <c:ser>
          <c:idx val="0"/>
          <c:order val="4"/>
          <c:tx>
            <c:strRef>
              <c:f>'Fig 2.14'!$B$10</c:f>
              <c:strCache>
                <c:ptCount val="1"/>
                <c:pt idx="0">
                  <c:v>Régimes spéciaux </c:v>
                </c:pt>
              </c:strCache>
            </c:strRef>
          </c:tx>
          <c:spPr>
            <a:ln w="28575" cap="rnd">
              <a:solidFill>
                <a:srgbClr val="525252"/>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2.14'!$C$10:$AX$10</c:f>
              <c:numCache>
                <c:formatCode>0.0%</c:formatCode>
                <c:ptCount val="48"/>
                <c:pt idx="0">
                  <c:v>-2.4904715484840598E-4</c:v>
                </c:pt>
                <c:pt idx="1">
                  <c:v>-4.0100372374715079E-4</c:v>
                </c:pt>
                <c:pt idx="2">
                  <c:v>-2.1745249243659451E-3</c:v>
                </c:pt>
                <c:pt idx="3">
                  <c:v>-2.1422521577708267E-3</c:v>
                </c:pt>
                <c:pt idx="4">
                  <c:v>-2.1134338093823117E-3</c:v>
                </c:pt>
                <c:pt idx="5">
                  <c:v>-2.0968043125295173E-3</c:v>
                </c:pt>
                <c:pt idx="6">
                  <c:v>-2.1035344694227435E-3</c:v>
                </c:pt>
                <c:pt idx="7">
                  <c:v>-2.109657415510318E-3</c:v>
                </c:pt>
                <c:pt idx="8">
                  <c:v>-2.1135611694159308E-3</c:v>
                </c:pt>
                <c:pt idx="9">
                  <c:v>-2.1334567630465228E-3</c:v>
                </c:pt>
                <c:pt idx="10">
                  <c:v>-2.1696423437472319E-3</c:v>
                </c:pt>
                <c:pt idx="11">
                  <c:v>-2.2121126722237068E-3</c:v>
                </c:pt>
                <c:pt idx="12">
                  <c:v>-2.2695149071507935E-3</c:v>
                </c:pt>
                <c:pt idx="13">
                  <c:v>-2.3353093014307331E-3</c:v>
                </c:pt>
                <c:pt idx="14">
                  <c:v>-2.3999271800996935E-3</c:v>
                </c:pt>
                <c:pt idx="15">
                  <c:v>-2.4619378759079208E-3</c:v>
                </c:pt>
                <c:pt idx="16">
                  <c:v>-2.5177918529291419E-3</c:v>
                </c:pt>
                <c:pt idx="17">
                  <c:v>-2.5698819383590354E-3</c:v>
                </c:pt>
                <c:pt idx="18">
                  <c:v>-2.6124829856885396E-3</c:v>
                </c:pt>
                <c:pt idx="19">
                  <c:v>-2.6541629593618125E-3</c:v>
                </c:pt>
                <c:pt idx="20">
                  <c:v>-2.6902869809537176E-3</c:v>
                </c:pt>
                <c:pt idx="21">
                  <c:v>-2.7085656137792831E-3</c:v>
                </c:pt>
                <c:pt idx="22">
                  <c:v>-2.7172386330672721E-3</c:v>
                </c:pt>
                <c:pt idx="23">
                  <c:v>-2.7284098889046146E-3</c:v>
                </c:pt>
                <c:pt idx="24">
                  <c:v>-2.7355737875417179E-3</c:v>
                </c:pt>
                <c:pt idx="25">
                  <c:v>-2.7517804608544714E-3</c:v>
                </c:pt>
                <c:pt idx="26">
                  <c:v>-2.7730628797969937E-3</c:v>
                </c:pt>
                <c:pt idx="27">
                  <c:v>-2.8006093155875725E-3</c:v>
                </c:pt>
                <c:pt idx="28">
                  <c:v>-2.8289066990656764E-3</c:v>
                </c:pt>
                <c:pt idx="29">
                  <c:v>-2.8541522337767315E-3</c:v>
                </c:pt>
                <c:pt idx="30">
                  <c:v>-2.8681143402792628E-3</c:v>
                </c:pt>
                <c:pt idx="31">
                  <c:v>-2.8733453407251228E-3</c:v>
                </c:pt>
                <c:pt idx="32">
                  <c:v>-2.8674821001801864E-3</c:v>
                </c:pt>
                <c:pt idx="33">
                  <c:v>-2.8514916017332473E-3</c:v>
                </c:pt>
                <c:pt idx="34">
                  <c:v>-2.8219280840008306E-3</c:v>
                </c:pt>
                <c:pt idx="35">
                  <c:v>-2.7847445245463951E-3</c:v>
                </c:pt>
                <c:pt idx="36">
                  <c:v>-2.7386998142417576E-3</c:v>
                </c:pt>
                <c:pt idx="37">
                  <c:v>-2.6833175967062918E-3</c:v>
                </c:pt>
                <c:pt idx="38">
                  <c:v>-2.6248881207757467E-3</c:v>
                </c:pt>
                <c:pt idx="39">
                  <c:v>-2.5576427419751872E-3</c:v>
                </c:pt>
                <c:pt idx="40">
                  <c:v>-2.4786779898843072E-3</c:v>
                </c:pt>
                <c:pt idx="41">
                  <c:v>-2.394608220588759E-3</c:v>
                </c:pt>
                <c:pt idx="42">
                  <c:v>-2.3080084498567585E-3</c:v>
                </c:pt>
                <c:pt idx="43">
                  <c:v>-2.2175280604905699E-3</c:v>
                </c:pt>
                <c:pt idx="44">
                  <c:v>-2.1231752595846508E-3</c:v>
                </c:pt>
                <c:pt idx="45">
                  <c:v>-2.0272407035940069E-3</c:v>
                </c:pt>
                <c:pt idx="46">
                  <c:v>-1.9317169801307422E-3</c:v>
                </c:pt>
                <c:pt idx="47">
                  <c:v>-1.8365708854434181E-3</c:v>
                </c:pt>
              </c:numCache>
            </c:numRef>
          </c:val>
          <c:smooth val="0"/>
          <c:extLst>
            <c:ext xmlns:c16="http://schemas.microsoft.com/office/drawing/2014/chart" uri="{C3380CC4-5D6E-409C-BE32-E72D297353CC}">
              <c16:uniqueId val="{00000000-54E9-4D88-86C5-6BDEE963464A}"/>
            </c:ext>
          </c:extLst>
        </c:ser>
        <c:ser>
          <c:idx val="5"/>
          <c:order val="5"/>
          <c:tx>
            <c:strRef>
              <c:f>'Fig 2.14'!$B$11</c:f>
              <c:strCache>
                <c:ptCount val="1"/>
                <c:pt idx="0">
                  <c:v>Régimes complémentaires</c:v>
                </c:pt>
              </c:strCache>
            </c:strRef>
          </c:tx>
          <c:spPr>
            <a:ln w="28575" cap="rnd">
              <a:solidFill>
                <a:srgbClr val="660066"/>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2.14'!$C$11:$AX$11</c:f>
              <c:numCache>
                <c:formatCode>0.0%</c:formatCode>
                <c:ptCount val="48"/>
                <c:pt idx="0">
                  <c:v>1.6298422896234186E-3</c:v>
                </c:pt>
                <c:pt idx="1">
                  <c:v>8.9575163190464273E-4</c:v>
                </c:pt>
                <c:pt idx="2">
                  <c:v>-6.2711034418662693E-5</c:v>
                </c:pt>
                <c:pt idx="3">
                  <c:v>2.0343574398783052E-5</c:v>
                </c:pt>
                <c:pt idx="4">
                  <c:v>-1.7370604066478939E-4</c:v>
                </c:pt>
                <c:pt idx="5">
                  <c:v>2.4649883246495339E-5</c:v>
                </c:pt>
                <c:pt idx="6">
                  <c:v>-1.5325904682864176E-4</c:v>
                </c:pt>
                <c:pt idx="7">
                  <c:v>-1.1154298572892799E-4</c:v>
                </c:pt>
                <c:pt idx="8">
                  <c:v>-6.1183621431344141E-5</c:v>
                </c:pt>
                <c:pt idx="9">
                  <c:v>7.2396202073573738E-5</c:v>
                </c:pt>
                <c:pt idx="10">
                  <c:v>1.1504274937686658E-6</c:v>
                </c:pt>
                <c:pt idx="11">
                  <c:v>4.0746421239559008E-6</c:v>
                </c:pt>
                <c:pt idx="12">
                  <c:v>6.8291085057905761E-5</c:v>
                </c:pt>
                <c:pt idx="13">
                  <c:v>8.5394328573706657E-5</c:v>
                </c:pt>
                <c:pt idx="14">
                  <c:v>7.2231681666925699E-5</c:v>
                </c:pt>
                <c:pt idx="15">
                  <c:v>1.3611631056864237E-4</c:v>
                </c:pt>
                <c:pt idx="16">
                  <c:v>2.2011770361115473E-4</c:v>
                </c:pt>
                <c:pt idx="17">
                  <c:v>2.8190631349581737E-4</c:v>
                </c:pt>
                <c:pt idx="18">
                  <c:v>3.3201710235773979E-4</c:v>
                </c:pt>
                <c:pt idx="19">
                  <c:v>3.9983712408221228E-4</c:v>
                </c:pt>
                <c:pt idx="20">
                  <c:v>4.6041887069819023E-4</c:v>
                </c:pt>
                <c:pt idx="21">
                  <c:v>5.272592122949006E-4</c:v>
                </c:pt>
                <c:pt idx="22">
                  <c:v>6.0085473617092311E-4</c:v>
                </c:pt>
                <c:pt idx="23">
                  <c:v>5.953210122386438E-4</c:v>
                </c:pt>
                <c:pt idx="24">
                  <c:v>6.3747665551304976E-4</c:v>
                </c:pt>
                <c:pt idx="25">
                  <c:v>7.07159718824146E-4</c:v>
                </c:pt>
                <c:pt idx="26">
                  <c:v>8.1760651075300068E-4</c:v>
                </c:pt>
                <c:pt idx="27">
                  <c:v>8.7880748196429855E-4</c:v>
                </c:pt>
                <c:pt idx="28">
                  <c:v>9.7054740164097925E-4</c:v>
                </c:pt>
                <c:pt idx="29">
                  <c:v>1.0930843500810679E-3</c:v>
                </c:pt>
                <c:pt idx="30">
                  <c:v>1.2018675660660201E-3</c:v>
                </c:pt>
                <c:pt idx="31">
                  <c:v>1.3231141398446305E-3</c:v>
                </c:pt>
                <c:pt idx="32">
                  <c:v>1.4540239452586323E-3</c:v>
                </c:pt>
                <c:pt idx="33">
                  <c:v>1.5790339906186326E-3</c:v>
                </c:pt>
                <c:pt idx="34">
                  <c:v>1.7320679135779053E-3</c:v>
                </c:pt>
                <c:pt idx="35">
                  <c:v>1.9109496266250311E-3</c:v>
                </c:pt>
                <c:pt idx="36">
                  <c:v>2.0903153493785987E-3</c:v>
                </c:pt>
                <c:pt idx="37">
                  <c:v>2.2479742065617883E-3</c:v>
                </c:pt>
                <c:pt idx="38">
                  <c:v>2.3933056439159796E-3</c:v>
                </c:pt>
                <c:pt idx="39">
                  <c:v>2.5295182769425923E-3</c:v>
                </c:pt>
                <c:pt idx="40">
                  <c:v>2.6220639425844198E-3</c:v>
                </c:pt>
                <c:pt idx="41">
                  <c:v>2.7221990209647627E-3</c:v>
                </c:pt>
                <c:pt idx="42">
                  <c:v>2.7708150957346809E-3</c:v>
                </c:pt>
                <c:pt idx="43">
                  <c:v>2.7844569289927003E-3</c:v>
                </c:pt>
                <c:pt idx="44">
                  <c:v>2.7691368235270557E-3</c:v>
                </c:pt>
                <c:pt idx="45">
                  <c:v>2.7444551352019818E-3</c:v>
                </c:pt>
                <c:pt idx="46">
                  <c:v>2.7131176346000844E-3</c:v>
                </c:pt>
                <c:pt idx="47">
                  <c:v>2.6708788499751187E-3</c:v>
                </c:pt>
              </c:numCache>
            </c:numRef>
          </c:val>
          <c:smooth val="0"/>
          <c:extLst>
            <c:ext xmlns:c16="http://schemas.microsoft.com/office/drawing/2014/chart" uri="{C3380CC4-5D6E-409C-BE32-E72D297353CC}">
              <c16:uniqueId val="{00000001-54E9-4D88-86C5-6BDEE963464A}"/>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min val="-1.6000000000000004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majorUnit val="2.0000000000000005E-3"/>
      </c:valAx>
      <c:spPr>
        <a:noFill/>
        <a:ln>
          <a:noFill/>
        </a:ln>
        <a:effectLst/>
      </c:spPr>
    </c:plotArea>
    <c:legend>
      <c:legendPos val="b"/>
      <c:layout>
        <c:manualLayout>
          <c:xMode val="edge"/>
          <c:yMode val="edge"/>
          <c:x val="2.0531121399176951E-2"/>
          <c:y val="0.81032039573820391"/>
          <c:w val="0.96579681069958845"/>
          <c:h val="0.189679604261796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'Fig 2.15'!$D$5</c:f>
              <c:strCache>
                <c:ptCount val="1"/>
                <c:pt idx="0">
                  <c:v>Sc. Ref</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C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 2.15'!$B$6:$C$9</c:f>
              <c:multiLvlStrCache>
                <c:ptCount val="4"/>
                <c:lvl>
                  <c:pt idx="0">
                    <c:v>(DPP)</c:v>
                  </c:pt>
                  <c:pt idx="1">
                    <c:v>(15 ans)</c:v>
                  </c:pt>
                  <c:pt idx="2">
                    <c:v>(25 ans = horizon du CSR)</c:v>
                  </c:pt>
                  <c:pt idx="3">
                    <c:v>0</c:v>
                  </c:pt>
                </c:lvl>
                <c:lvl>
                  <c:pt idx="0">
                    <c:v>2030</c:v>
                  </c:pt>
                  <c:pt idx="1">
                    <c:v>2039</c:v>
                  </c:pt>
                  <c:pt idx="2">
                    <c:v>2049</c:v>
                  </c:pt>
                  <c:pt idx="3">
                    <c:v>2070</c:v>
                  </c:pt>
                </c:lvl>
              </c:multiLvlStrCache>
            </c:multiLvlStrRef>
          </c:cat>
          <c:val>
            <c:numRef>
              <c:f>'Fig 2.15'!$D$6:$D$9</c:f>
              <c:numCache>
                <c:formatCode>0.0%</c:formatCode>
                <c:ptCount val="4"/>
                <c:pt idx="0">
                  <c:v>-1.3971079951042612E-3</c:v>
                </c:pt>
                <c:pt idx="1">
                  <c:v>-3.1965579251284136E-3</c:v>
                </c:pt>
                <c:pt idx="2">
                  <c:v>-5.3890040128935519E-3</c:v>
                </c:pt>
                <c:pt idx="3">
                  <c:v>-8.7263507707459383E-3</c:v>
                </c:pt>
              </c:numCache>
            </c:numRef>
          </c:val>
          <c:extLst>
            <c:ext xmlns:c16="http://schemas.microsoft.com/office/drawing/2014/chart" uri="{C3380CC4-5D6E-409C-BE32-E72D297353CC}">
              <c16:uniqueId val="{00000000-7A22-4FDC-A430-ECC77C7176EE}"/>
            </c:ext>
          </c:extLst>
        </c:ser>
        <c:dLbls>
          <c:dLblPos val="outEnd"/>
          <c:showLegendKey val="0"/>
          <c:showVal val="1"/>
          <c:showCatName val="0"/>
          <c:showSerName val="0"/>
          <c:showPercent val="0"/>
          <c:showBubbleSize val="0"/>
        </c:dLbls>
        <c:gapWidth val="219"/>
        <c:overlap val="-27"/>
        <c:axId val="1497939375"/>
        <c:axId val="1497940207"/>
      </c:barChart>
      <c:catAx>
        <c:axId val="1497939375"/>
        <c:scaling>
          <c:orientation val="minMax"/>
        </c:scaling>
        <c:delete val="0"/>
        <c:axPos val="b"/>
        <c:numFmt formatCode="General" sourceLinked="1"/>
        <c:majorTickMark val="none"/>
        <c:minorTickMark val="none"/>
        <c:tickLblPos val="high"/>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497940207"/>
        <c:crosses val="autoZero"/>
        <c:auto val="1"/>
        <c:lblAlgn val="ctr"/>
        <c:lblOffset val="100"/>
        <c:noMultiLvlLbl val="0"/>
      </c:catAx>
      <c:valAx>
        <c:axId val="14979402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4979393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1"/>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2.16'!$C$5</c:f>
              <c:strCache>
                <c:ptCount val="1"/>
                <c:pt idx="0">
                  <c:v>Obs</c:v>
                </c:pt>
              </c:strCache>
            </c:strRef>
          </c:tx>
          <c:spPr>
            <a:ln w="28575" cap="rnd">
              <a:solidFill>
                <a:schemeClr val="tx1">
                  <a:lumMod val="50000"/>
                  <a:lumOff val="50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numCache>
            </c:numRef>
          </c:val>
          <c:smooth val="0"/>
          <c:extLst>
            <c:ext xmlns:c16="http://schemas.microsoft.com/office/drawing/2014/chart" uri="{C3380CC4-5D6E-409C-BE32-E72D297353CC}">
              <c16:uniqueId val="{00000000-DCF4-4D28-8FA9-E0ECA953C392}"/>
            </c:ext>
          </c:extLst>
        </c:ser>
        <c:ser>
          <c:idx val="1"/>
          <c:order val="1"/>
          <c:tx>
            <c:strRef>
              <c:f>'Fig 2.16'!$C$6</c:f>
              <c:strCache>
                <c:ptCount val="1"/>
                <c:pt idx="0">
                  <c:v>Sc. Ref</c:v>
                </c:pt>
              </c:strCache>
            </c:strRef>
          </c:tx>
          <c:spPr>
            <a:ln w="28575" cap="rnd">
              <a:solidFill>
                <a:srgbClr val="C00000"/>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2.16'!$D$6:$BV$6</c:f>
              <c:numCache>
                <c:formatCode>0.0%</c:formatCode>
                <c:ptCount val="71"/>
                <c:pt idx="23">
                  <c:v>0.13567696904947327</c:v>
                </c:pt>
                <c:pt idx="24">
                  <c:v>0.13935542629936443</c:v>
                </c:pt>
                <c:pt idx="25">
                  <c:v>0.14068200742837925</c:v>
                </c:pt>
                <c:pt idx="26">
                  <c:v>0.14067694385002258</c:v>
                </c:pt>
                <c:pt idx="27">
                  <c:v>0.14036151771107638</c:v>
                </c:pt>
                <c:pt idx="28">
                  <c:v>0.14009229146481308</c:v>
                </c:pt>
                <c:pt idx="29">
                  <c:v>0.13962257527643776</c:v>
                </c:pt>
                <c:pt idx="30">
                  <c:v>0.13961276332811665</c:v>
                </c:pt>
                <c:pt idx="31">
                  <c:v>0.13943524304778823</c:v>
                </c:pt>
                <c:pt idx="32">
                  <c:v>0.13914272724438559</c:v>
                </c:pt>
                <c:pt idx="33">
                  <c:v>0.13962819698771972</c:v>
                </c:pt>
                <c:pt idx="34">
                  <c:v>0.13998069069595473</c:v>
                </c:pt>
                <c:pt idx="35">
                  <c:v>0.1401979619828233</c:v>
                </c:pt>
                <c:pt idx="36">
                  <c:v>0.14047823393417472</c:v>
                </c:pt>
                <c:pt idx="37">
                  <c:v>0.1407702845096771</c:v>
                </c:pt>
                <c:pt idx="38">
                  <c:v>0.14091848993443848</c:v>
                </c:pt>
                <c:pt idx="39">
                  <c:v>0.14095721880614964</c:v>
                </c:pt>
                <c:pt idx="40">
                  <c:v>0.14097854186903305</c:v>
                </c:pt>
                <c:pt idx="41">
                  <c:v>0.14103536636034431</c:v>
                </c:pt>
                <c:pt idx="42">
                  <c:v>0.1411162130281188</c:v>
                </c:pt>
                <c:pt idx="43">
                  <c:v>0.14124237934862646</c:v>
                </c:pt>
                <c:pt idx="44">
                  <c:v>0.14144120378664785</c:v>
                </c:pt>
                <c:pt idx="45">
                  <c:v>0.1416118264280786</c:v>
                </c:pt>
                <c:pt idx="46">
                  <c:v>0.14190659844186726</c:v>
                </c:pt>
                <c:pt idx="47">
                  <c:v>0.14201307483620684</c:v>
                </c:pt>
                <c:pt idx="48">
                  <c:v>0.1420571054793143</c:v>
                </c:pt>
                <c:pt idx="49">
                  <c:v>0.14204895561084541</c:v>
                </c:pt>
                <c:pt idx="50">
                  <c:v>0.14218742885927821</c:v>
                </c:pt>
                <c:pt idx="51">
                  <c:v>0.14227342961862227</c:v>
                </c:pt>
                <c:pt idx="52">
                  <c:v>0.14231733050759457</c:v>
                </c:pt>
                <c:pt idx="53">
                  <c:v>0.14235836318943204</c:v>
                </c:pt>
                <c:pt idx="54">
                  <c:v>0.14234498477330354</c:v>
                </c:pt>
                <c:pt idx="55">
                  <c:v>0.14223646858198691</c:v>
                </c:pt>
                <c:pt idx="56">
                  <c:v>0.1421367281514278</c:v>
                </c:pt>
                <c:pt idx="57">
                  <c:v>0.14195557932576178</c:v>
                </c:pt>
                <c:pt idx="58">
                  <c:v>0.14175107419433347</c:v>
                </c:pt>
                <c:pt idx="59">
                  <c:v>0.14150814665445341</c:v>
                </c:pt>
                <c:pt idx="60">
                  <c:v>0.14136026068876301</c:v>
                </c:pt>
                <c:pt idx="61">
                  <c:v>0.14126415268275824</c:v>
                </c:pt>
                <c:pt idx="62">
                  <c:v>0.14119771565118713</c:v>
                </c:pt>
                <c:pt idx="63">
                  <c:v>0.1411553998070782</c:v>
                </c:pt>
                <c:pt idx="64">
                  <c:v>0.14112160730962844</c:v>
                </c:pt>
                <c:pt idx="65">
                  <c:v>0.14121088733962162</c:v>
                </c:pt>
                <c:pt idx="66">
                  <c:v>0.14130273049333678</c:v>
                </c:pt>
                <c:pt idx="67">
                  <c:v>0.14137119630634817</c:v>
                </c:pt>
                <c:pt idx="68">
                  <c:v>0.14145282411200233</c:v>
                </c:pt>
                <c:pt idx="69">
                  <c:v>0.14157494281134048</c:v>
                </c:pt>
                <c:pt idx="70">
                  <c:v>0.14178628091846535</c:v>
                </c:pt>
              </c:numCache>
            </c:numRef>
          </c:val>
          <c:smooth val="0"/>
          <c:extLst>
            <c:ext xmlns:c16="http://schemas.microsoft.com/office/drawing/2014/chart" uri="{C3380CC4-5D6E-409C-BE32-E72D297353CC}">
              <c16:uniqueId val="{00000001-DCF4-4D28-8FA9-E0ECA953C392}"/>
            </c:ext>
          </c:extLst>
        </c:ser>
        <c:ser>
          <c:idx val="3"/>
          <c:order val="2"/>
          <c:tx>
            <c:strRef>
              <c:f>'Fig 2.16'!$C$7</c:f>
              <c:strCache>
                <c:ptCount val="1"/>
                <c:pt idx="0">
                  <c:v>Var fécondité haute</c:v>
                </c:pt>
              </c:strCache>
            </c:strRef>
          </c:tx>
          <c:spPr>
            <a:ln w="28575" cap="rnd">
              <a:solidFill>
                <a:srgbClr val="C00000"/>
              </a:solidFill>
              <a:prstDash val="dash"/>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2.16'!$D$7:$BV$7</c:f>
              <c:numCache>
                <c:formatCode>0.0%</c:formatCode>
                <c:ptCount val="71"/>
                <c:pt idx="23">
                  <c:v>0.13567696904947327</c:v>
                </c:pt>
                <c:pt idx="24">
                  <c:v>0.13935542629936443</c:v>
                </c:pt>
                <c:pt idx="25">
                  <c:v>0.14068200742837925</c:v>
                </c:pt>
                <c:pt idx="26">
                  <c:v>0.14067694385002261</c:v>
                </c:pt>
                <c:pt idx="27">
                  <c:v>0.14036151771107638</c:v>
                </c:pt>
                <c:pt idx="28">
                  <c:v>0.14009229146481311</c:v>
                </c:pt>
                <c:pt idx="29">
                  <c:v>0.13962257527643776</c:v>
                </c:pt>
                <c:pt idx="30">
                  <c:v>0.13959540913374641</c:v>
                </c:pt>
                <c:pt idx="31">
                  <c:v>0.13943210757683736</c:v>
                </c:pt>
                <c:pt idx="32">
                  <c:v>0.13912595330142247</c:v>
                </c:pt>
                <c:pt idx="33">
                  <c:v>0.13961692344657542</c:v>
                </c:pt>
                <c:pt idx="34">
                  <c:v>0.13995512929669926</c:v>
                </c:pt>
                <c:pt idx="35">
                  <c:v>0.14014245035109962</c:v>
                </c:pt>
                <c:pt idx="36">
                  <c:v>0.14039912799824714</c:v>
                </c:pt>
                <c:pt idx="37">
                  <c:v>0.14070697119897593</c:v>
                </c:pt>
                <c:pt idx="38">
                  <c:v>0.14088458330522136</c:v>
                </c:pt>
                <c:pt idx="39">
                  <c:v>0.1409086486174112</c:v>
                </c:pt>
                <c:pt idx="40">
                  <c:v>0.14092508924138958</c:v>
                </c:pt>
                <c:pt idx="41">
                  <c:v>0.14093039942927768</c:v>
                </c:pt>
                <c:pt idx="42">
                  <c:v>0.14099013177039663</c:v>
                </c:pt>
                <c:pt idx="43">
                  <c:v>0.14103739781862515</c:v>
                </c:pt>
                <c:pt idx="44">
                  <c:v>0.14109972281797356</c:v>
                </c:pt>
                <c:pt idx="45">
                  <c:v>0.14115874476506338</c:v>
                </c:pt>
                <c:pt idx="46">
                  <c:v>0.14131327335564914</c:v>
                </c:pt>
                <c:pt idx="47">
                  <c:v>0.14130385565244724</c:v>
                </c:pt>
                <c:pt idx="48">
                  <c:v>0.14114251011315279</c:v>
                </c:pt>
                <c:pt idx="49">
                  <c:v>0.14088312794153482</c:v>
                </c:pt>
                <c:pt idx="50">
                  <c:v>0.140749307985788</c:v>
                </c:pt>
                <c:pt idx="51">
                  <c:v>0.14058063743381735</c:v>
                </c:pt>
                <c:pt idx="52">
                  <c:v>0.14035693730948223</c:v>
                </c:pt>
                <c:pt idx="53">
                  <c:v>0.14010969097854079</c:v>
                </c:pt>
                <c:pt idx="54">
                  <c:v>0.13978857552196861</c:v>
                </c:pt>
                <c:pt idx="55">
                  <c:v>0.13938799919731404</c:v>
                </c:pt>
                <c:pt idx="56">
                  <c:v>0.1390073212707949</c:v>
                </c:pt>
                <c:pt idx="57">
                  <c:v>0.13855621631753134</c:v>
                </c:pt>
                <c:pt idx="58">
                  <c:v>0.13804722777365402</c:v>
                </c:pt>
                <c:pt idx="59">
                  <c:v>0.13746961193014307</c:v>
                </c:pt>
                <c:pt idx="60">
                  <c:v>0.13702342548813951</c:v>
                </c:pt>
                <c:pt idx="61">
                  <c:v>0.1366352034852763</c:v>
                </c:pt>
                <c:pt idx="62">
                  <c:v>0.13625319730788751</c:v>
                </c:pt>
                <c:pt idx="63">
                  <c:v>0.13589687289521357</c:v>
                </c:pt>
                <c:pt idx="64">
                  <c:v>0.13549158882008497</c:v>
                </c:pt>
                <c:pt idx="65">
                  <c:v>0.13526570478459346</c:v>
                </c:pt>
                <c:pt idx="66">
                  <c:v>0.13504546189181749</c:v>
                </c:pt>
                <c:pt idx="67">
                  <c:v>0.13477826585002189</c:v>
                </c:pt>
                <c:pt idx="68">
                  <c:v>0.13451252275515765</c:v>
                </c:pt>
                <c:pt idx="69">
                  <c:v>0.13427381469329802</c:v>
                </c:pt>
                <c:pt idx="70">
                  <c:v>0.13411260363758251</c:v>
                </c:pt>
              </c:numCache>
            </c:numRef>
          </c:val>
          <c:smooth val="0"/>
          <c:extLst>
            <c:ext xmlns:c16="http://schemas.microsoft.com/office/drawing/2014/chart" uri="{C3380CC4-5D6E-409C-BE32-E72D297353CC}">
              <c16:uniqueId val="{00000002-DCF4-4D28-8FA9-E0ECA953C392}"/>
            </c:ext>
          </c:extLst>
        </c:ser>
        <c:ser>
          <c:idx val="7"/>
          <c:order val="3"/>
          <c:tx>
            <c:strRef>
              <c:f>'Fig 2.16'!$C$8</c:f>
              <c:strCache>
                <c:ptCount val="1"/>
                <c:pt idx="0">
                  <c:v>Var fécondité basse</c:v>
                </c:pt>
              </c:strCache>
            </c:strRef>
          </c:tx>
          <c:spPr>
            <a:ln w="28575" cap="rnd">
              <a:solidFill>
                <a:srgbClr val="C00000"/>
              </a:solidFill>
              <a:prstDash val="sysDot"/>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2.16'!$D$8:$BV$8</c:f>
              <c:numCache>
                <c:formatCode>0.0%</c:formatCode>
                <c:ptCount val="71"/>
                <c:pt idx="23">
                  <c:v>0.13567696904947327</c:v>
                </c:pt>
                <c:pt idx="24">
                  <c:v>0.13935542629936443</c:v>
                </c:pt>
                <c:pt idx="25">
                  <c:v>0.14068200742837925</c:v>
                </c:pt>
                <c:pt idx="26">
                  <c:v>0.14067694385002261</c:v>
                </c:pt>
                <c:pt idx="27">
                  <c:v>0.14036151771107638</c:v>
                </c:pt>
                <c:pt idx="28">
                  <c:v>0.14009229146481311</c:v>
                </c:pt>
                <c:pt idx="29">
                  <c:v>0.13962257527643776</c:v>
                </c:pt>
                <c:pt idx="30">
                  <c:v>0.13960417676853384</c:v>
                </c:pt>
                <c:pt idx="31">
                  <c:v>0.13942623270122056</c:v>
                </c:pt>
                <c:pt idx="32">
                  <c:v>0.13911938720066389</c:v>
                </c:pt>
                <c:pt idx="33">
                  <c:v>0.13961088498722193</c:v>
                </c:pt>
                <c:pt idx="34">
                  <c:v>0.13994939849749377</c:v>
                </c:pt>
                <c:pt idx="35">
                  <c:v>0.14012284218168752</c:v>
                </c:pt>
                <c:pt idx="36">
                  <c:v>0.14039508130657302</c:v>
                </c:pt>
                <c:pt idx="37">
                  <c:v>0.14068964687000055</c:v>
                </c:pt>
                <c:pt idx="38">
                  <c:v>0.14088393374430952</c:v>
                </c:pt>
                <c:pt idx="39">
                  <c:v>0.14093772719425832</c:v>
                </c:pt>
                <c:pt idx="40">
                  <c:v>0.14099682613986297</c:v>
                </c:pt>
                <c:pt idx="41">
                  <c:v>0.14105870096342157</c:v>
                </c:pt>
                <c:pt idx="42">
                  <c:v>0.14118944592997545</c:v>
                </c:pt>
                <c:pt idx="43">
                  <c:v>0.14136624829062791</c:v>
                </c:pt>
                <c:pt idx="44">
                  <c:v>0.1416163766730647</c:v>
                </c:pt>
                <c:pt idx="45">
                  <c:v>0.1419232805639413</c:v>
                </c:pt>
                <c:pt idx="46">
                  <c:v>0.14237317124997417</c:v>
                </c:pt>
                <c:pt idx="47">
                  <c:v>0.14270459891468057</c:v>
                </c:pt>
                <c:pt idx="48">
                  <c:v>0.14294654987884681</c:v>
                </c:pt>
                <c:pt idx="49">
                  <c:v>0.14315520958611586</c:v>
                </c:pt>
                <c:pt idx="50">
                  <c:v>0.14356090343765243</c:v>
                </c:pt>
                <c:pt idx="51">
                  <c:v>0.14395146555481897</c:v>
                </c:pt>
                <c:pt idx="52">
                  <c:v>0.14430726171949951</c:v>
                </c:pt>
                <c:pt idx="53">
                  <c:v>0.14466067049817949</c:v>
                </c:pt>
                <c:pt idx="54">
                  <c:v>0.14495873104314264</c:v>
                </c:pt>
                <c:pt idx="55">
                  <c:v>0.14519884774532107</c:v>
                </c:pt>
                <c:pt idx="56">
                  <c:v>0.14546238386517205</c:v>
                </c:pt>
                <c:pt idx="57">
                  <c:v>0.14565351105470792</c:v>
                </c:pt>
                <c:pt idx="58">
                  <c:v>0.14578425533094097</c:v>
                </c:pt>
                <c:pt idx="59">
                  <c:v>0.14584348881639023</c:v>
                </c:pt>
                <c:pt idx="60">
                  <c:v>0.14604848373151075</c:v>
                </c:pt>
                <c:pt idx="61">
                  <c:v>0.14631835624446882</c:v>
                </c:pt>
                <c:pt idx="62">
                  <c:v>0.1465947612866762</c:v>
                </c:pt>
                <c:pt idx="63">
                  <c:v>0.14690520241143587</c:v>
                </c:pt>
                <c:pt idx="64">
                  <c:v>0.14716739938841847</c:v>
                </c:pt>
                <c:pt idx="65">
                  <c:v>0.14764124580062155</c:v>
                </c:pt>
                <c:pt idx="66">
                  <c:v>0.14812647490747088</c:v>
                </c:pt>
                <c:pt idx="67">
                  <c:v>0.14856527313385542</c:v>
                </c:pt>
                <c:pt idx="68">
                  <c:v>0.14901403933035443</c:v>
                </c:pt>
                <c:pt idx="69">
                  <c:v>0.14950494735853004</c:v>
                </c:pt>
                <c:pt idx="70">
                  <c:v>0.15010443770066284</c:v>
                </c:pt>
              </c:numCache>
            </c:numRef>
          </c:val>
          <c:smooth val="0"/>
          <c:extLst>
            <c:ext xmlns:c16="http://schemas.microsoft.com/office/drawing/2014/chart" uri="{C3380CC4-5D6E-409C-BE32-E72D297353CC}">
              <c16:uniqueId val="{00000003-DCF4-4D28-8FA9-E0ECA953C392}"/>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2.16'!$C$10</c:f>
              <c:strCache>
                <c:ptCount val="1"/>
                <c:pt idx="0">
                  <c:v>Obs</c:v>
                </c:pt>
              </c:strCache>
            </c:strRef>
          </c:tx>
          <c:spPr>
            <a:ln w="28575" cap="rnd">
              <a:solidFill>
                <a:schemeClr val="tx1">
                  <a:lumMod val="50000"/>
                  <a:lumOff val="50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2.16'!$D$10:$BV$10</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numCache>
            </c:numRef>
          </c:val>
          <c:smooth val="0"/>
          <c:extLst>
            <c:ext xmlns:c16="http://schemas.microsoft.com/office/drawing/2014/chart" uri="{C3380CC4-5D6E-409C-BE32-E72D297353CC}">
              <c16:uniqueId val="{00000000-58F4-47A0-A3A4-6B08504F47A9}"/>
            </c:ext>
          </c:extLst>
        </c:ser>
        <c:ser>
          <c:idx val="1"/>
          <c:order val="1"/>
          <c:tx>
            <c:strRef>
              <c:f>'Fig 2.16'!$C$11</c:f>
              <c:strCache>
                <c:ptCount val="1"/>
                <c:pt idx="0">
                  <c:v>Sc. Ref</c:v>
                </c:pt>
              </c:strCache>
            </c:strRef>
          </c:tx>
          <c:spPr>
            <a:ln w="28575" cap="rnd">
              <a:solidFill>
                <a:srgbClr val="C00000"/>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2.16'!$D$11:$BV$11</c:f>
              <c:numCache>
                <c:formatCode>0.0%</c:formatCode>
                <c:ptCount val="71"/>
                <c:pt idx="23">
                  <c:v>1.3536058842812393E-3</c:v>
                </c:pt>
                <c:pt idx="24">
                  <c:v>-5.7000342838137152E-4</c:v>
                </c:pt>
                <c:pt idx="25">
                  <c:v>-1.7542132241857578E-3</c:v>
                </c:pt>
                <c:pt idx="26">
                  <c:v>-1.103398344094092E-3</c:v>
                </c:pt>
                <c:pt idx="27">
                  <c:v>-1.030549084122645E-3</c:v>
                </c:pt>
                <c:pt idx="28">
                  <c:v>-9.6803965766037448E-4</c:v>
                </c:pt>
                <c:pt idx="29">
                  <c:v>-1.612059508571323E-3</c:v>
                </c:pt>
                <c:pt idx="30">
                  <c:v>-1.9143881519914363E-3</c:v>
                </c:pt>
                <c:pt idx="31">
                  <c:v>-2.3625686001230717E-3</c:v>
                </c:pt>
                <c:pt idx="32">
                  <c:v>-2.5816319484861516E-3</c:v>
                </c:pt>
                <c:pt idx="33">
                  <c:v>-3.3840157995980169E-3</c:v>
                </c:pt>
                <c:pt idx="34">
                  <c:v>-4.0299003977748438E-3</c:v>
                </c:pt>
                <c:pt idx="35">
                  <c:v>-4.4177858442648599E-3</c:v>
                </c:pt>
                <c:pt idx="36">
                  <c:v>-4.9447973774874865E-3</c:v>
                </c:pt>
                <c:pt idx="37">
                  <c:v>-5.5248779691783878E-3</c:v>
                </c:pt>
                <c:pt idx="38">
                  <c:v>-5.9763567549559471E-3</c:v>
                </c:pt>
                <c:pt idx="39">
                  <c:v>-6.343786214431546E-3</c:v>
                </c:pt>
                <c:pt idx="40">
                  <c:v>-6.7019116581555349E-3</c:v>
                </c:pt>
                <c:pt idx="41">
                  <c:v>-7.0698889291153644E-3</c:v>
                </c:pt>
                <c:pt idx="42">
                  <c:v>-7.4695516082897151E-3</c:v>
                </c:pt>
                <c:pt idx="43">
                  <c:v>-7.9225005456053377E-3</c:v>
                </c:pt>
                <c:pt idx="44">
                  <c:v>-8.4253761957635565E-3</c:v>
                </c:pt>
                <c:pt idx="45">
                  <c:v>-8.9218209777676971E-3</c:v>
                </c:pt>
                <c:pt idx="46">
                  <c:v>-9.4936004371329596E-3</c:v>
                </c:pt>
                <c:pt idx="47">
                  <c:v>-9.9215497070948289E-3</c:v>
                </c:pt>
                <c:pt idx="48">
                  <c:v>-1.027026745493817E-2</c:v>
                </c:pt>
                <c:pt idx="49">
                  <c:v>-1.0580263931550787E-2</c:v>
                </c:pt>
                <c:pt idx="50">
                  <c:v>-1.1006469911971933E-2</c:v>
                </c:pt>
                <c:pt idx="51">
                  <c:v>-1.1369510304916175E-2</c:v>
                </c:pt>
                <c:pt idx="52">
                  <c:v>-1.1682497283928561E-2</c:v>
                </c:pt>
                <c:pt idx="53">
                  <c:v>-1.1996239589008056E-2</c:v>
                </c:pt>
                <c:pt idx="54">
                  <c:v>-1.2264569267000508E-2</c:v>
                </c:pt>
                <c:pt idx="55">
                  <c:v>-1.2435705183734352E-2</c:v>
                </c:pt>
                <c:pt idx="56">
                  <c:v>-1.2576836622057164E-2</c:v>
                </c:pt>
                <c:pt idx="57">
                  <c:v>-1.2649200263942201E-2</c:v>
                </c:pt>
                <c:pt idx="58">
                  <c:v>-1.2666429158714659E-2</c:v>
                </c:pt>
                <c:pt idx="59">
                  <c:v>-1.2647985435202902E-2</c:v>
                </c:pt>
                <c:pt idx="60">
                  <c:v>-1.269178335932003E-2</c:v>
                </c:pt>
                <c:pt idx="61">
                  <c:v>-1.276532757876192E-2</c:v>
                </c:pt>
                <c:pt idx="62">
                  <c:v>-1.2834920111522458E-2</c:v>
                </c:pt>
                <c:pt idx="63">
                  <c:v>-1.2902275484252934E-2</c:v>
                </c:pt>
                <c:pt idx="64">
                  <c:v>-1.2969802334562491E-2</c:v>
                </c:pt>
                <c:pt idx="65">
                  <c:v>-1.315067052062896E-2</c:v>
                </c:pt>
                <c:pt idx="66">
                  <c:v>-1.3304854982669756E-2</c:v>
                </c:pt>
                <c:pt idx="67">
                  <c:v>-1.344232348098548E-2</c:v>
                </c:pt>
                <c:pt idx="68">
                  <c:v>-1.3591213101771804E-2</c:v>
                </c:pt>
                <c:pt idx="69">
                  <c:v>-1.3756370873637569E-2</c:v>
                </c:pt>
                <c:pt idx="70">
                  <c:v>-1.3982050283384895E-2</c:v>
                </c:pt>
              </c:numCache>
            </c:numRef>
          </c:val>
          <c:smooth val="0"/>
          <c:extLst>
            <c:ext xmlns:c16="http://schemas.microsoft.com/office/drawing/2014/chart" uri="{C3380CC4-5D6E-409C-BE32-E72D297353CC}">
              <c16:uniqueId val="{00000001-58F4-47A0-A3A4-6B08504F47A9}"/>
            </c:ext>
          </c:extLst>
        </c:ser>
        <c:ser>
          <c:idx val="3"/>
          <c:order val="2"/>
          <c:tx>
            <c:strRef>
              <c:f>'Fig 2.16'!$C$12</c:f>
              <c:strCache>
                <c:ptCount val="1"/>
                <c:pt idx="0">
                  <c:v>Var fécondité haute</c:v>
                </c:pt>
              </c:strCache>
            </c:strRef>
          </c:tx>
          <c:spPr>
            <a:ln w="28575" cap="rnd">
              <a:solidFill>
                <a:srgbClr val="C00000"/>
              </a:solidFill>
              <a:prstDash val="sysDash"/>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2.16'!$D$12:$BV$12</c:f>
              <c:numCache>
                <c:formatCode>0.0%</c:formatCode>
                <c:ptCount val="71"/>
                <c:pt idx="23">
                  <c:v>1.3536058842812393E-3</c:v>
                </c:pt>
                <c:pt idx="24">
                  <c:v>-5.6437326080460704E-4</c:v>
                </c:pt>
                <c:pt idx="25">
                  <c:v>-1.7678927344453588E-3</c:v>
                </c:pt>
                <c:pt idx="26">
                  <c:v>-1.1909735810862188E-3</c:v>
                </c:pt>
                <c:pt idx="27">
                  <c:v>-1.0912596390524887E-3</c:v>
                </c:pt>
                <c:pt idx="28">
                  <c:v>-1.0617462985196835E-3</c:v>
                </c:pt>
                <c:pt idx="29">
                  <c:v>-1.717944178961206E-3</c:v>
                </c:pt>
                <c:pt idx="30">
                  <c:v>-1.9889121173990443E-3</c:v>
                </c:pt>
                <c:pt idx="31">
                  <c:v>-2.4553718225981958E-3</c:v>
                </c:pt>
                <c:pt idx="32">
                  <c:v>-2.6113022500105776E-3</c:v>
                </c:pt>
                <c:pt idx="33">
                  <c:v>-3.409815455785864E-3</c:v>
                </c:pt>
                <c:pt idx="34">
                  <c:v>-4.0052609103523873E-3</c:v>
                </c:pt>
                <c:pt idx="35">
                  <c:v>-4.3562624431130181E-3</c:v>
                </c:pt>
                <c:pt idx="36">
                  <c:v>-4.7544150227387671E-3</c:v>
                </c:pt>
                <c:pt idx="37">
                  <c:v>-5.3811021004218917E-3</c:v>
                </c:pt>
                <c:pt idx="38">
                  <c:v>-5.8916273968798727E-3</c:v>
                </c:pt>
                <c:pt idx="39">
                  <c:v>-6.1890870777931151E-3</c:v>
                </c:pt>
                <c:pt idx="40">
                  <c:v>-6.5046544674389195E-3</c:v>
                </c:pt>
                <c:pt idx="41">
                  <c:v>-6.8341724719587771E-3</c:v>
                </c:pt>
                <c:pt idx="42">
                  <c:v>-7.1559197465682067E-3</c:v>
                </c:pt>
                <c:pt idx="43">
                  <c:v>-7.5325653801861236E-3</c:v>
                </c:pt>
                <c:pt idx="44">
                  <c:v>-7.858656041102946E-3</c:v>
                </c:pt>
                <c:pt idx="45">
                  <c:v>-8.2392893929335298E-3</c:v>
                </c:pt>
                <c:pt idx="46">
                  <c:v>-8.6707014224056689E-3</c:v>
                </c:pt>
                <c:pt idx="47">
                  <c:v>-8.9472860322075409E-3</c:v>
                </c:pt>
                <c:pt idx="48">
                  <c:v>-9.0541103844357929E-3</c:v>
                </c:pt>
                <c:pt idx="49">
                  <c:v>-9.1612748810584455E-3</c:v>
                </c:pt>
                <c:pt idx="50">
                  <c:v>-9.3130675718257894E-3</c:v>
                </c:pt>
                <c:pt idx="51">
                  <c:v>-9.5277684986834754E-3</c:v>
                </c:pt>
                <c:pt idx="52">
                  <c:v>-9.5470105198835475E-3</c:v>
                </c:pt>
                <c:pt idx="53">
                  <c:v>-9.6738374296517771E-3</c:v>
                </c:pt>
                <c:pt idx="54">
                  <c:v>-9.7205030223124489E-3</c:v>
                </c:pt>
                <c:pt idx="55">
                  <c:v>-9.5959474077982332E-3</c:v>
                </c:pt>
                <c:pt idx="56">
                  <c:v>-9.4799981244033105E-3</c:v>
                </c:pt>
                <c:pt idx="57">
                  <c:v>-9.2995469890355398E-3</c:v>
                </c:pt>
                <c:pt idx="58">
                  <c:v>-8.9887007518153761E-3</c:v>
                </c:pt>
                <c:pt idx="59">
                  <c:v>-8.6957355553552163E-3</c:v>
                </c:pt>
                <c:pt idx="60">
                  <c:v>-8.4515558283685122E-3</c:v>
                </c:pt>
                <c:pt idx="61">
                  <c:v>-8.2510417842449058E-3</c:v>
                </c:pt>
                <c:pt idx="62">
                  <c:v>-8.0039565183992745E-3</c:v>
                </c:pt>
                <c:pt idx="63">
                  <c:v>-7.7931482147255426E-3</c:v>
                </c:pt>
                <c:pt idx="64">
                  <c:v>-7.5451637016567263E-3</c:v>
                </c:pt>
                <c:pt idx="65">
                  <c:v>-7.3962779505059861E-3</c:v>
                </c:pt>
                <c:pt idx="66">
                  <c:v>-7.3371374701318992E-3</c:v>
                </c:pt>
                <c:pt idx="67">
                  <c:v>-7.1671568579141642E-3</c:v>
                </c:pt>
                <c:pt idx="68">
                  <c:v>-6.9600646998836113E-3</c:v>
                </c:pt>
                <c:pt idx="69">
                  <c:v>-6.7471504823513884E-3</c:v>
                </c:pt>
                <c:pt idx="70">
                  <c:v>-6.6579516558994412E-3</c:v>
                </c:pt>
              </c:numCache>
            </c:numRef>
          </c:val>
          <c:smooth val="0"/>
          <c:extLst>
            <c:ext xmlns:c16="http://schemas.microsoft.com/office/drawing/2014/chart" uri="{C3380CC4-5D6E-409C-BE32-E72D297353CC}">
              <c16:uniqueId val="{00000002-58F4-47A0-A3A4-6B08504F47A9}"/>
            </c:ext>
          </c:extLst>
        </c:ser>
        <c:ser>
          <c:idx val="7"/>
          <c:order val="3"/>
          <c:tx>
            <c:strRef>
              <c:f>'Fig 2.16'!$C$13</c:f>
              <c:strCache>
                <c:ptCount val="1"/>
                <c:pt idx="0">
                  <c:v>Var fécondité basse</c:v>
                </c:pt>
              </c:strCache>
            </c:strRef>
          </c:tx>
          <c:spPr>
            <a:ln w="28575" cap="rnd">
              <a:solidFill>
                <a:srgbClr val="C00000"/>
              </a:solidFill>
              <a:prstDash val="sysDot"/>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2.16'!$D$13:$BV$13</c:f>
              <c:numCache>
                <c:formatCode>0.0%</c:formatCode>
                <c:ptCount val="71"/>
                <c:pt idx="23">
                  <c:v>1.3536058842812393E-3</c:v>
                </c:pt>
                <c:pt idx="24">
                  <c:v>-5.4491096606953948E-4</c:v>
                </c:pt>
                <c:pt idx="25">
                  <c:v>-1.6634780605047084E-3</c:v>
                </c:pt>
                <c:pt idx="26">
                  <c:v>-9.5366154219678201E-4</c:v>
                </c:pt>
                <c:pt idx="27">
                  <c:v>-8.7329730826968266E-4</c:v>
                </c:pt>
                <c:pt idx="28">
                  <c:v>-7.6274827628303177E-4</c:v>
                </c:pt>
                <c:pt idx="29">
                  <c:v>-1.4085481053708604E-3</c:v>
                </c:pt>
                <c:pt idx="30">
                  <c:v>-1.7497638663278303E-3</c:v>
                </c:pt>
                <c:pt idx="31">
                  <c:v>-2.1563408482480895E-3</c:v>
                </c:pt>
                <c:pt idx="32">
                  <c:v>-2.3318804834306095E-3</c:v>
                </c:pt>
                <c:pt idx="33">
                  <c:v>-3.1400563034315876E-3</c:v>
                </c:pt>
                <c:pt idx="34">
                  <c:v>-3.8185405770562453E-3</c:v>
                </c:pt>
                <c:pt idx="35">
                  <c:v>-4.1145954683093067E-3</c:v>
                </c:pt>
                <c:pt idx="36">
                  <c:v>-4.6926539686208135E-3</c:v>
                </c:pt>
                <c:pt idx="37">
                  <c:v>-5.2967414902547472E-3</c:v>
                </c:pt>
                <c:pt idx="38">
                  <c:v>-5.8847780866675414E-3</c:v>
                </c:pt>
                <c:pt idx="39">
                  <c:v>-6.2531973938549923E-3</c:v>
                </c:pt>
                <c:pt idx="40">
                  <c:v>-6.7200319929648922E-3</c:v>
                </c:pt>
                <c:pt idx="41">
                  <c:v>-7.1449424629732028E-3</c:v>
                </c:pt>
                <c:pt idx="42">
                  <c:v>-7.5969424949362541E-3</c:v>
                </c:pt>
                <c:pt idx="43">
                  <c:v>-8.1827720186397057E-3</c:v>
                </c:pt>
                <c:pt idx="44">
                  <c:v>-8.762179658558078E-3</c:v>
                </c:pt>
                <c:pt idx="45">
                  <c:v>-9.3720957891925694E-3</c:v>
                </c:pt>
                <c:pt idx="46">
                  <c:v>-1.0112486197491083E-2</c:v>
                </c:pt>
                <c:pt idx="47">
                  <c:v>-1.0788929530118813E-2</c:v>
                </c:pt>
                <c:pt idx="48">
                  <c:v>-1.1353226108091918E-2</c:v>
                </c:pt>
                <c:pt idx="49">
                  <c:v>-1.185615754078384E-2</c:v>
                </c:pt>
                <c:pt idx="50">
                  <c:v>-1.2499637720986445E-2</c:v>
                </c:pt>
                <c:pt idx="51">
                  <c:v>-1.3163123324225839E-2</c:v>
                </c:pt>
                <c:pt idx="52">
                  <c:v>-1.3738848453397456E-2</c:v>
                </c:pt>
                <c:pt idx="53">
                  <c:v>-1.4291598005708395E-2</c:v>
                </c:pt>
                <c:pt idx="54">
                  <c:v>-1.482875059014499E-2</c:v>
                </c:pt>
                <c:pt idx="55">
                  <c:v>-1.5337946036646233E-2</c:v>
                </c:pt>
                <c:pt idx="56">
                  <c:v>-1.5730467438719281E-2</c:v>
                </c:pt>
                <c:pt idx="57">
                  <c:v>-1.6117205180436633E-2</c:v>
                </c:pt>
                <c:pt idx="58">
                  <c:v>-1.6435164998956531E-2</c:v>
                </c:pt>
                <c:pt idx="59">
                  <c:v>-1.670644450960912E-2</c:v>
                </c:pt>
                <c:pt idx="60">
                  <c:v>-1.7080945288790061E-2</c:v>
                </c:pt>
                <c:pt idx="61">
                  <c:v>-1.7482323160070312E-2</c:v>
                </c:pt>
                <c:pt idx="62">
                  <c:v>-1.7842878916435018E-2</c:v>
                </c:pt>
                <c:pt idx="63">
                  <c:v>-1.8222894474190204E-2</c:v>
                </c:pt>
                <c:pt idx="64">
                  <c:v>-1.857972730676008E-2</c:v>
                </c:pt>
                <c:pt idx="65">
                  <c:v>-1.9142753882570557E-2</c:v>
                </c:pt>
                <c:pt idx="66">
                  <c:v>-1.9690794768378178E-2</c:v>
                </c:pt>
                <c:pt idx="67">
                  <c:v>-2.0134509204539575E-2</c:v>
                </c:pt>
                <c:pt idx="68">
                  <c:v>-2.0623240640181062E-2</c:v>
                </c:pt>
                <c:pt idx="69">
                  <c:v>-2.1164805085466393E-2</c:v>
                </c:pt>
                <c:pt idx="70">
                  <c:v>-2.1753794600998883E-2</c:v>
                </c:pt>
              </c:numCache>
            </c:numRef>
          </c:val>
          <c:smooth val="0"/>
          <c:extLst>
            <c:ext xmlns:c16="http://schemas.microsoft.com/office/drawing/2014/chart" uri="{C3380CC4-5D6E-409C-BE32-E72D297353CC}">
              <c16:uniqueId val="{00000003-58F4-47A0-A3A4-6B08504F47A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2.17'!$C$5</c:f>
              <c:strCache>
                <c:ptCount val="1"/>
                <c:pt idx="0">
                  <c:v>Obs</c:v>
                </c:pt>
              </c:strCache>
            </c:strRef>
          </c:tx>
          <c:spPr>
            <a:ln w="28575" cap="rnd">
              <a:solidFill>
                <a:schemeClr val="tx1">
                  <a:lumMod val="50000"/>
                  <a:lumOff val="50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numCache>
            </c:numRef>
          </c:val>
          <c:smooth val="0"/>
          <c:extLst>
            <c:ext xmlns:c16="http://schemas.microsoft.com/office/drawing/2014/chart" uri="{C3380CC4-5D6E-409C-BE32-E72D297353CC}">
              <c16:uniqueId val="{00000000-96F9-4702-A483-E1C9A67EF7A6}"/>
            </c:ext>
          </c:extLst>
        </c:ser>
        <c:ser>
          <c:idx val="1"/>
          <c:order val="1"/>
          <c:tx>
            <c:strRef>
              <c:f>'Fig 2.17'!$C$6</c:f>
              <c:strCache>
                <c:ptCount val="1"/>
                <c:pt idx="0">
                  <c:v>Sc. Ref</c:v>
                </c:pt>
              </c:strCache>
            </c:strRef>
          </c:tx>
          <c:spPr>
            <a:ln w="28575" cap="rnd">
              <a:solidFill>
                <a:srgbClr val="C00000"/>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2.17'!$D$6:$BV$6</c:f>
              <c:numCache>
                <c:formatCode>0.0%</c:formatCode>
                <c:ptCount val="71"/>
                <c:pt idx="23">
                  <c:v>0.13567696904947327</c:v>
                </c:pt>
                <c:pt idx="24">
                  <c:v>0.13935542629936443</c:v>
                </c:pt>
                <c:pt idx="25">
                  <c:v>0.14068200742837925</c:v>
                </c:pt>
                <c:pt idx="26">
                  <c:v>0.14067694385002258</c:v>
                </c:pt>
                <c:pt idx="27">
                  <c:v>0.14036151771107638</c:v>
                </c:pt>
                <c:pt idx="28">
                  <c:v>0.14009229146481308</c:v>
                </c:pt>
                <c:pt idx="29">
                  <c:v>0.13962257527643776</c:v>
                </c:pt>
                <c:pt idx="30">
                  <c:v>0.13961276332811665</c:v>
                </c:pt>
                <c:pt idx="31">
                  <c:v>0.13943524304778823</c:v>
                </c:pt>
                <c:pt idx="32">
                  <c:v>0.13914272724438559</c:v>
                </c:pt>
                <c:pt idx="33">
                  <c:v>0.13962819698771972</c:v>
                </c:pt>
                <c:pt idx="34">
                  <c:v>0.13998069069595473</c:v>
                </c:pt>
                <c:pt idx="35">
                  <c:v>0.1401979619828233</c:v>
                </c:pt>
                <c:pt idx="36">
                  <c:v>0.14047823393417472</c:v>
                </c:pt>
                <c:pt idx="37">
                  <c:v>0.1407702845096771</c:v>
                </c:pt>
                <c:pt idx="38">
                  <c:v>0.14091848993443848</c:v>
                </c:pt>
                <c:pt idx="39">
                  <c:v>0.14095721880614964</c:v>
                </c:pt>
                <c:pt idx="40">
                  <c:v>0.14097854186903305</c:v>
                </c:pt>
                <c:pt idx="41">
                  <c:v>0.14103536636034431</c:v>
                </c:pt>
                <c:pt idx="42">
                  <c:v>0.1411162130281188</c:v>
                </c:pt>
                <c:pt idx="43">
                  <c:v>0.14124237934862646</c:v>
                </c:pt>
                <c:pt idx="44">
                  <c:v>0.14144120378664785</c:v>
                </c:pt>
                <c:pt idx="45">
                  <c:v>0.1416118264280786</c:v>
                </c:pt>
                <c:pt idx="46">
                  <c:v>0.14190659844186726</c:v>
                </c:pt>
                <c:pt idx="47">
                  <c:v>0.14201307483620684</c:v>
                </c:pt>
                <c:pt idx="48">
                  <c:v>0.1420571054793143</c:v>
                </c:pt>
                <c:pt idx="49">
                  <c:v>0.14204895561084541</c:v>
                </c:pt>
                <c:pt idx="50">
                  <c:v>0.14218742885927821</c:v>
                </c:pt>
                <c:pt idx="51">
                  <c:v>0.14227342961862227</c:v>
                </c:pt>
                <c:pt idx="52">
                  <c:v>0.14231733050759457</c:v>
                </c:pt>
                <c:pt idx="53">
                  <c:v>0.14235836318943204</c:v>
                </c:pt>
                <c:pt idx="54">
                  <c:v>0.14234498477330354</c:v>
                </c:pt>
                <c:pt idx="55">
                  <c:v>0.14223646858198691</c:v>
                </c:pt>
                <c:pt idx="56">
                  <c:v>0.1421367281514278</c:v>
                </c:pt>
                <c:pt idx="57">
                  <c:v>0.14195557932576178</c:v>
                </c:pt>
                <c:pt idx="58">
                  <c:v>0.14175107419433347</c:v>
                </c:pt>
                <c:pt idx="59">
                  <c:v>0.14150814665445341</c:v>
                </c:pt>
                <c:pt idx="60">
                  <c:v>0.14136026068876301</c:v>
                </c:pt>
                <c:pt idx="61">
                  <c:v>0.14126415268275824</c:v>
                </c:pt>
                <c:pt idx="62">
                  <c:v>0.14119771565118713</c:v>
                </c:pt>
                <c:pt idx="63">
                  <c:v>0.1411553998070782</c:v>
                </c:pt>
                <c:pt idx="64">
                  <c:v>0.14112160730962844</c:v>
                </c:pt>
                <c:pt idx="65">
                  <c:v>0.14121088733962162</c:v>
                </c:pt>
                <c:pt idx="66">
                  <c:v>0.14130273049333678</c:v>
                </c:pt>
                <c:pt idx="67">
                  <c:v>0.14137119630634817</c:v>
                </c:pt>
                <c:pt idx="68">
                  <c:v>0.14145282411200233</c:v>
                </c:pt>
                <c:pt idx="69">
                  <c:v>0.14157494281134048</c:v>
                </c:pt>
                <c:pt idx="70">
                  <c:v>0.14178628091846535</c:v>
                </c:pt>
              </c:numCache>
            </c:numRef>
          </c:val>
          <c:smooth val="0"/>
          <c:extLst>
            <c:ext xmlns:c16="http://schemas.microsoft.com/office/drawing/2014/chart" uri="{C3380CC4-5D6E-409C-BE32-E72D297353CC}">
              <c16:uniqueId val="{00000001-96F9-4702-A483-E1C9A67EF7A6}"/>
            </c:ext>
          </c:extLst>
        </c:ser>
        <c:ser>
          <c:idx val="3"/>
          <c:order val="2"/>
          <c:tx>
            <c:strRef>
              <c:f>'Fig 2.17'!$C$7</c:f>
              <c:strCache>
                <c:ptCount val="1"/>
                <c:pt idx="0">
                  <c:v>Var mortalité haute (EV basse)</c:v>
                </c:pt>
              </c:strCache>
            </c:strRef>
          </c:tx>
          <c:spPr>
            <a:ln w="28575" cap="rnd">
              <a:solidFill>
                <a:srgbClr val="C00000"/>
              </a:solidFill>
              <a:prstDash val="dash"/>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2.17'!$D$7:$BV$7</c:f>
              <c:numCache>
                <c:formatCode>0.0%</c:formatCode>
                <c:ptCount val="71"/>
                <c:pt idx="23">
                  <c:v>0.13567696904947327</c:v>
                </c:pt>
                <c:pt idx="24">
                  <c:v>0.13928143369974036</c:v>
                </c:pt>
                <c:pt idx="25">
                  <c:v>0.14044543525550141</c:v>
                </c:pt>
                <c:pt idx="26">
                  <c:v>0.14040257380066032</c:v>
                </c:pt>
                <c:pt idx="27">
                  <c:v>0.1397838171193774</c:v>
                </c:pt>
                <c:pt idx="28">
                  <c:v>0.13938822164439849</c:v>
                </c:pt>
                <c:pt idx="29">
                  <c:v>0.1386720855568859</c:v>
                </c:pt>
                <c:pt idx="30">
                  <c:v>0.13856235635759515</c:v>
                </c:pt>
                <c:pt idx="31">
                  <c:v>0.13806407074679825</c:v>
                </c:pt>
                <c:pt idx="32">
                  <c:v>0.13747124277725578</c:v>
                </c:pt>
                <c:pt idx="33">
                  <c:v>0.1376160701756575</c:v>
                </c:pt>
                <c:pt idx="34">
                  <c:v>0.1377435098097288</c:v>
                </c:pt>
                <c:pt idx="35">
                  <c:v>0.137739796747953</c:v>
                </c:pt>
                <c:pt idx="36">
                  <c:v>0.13772008769596725</c:v>
                </c:pt>
                <c:pt idx="37">
                  <c:v>0.13769769859372943</c:v>
                </c:pt>
                <c:pt idx="38">
                  <c:v>0.13760135866549456</c:v>
                </c:pt>
                <c:pt idx="39">
                  <c:v>0.1374434560667907</c:v>
                </c:pt>
                <c:pt idx="40">
                  <c:v>0.13710967543936775</c:v>
                </c:pt>
                <c:pt idx="41">
                  <c:v>0.13687896228958335</c:v>
                </c:pt>
                <c:pt idx="42">
                  <c:v>0.13668982507246885</c:v>
                </c:pt>
                <c:pt idx="43">
                  <c:v>0.13625740605446335</c:v>
                </c:pt>
                <c:pt idx="44">
                  <c:v>0.13612006897099024</c:v>
                </c:pt>
                <c:pt idx="45">
                  <c:v>0.13599275879428435</c:v>
                </c:pt>
                <c:pt idx="46">
                  <c:v>0.13588296536289229</c:v>
                </c:pt>
                <c:pt idx="47">
                  <c:v>0.13596876326950852</c:v>
                </c:pt>
                <c:pt idx="48">
                  <c:v>0.13582331984661139</c:v>
                </c:pt>
                <c:pt idx="49">
                  <c:v>0.13530430737644042</c:v>
                </c:pt>
                <c:pt idx="50">
                  <c:v>0.13516017815921438</c:v>
                </c:pt>
                <c:pt idx="51">
                  <c:v>0.13497531667922841</c:v>
                </c:pt>
                <c:pt idx="52">
                  <c:v>0.13481713805416853</c:v>
                </c:pt>
                <c:pt idx="53">
                  <c:v>0.13463488996509992</c:v>
                </c:pt>
                <c:pt idx="54">
                  <c:v>0.13427910906508839</c:v>
                </c:pt>
                <c:pt idx="55">
                  <c:v>0.1338325757831437</c:v>
                </c:pt>
                <c:pt idx="56">
                  <c:v>0.13339499179109762</c:v>
                </c:pt>
                <c:pt idx="57">
                  <c:v>0.13291254958075513</c:v>
                </c:pt>
                <c:pt idx="58">
                  <c:v>0.13259009409463618</c:v>
                </c:pt>
                <c:pt idx="59">
                  <c:v>0.13177357359404188</c:v>
                </c:pt>
                <c:pt idx="60">
                  <c:v>0.13156917256376721</c:v>
                </c:pt>
                <c:pt idx="61">
                  <c:v>0.13137619654429578</c:v>
                </c:pt>
                <c:pt idx="62">
                  <c:v>0.13128009697537099</c:v>
                </c:pt>
                <c:pt idx="63">
                  <c:v>0.13088116562994107</c:v>
                </c:pt>
                <c:pt idx="64">
                  <c:v>0.13082182802232192</c:v>
                </c:pt>
                <c:pt idx="65">
                  <c:v>0.13079789221552157</c:v>
                </c:pt>
                <c:pt idx="66">
                  <c:v>0.13065265589765604</c:v>
                </c:pt>
                <c:pt idx="67">
                  <c:v>0.13049833795983873</c:v>
                </c:pt>
                <c:pt idx="68">
                  <c:v>0.13025222813271317</c:v>
                </c:pt>
                <c:pt idx="69">
                  <c:v>0.13015488351621607</c:v>
                </c:pt>
                <c:pt idx="70">
                  <c:v>0.13021851081870786</c:v>
                </c:pt>
              </c:numCache>
            </c:numRef>
          </c:val>
          <c:smooth val="0"/>
          <c:extLst>
            <c:ext xmlns:c16="http://schemas.microsoft.com/office/drawing/2014/chart" uri="{C3380CC4-5D6E-409C-BE32-E72D297353CC}">
              <c16:uniqueId val="{00000002-96F9-4702-A483-E1C9A67EF7A6}"/>
            </c:ext>
          </c:extLst>
        </c:ser>
        <c:ser>
          <c:idx val="7"/>
          <c:order val="3"/>
          <c:tx>
            <c:strRef>
              <c:f>'Fig 2.17'!$C$8</c:f>
              <c:strCache>
                <c:ptCount val="1"/>
                <c:pt idx="0">
                  <c:v>Var mortalité basse (EV haute)</c:v>
                </c:pt>
              </c:strCache>
            </c:strRef>
          </c:tx>
          <c:spPr>
            <a:ln w="28575" cap="rnd">
              <a:solidFill>
                <a:srgbClr val="C00000"/>
              </a:solidFill>
              <a:prstDash val="sysDot"/>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2.17'!$D$8:$BV$8</c:f>
              <c:numCache>
                <c:formatCode>0.0%</c:formatCode>
                <c:ptCount val="71"/>
                <c:pt idx="23">
                  <c:v>0.13567696904947327</c:v>
                </c:pt>
                <c:pt idx="24">
                  <c:v>0.13935542629936443</c:v>
                </c:pt>
                <c:pt idx="25">
                  <c:v>0.14068200742837925</c:v>
                </c:pt>
                <c:pt idx="26">
                  <c:v>0.14067694385002261</c:v>
                </c:pt>
                <c:pt idx="27">
                  <c:v>0.14036151771107638</c:v>
                </c:pt>
                <c:pt idx="28">
                  <c:v>0.14139727383185055</c:v>
                </c:pt>
                <c:pt idx="29">
                  <c:v>0.14109647832693833</c:v>
                </c:pt>
                <c:pt idx="30">
                  <c:v>0.1410223529264332</c:v>
                </c:pt>
                <c:pt idx="31">
                  <c:v>0.14115924376352948</c:v>
                </c:pt>
                <c:pt idx="32">
                  <c:v>0.14099258502052828</c:v>
                </c:pt>
                <c:pt idx="33">
                  <c:v>0.1416525772357691</c:v>
                </c:pt>
                <c:pt idx="34">
                  <c:v>0.14224925057522994</c:v>
                </c:pt>
                <c:pt idx="35">
                  <c:v>0.14287954667560335</c:v>
                </c:pt>
                <c:pt idx="36">
                  <c:v>0.14364783023230407</c:v>
                </c:pt>
                <c:pt idx="37">
                  <c:v>0.14424798922521329</c:v>
                </c:pt>
                <c:pt idx="38">
                  <c:v>0.14479538277517523</c:v>
                </c:pt>
                <c:pt idx="39">
                  <c:v>0.14500180444076721</c:v>
                </c:pt>
                <c:pt idx="40">
                  <c:v>0.14539267584153273</c:v>
                </c:pt>
                <c:pt idx="41">
                  <c:v>0.14566103052255872</c:v>
                </c:pt>
                <c:pt idx="42">
                  <c:v>0.14613862403926745</c:v>
                </c:pt>
                <c:pt idx="43">
                  <c:v>0.14662220111262425</c:v>
                </c:pt>
                <c:pt idx="44">
                  <c:v>0.14708910237954381</c:v>
                </c:pt>
                <c:pt idx="45">
                  <c:v>0.1477551759588589</c:v>
                </c:pt>
                <c:pt idx="46">
                  <c:v>0.14834033104198316</c:v>
                </c:pt>
                <c:pt idx="47">
                  <c:v>0.14890067792262471</c:v>
                </c:pt>
                <c:pt idx="48">
                  <c:v>0.14905011931699078</c:v>
                </c:pt>
                <c:pt idx="49">
                  <c:v>0.14931041286634392</c:v>
                </c:pt>
                <c:pt idx="50">
                  <c:v>0.149705244714394</c:v>
                </c:pt>
                <c:pt idx="51">
                  <c:v>0.15029546789279785</c:v>
                </c:pt>
                <c:pt idx="52">
                  <c:v>0.15062526583485497</c:v>
                </c:pt>
                <c:pt idx="53">
                  <c:v>0.15103451817895747</c:v>
                </c:pt>
                <c:pt idx="54">
                  <c:v>0.15117685794930366</c:v>
                </c:pt>
                <c:pt idx="55">
                  <c:v>0.15137656863090559</c:v>
                </c:pt>
                <c:pt idx="56">
                  <c:v>0.15152514972739606</c:v>
                </c:pt>
                <c:pt idx="57">
                  <c:v>0.15143264321340011</c:v>
                </c:pt>
                <c:pt idx="58">
                  <c:v>0.15144764875980041</c:v>
                </c:pt>
                <c:pt idx="59">
                  <c:v>0.15153929644095909</c:v>
                </c:pt>
                <c:pt idx="60">
                  <c:v>0.151439625735518</c:v>
                </c:pt>
                <c:pt idx="61">
                  <c:v>0.15161285122319712</c:v>
                </c:pt>
                <c:pt idx="62">
                  <c:v>0.15178381209899169</c:v>
                </c:pt>
                <c:pt idx="63">
                  <c:v>0.15211315318626292</c:v>
                </c:pt>
                <c:pt idx="64">
                  <c:v>0.15222702013106651</c:v>
                </c:pt>
                <c:pt idx="65">
                  <c:v>0.15261717143647621</c:v>
                </c:pt>
                <c:pt idx="66">
                  <c:v>0.15314236928038089</c:v>
                </c:pt>
                <c:pt idx="67">
                  <c:v>0.15340166796693747</c:v>
                </c:pt>
                <c:pt idx="68">
                  <c:v>0.15366975040882572</c:v>
                </c:pt>
                <c:pt idx="69">
                  <c:v>0.15386754806031661</c:v>
                </c:pt>
                <c:pt idx="70">
                  <c:v>0.15443846551592411</c:v>
                </c:pt>
              </c:numCache>
            </c:numRef>
          </c:val>
          <c:smooth val="0"/>
          <c:extLst>
            <c:ext xmlns:c16="http://schemas.microsoft.com/office/drawing/2014/chart" uri="{C3380CC4-5D6E-409C-BE32-E72D297353CC}">
              <c16:uniqueId val="{00000003-96F9-4702-A483-E1C9A67EF7A6}"/>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2.17'!$C$10</c:f>
              <c:strCache>
                <c:ptCount val="1"/>
                <c:pt idx="0">
                  <c:v>Obs</c:v>
                </c:pt>
              </c:strCache>
            </c:strRef>
          </c:tx>
          <c:spPr>
            <a:ln w="28575" cap="rnd">
              <a:solidFill>
                <a:schemeClr val="tx1">
                  <a:lumMod val="50000"/>
                  <a:lumOff val="50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2.17'!$D$10:$BV$10</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numCache>
            </c:numRef>
          </c:val>
          <c:smooth val="0"/>
          <c:extLst>
            <c:ext xmlns:c16="http://schemas.microsoft.com/office/drawing/2014/chart" uri="{C3380CC4-5D6E-409C-BE32-E72D297353CC}">
              <c16:uniqueId val="{00000000-7B6D-4DD6-9CBD-7F188FC00646}"/>
            </c:ext>
          </c:extLst>
        </c:ser>
        <c:ser>
          <c:idx val="1"/>
          <c:order val="1"/>
          <c:tx>
            <c:strRef>
              <c:f>'Fig 2.17'!$C$11</c:f>
              <c:strCache>
                <c:ptCount val="1"/>
                <c:pt idx="0">
                  <c:v>Sc. Ref</c:v>
                </c:pt>
              </c:strCache>
            </c:strRef>
          </c:tx>
          <c:spPr>
            <a:ln w="28575" cap="rnd">
              <a:solidFill>
                <a:srgbClr val="C00000"/>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2.17'!$D$11:$BV$11</c:f>
              <c:numCache>
                <c:formatCode>0.0%</c:formatCode>
                <c:ptCount val="71"/>
                <c:pt idx="23">
                  <c:v>1.3536058842812393E-3</c:v>
                </c:pt>
                <c:pt idx="24">
                  <c:v>-5.7000342838137152E-4</c:v>
                </c:pt>
                <c:pt idx="25">
                  <c:v>-1.7542132241857578E-3</c:v>
                </c:pt>
                <c:pt idx="26">
                  <c:v>-1.103398344094092E-3</c:v>
                </c:pt>
                <c:pt idx="27">
                  <c:v>-1.030549084122645E-3</c:v>
                </c:pt>
                <c:pt idx="28">
                  <c:v>-9.6803965766037448E-4</c:v>
                </c:pt>
                <c:pt idx="29">
                  <c:v>-1.612059508571323E-3</c:v>
                </c:pt>
                <c:pt idx="30">
                  <c:v>-1.9143881519914363E-3</c:v>
                </c:pt>
                <c:pt idx="31">
                  <c:v>-2.3625686001230717E-3</c:v>
                </c:pt>
                <c:pt idx="32">
                  <c:v>-2.5816319484861516E-3</c:v>
                </c:pt>
                <c:pt idx="33">
                  <c:v>-3.3840157995980169E-3</c:v>
                </c:pt>
                <c:pt idx="34">
                  <c:v>-4.0299003977748438E-3</c:v>
                </c:pt>
                <c:pt idx="35">
                  <c:v>-4.4177858442648599E-3</c:v>
                </c:pt>
                <c:pt idx="36">
                  <c:v>-4.9447973774874865E-3</c:v>
                </c:pt>
                <c:pt idx="37">
                  <c:v>-5.5248779691783878E-3</c:v>
                </c:pt>
                <c:pt idx="38">
                  <c:v>-5.9763567549559471E-3</c:v>
                </c:pt>
                <c:pt idx="39">
                  <c:v>-6.343786214431546E-3</c:v>
                </c:pt>
                <c:pt idx="40">
                  <c:v>-6.7019116581555349E-3</c:v>
                </c:pt>
                <c:pt idx="41">
                  <c:v>-7.0698889291153644E-3</c:v>
                </c:pt>
                <c:pt idx="42">
                  <c:v>-7.4695516082897151E-3</c:v>
                </c:pt>
                <c:pt idx="43">
                  <c:v>-7.9225005456053377E-3</c:v>
                </c:pt>
                <c:pt idx="44">
                  <c:v>-8.4253761957635565E-3</c:v>
                </c:pt>
                <c:pt idx="45">
                  <c:v>-8.9218209777676971E-3</c:v>
                </c:pt>
                <c:pt idx="46">
                  <c:v>-9.4936004371329596E-3</c:v>
                </c:pt>
                <c:pt idx="47">
                  <c:v>-9.9215497070948289E-3</c:v>
                </c:pt>
                <c:pt idx="48">
                  <c:v>-1.027026745493817E-2</c:v>
                </c:pt>
                <c:pt idx="49">
                  <c:v>-1.0580263931550787E-2</c:v>
                </c:pt>
                <c:pt idx="50">
                  <c:v>-1.1006469911971933E-2</c:v>
                </c:pt>
                <c:pt idx="51">
                  <c:v>-1.1369510304916175E-2</c:v>
                </c:pt>
                <c:pt idx="52">
                  <c:v>-1.1682497283928561E-2</c:v>
                </c:pt>
                <c:pt idx="53">
                  <c:v>-1.1996239589008056E-2</c:v>
                </c:pt>
                <c:pt idx="54">
                  <c:v>-1.2264569267000508E-2</c:v>
                </c:pt>
                <c:pt idx="55">
                  <c:v>-1.2435705183734352E-2</c:v>
                </c:pt>
                <c:pt idx="56">
                  <c:v>-1.2576836622057164E-2</c:v>
                </c:pt>
                <c:pt idx="57">
                  <c:v>-1.2649200263942201E-2</c:v>
                </c:pt>
                <c:pt idx="58">
                  <c:v>-1.2666429158714659E-2</c:v>
                </c:pt>
                <c:pt idx="59">
                  <c:v>-1.2647985435202902E-2</c:v>
                </c:pt>
                <c:pt idx="60">
                  <c:v>-1.269178335932003E-2</c:v>
                </c:pt>
                <c:pt idx="61">
                  <c:v>-1.276532757876192E-2</c:v>
                </c:pt>
                <c:pt idx="62">
                  <c:v>-1.2834920111522458E-2</c:v>
                </c:pt>
                <c:pt idx="63">
                  <c:v>-1.2902275484252934E-2</c:v>
                </c:pt>
                <c:pt idx="64">
                  <c:v>-1.2969802334562491E-2</c:v>
                </c:pt>
                <c:pt idx="65">
                  <c:v>-1.315067052062896E-2</c:v>
                </c:pt>
                <c:pt idx="66">
                  <c:v>-1.3304854982669756E-2</c:v>
                </c:pt>
                <c:pt idx="67">
                  <c:v>-1.344232348098548E-2</c:v>
                </c:pt>
                <c:pt idx="68">
                  <c:v>-1.3591213101771804E-2</c:v>
                </c:pt>
                <c:pt idx="69">
                  <c:v>-1.3756370873637569E-2</c:v>
                </c:pt>
                <c:pt idx="70">
                  <c:v>-1.3982050283384895E-2</c:v>
                </c:pt>
              </c:numCache>
            </c:numRef>
          </c:val>
          <c:smooth val="0"/>
          <c:extLst>
            <c:ext xmlns:c16="http://schemas.microsoft.com/office/drawing/2014/chart" uri="{C3380CC4-5D6E-409C-BE32-E72D297353CC}">
              <c16:uniqueId val="{00000001-7B6D-4DD6-9CBD-7F188FC00646}"/>
            </c:ext>
          </c:extLst>
        </c:ser>
        <c:ser>
          <c:idx val="3"/>
          <c:order val="2"/>
          <c:tx>
            <c:strRef>
              <c:f>'Fig 2.17'!$C$12</c:f>
              <c:strCache>
                <c:ptCount val="1"/>
                <c:pt idx="0">
                  <c:v>Var mortalité haute (EV basse)</c:v>
                </c:pt>
              </c:strCache>
            </c:strRef>
          </c:tx>
          <c:spPr>
            <a:ln w="28575" cap="rnd">
              <a:solidFill>
                <a:srgbClr val="C00000"/>
              </a:solidFill>
              <a:prstDash val="sysDash"/>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2.17'!$D$12:$BV$12</c:f>
              <c:numCache>
                <c:formatCode>0.0%</c:formatCode>
                <c:ptCount val="71"/>
                <c:pt idx="23">
                  <c:v>1.3536058842812393E-3</c:v>
                </c:pt>
                <c:pt idx="24">
                  <c:v>-4.9038066118053947E-4</c:v>
                </c:pt>
                <c:pt idx="25">
                  <c:v>-1.5313205615675174E-3</c:v>
                </c:pt>
                <c:pt idx="26">
                  <c:v>-9.1660353172393072E-4</c:v>
                </c:pt>
                <c:pt idx="27">
                  <c:v>-5.1359388015959073E-4</c:v>
                </c:pt>
                <c:pt idx="28">
                  <c:v>-3.5777118222418691E-4</c:v>
                </c:pt>
                <c:pt idx="29">
                  <c:v>-7.698863255836963E-4</c:v>
                </c:pt>
                <c:pt idx="30">
                  <c:v>-9.8087803630228509E-4</c:v>
                </c:pt>
                <c:pt idx="31">
                  <c:v>-1.1696843801161094E-3</c:v>
                </c:pt>
                <c:pt idx="32">
                  <c:v>-1.1327113104193098E-3</c:v>
                </c:pt>
                <c:pt idx="33">
                  <c:v>-1.6448667603749523E-3</c:v>
                </c:pt>
                <c:pt idx="34">
                  <c:v>-2.0552598752824891E-3</c:v>
                </c:pt>
                <c:pt idx="35">
                  <c:v>-2.2727778565666823E-3</c:v>
                </c:pt>
                <c:pt idx="36">
                  <c:v>-2.5434092849502266E-3</c:v>
                </c:pt>
                <c:pt idx="37">
                  <c:v>-2.8444051427342631E-3</c:v>
                </c:pt>
                <c:pt idx="38">
                  <c:v>-3.0997401909113043E-3</c:v>
                </c:pt>
                <c:pt idx="39">
                  <c:v>-3.3252634536057868E-3</c:v>
                </c:pt>
                <c:pt idx="40">
                  <c:v>-3.3078759212821218E-3</c:v>
                </c:pt>
                <c:pt idx="41">
                  <c:v>-3.3594361489811542E-3</c:v>
                </c:pt>
                <c:pt idx="42">
                  <c:v>-3.5102666567962681E-3</c:v>
                </c:pt>
                <c:pt idx="43">
                  <c:v>-3.4483347497968053E-3</c:v>
                </c:pt>
                <c:pt idx="44">
                  <c:v>-3.5712246716073925E-3</c:v>
                </c:pt>
                <c:pt idx="45">
                  <c:v>-3.7859882231008057E-3</c:v>
                </c:pt>
                <c:pt idx="46">
                  <c:v>-3.9776242755574787E-3</c:v>
                </c:pt>
                <c:pt idx="47">
                  <c:v>-4.2680842770226879E-3</c:v>
                </c:pt>
                <c:pt idx="48">
                  <c:v>-4.4380949887652954E-3</c:v>
                </c:pt>
                <c:pt idx="49">
                  <c:v>-4.3386151270405349E-3</c:v>
                </c:pt>
                <c:pt idx="50">
                  <c:v>-4.4936869326124007E-3</c:v>
                </c:pt>
                <c:pt idx="51">
                  <c:v>-4.6778332911388831E-3</c:v>
                </c:pt>
                <c:pt idx="52">
                  <c:v>-4.8073297244504709E-3</c:v>
                </c:pt>
                <c:pt idx="53">
                  <c:v>-4.9307998994199964E-3</c:v>
                </c:pt>
                <c:pt idx="54">
                  <c:v>-4.8771366983879072E-3</c:v>
                </c:pt>
                <c:pt idx="55">
                  <c:v>-4.7306824426540939E-3</c:v>
                </c:pt>
                <c:pt idx="56">
                  <c:v>-4.5735157942774496E-3</c:v>
                </c:pt>
                <c:pt idx="57">
                  <c:v>-4.3437203389689594E-3</c:v>
                </c:pt>
                <c:pt idx="58">
                  <c:v>-4.2046947444557004E-3</c:v>
                </c:pt>
                <c:pt idx="59">
                  <c:v>-3.6520282163564899E-3</c:v>
                </c:pt>
                <c:pt idx="60">
                  <c:v>-3.6686414625684005E-3</c:v>
                </c:pt>
                <c:pt idx="61">
                  <c:v>-3.6371098583508066E-3</c:v>
                </c:pt>
                <c:pt idx="62">
                  <c:v>-3.6645567849352412E-3</c:v>
                </c:pt>
                <c:pt idx="63">
                  <c:v>-3.401064500552109E-3</c:v>
                </c:pt>
                <c:pt idx="64">
                  <c:v>-3.4866575579736436E-3</c:v>
                </c:pt>
                <c:pt idx="65">
                  <c:v>-3.53027890165869E-3</c:v>
                </c:pt>
                <c:pt idx="66">
                  <c:v>-3.4512641212597062E-3</c:v>
                </c:pt>
                <c:pt idx="67">
                  <c:v>-3.3844334928388176E-3</c:v>
                </c:pt>
                <c:pt idx="68">
                  <c:v>-3.2297330817246395E-3</c:v>
                </c:pt>
                <c:pt idx="69">
                  <c:v>-3.2187948772468278E-3</c:v>
                </c:pt>
                <c:pt idx="70">
                  <c:v>-3.3236976186968858E-3</c:v>
                </c:pt>
              </c:numCache>
            </c:numRef>
          </c:val>
          <c:smooth val="0"/>
          <c:extLst>
            <c:ext xmlns:c16="http://schemas.microsoft.com/office/drawing/2014/chart" uri="{C3380CC4-5D6E-409C-BE32-E72D297353CC}">
              <c16:uniqueId val="{00000002-7B6D-4DD6-9CBD-7F188FC00646}"/>
            </c:ext>
          </c:extLst>
        </c:ser>
        <c:ser>
          <c:idx val="7"/>
          <c:order val="3"/>
          <c:tx>
            <c:strRef>
              <c:f>'Fig 2.17'!$C$13</c:f>
              <c:strCache>
                <c:ptCount val="1"/>
                <c:pt idx="0">
                  <c:v>Var mortalité basse (EV haute)</c:v>
                </c:pt>
              </c:strCache>
            </c:strRef>
          </c:tx>
          <c:spPr>
            <a:ln w="28575" cap="rnd">
              <a:solidFill>
                <a:srgbClr val="C00000"/>
              </a:solidFill>
              <a:prstDash val="sysDot"/>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2.17'!$D$13:$BV$13</c:f>
              <c:numCache>
                <c:formatCode>0.0%</c:formatCode>
                <c:ptCount val="71"/>
                <c:pt idx="23">
                  <c:v>1.3536058842812393E-3</c:v>
                </c:pt>
                <c:pt idx="24">
                  <c:v>-5.4491096606953948E-4</c:v>
                </c:pt>
                <c:pt idx="25">
                  <c:v>-1.6634780605047084E-3</c:v>
                </c:pt>
                <c:pt idx="26">
                  <c:v>-9.5366154219678201E-4</c:v>
                </c:pt>
                <c:pt idx="27">
                  <c:v>-8.7326353906075349E-4</c:v>
                </c:pt>
                <c:pt idx="28">
                  <c:v>-2.0676417917031287E-3</c:v>
                </c:pt>
                <c:pt idx="29">
                  <c:v>-2.8793111702750951E-3</c:v>
                </c:pt>
                <c:pt idx="30">
                  <c:v>-3.1087546058969073E-3</c:v>
                </c:pt>
                <c:pt idx="31">
                  <c:v>-3.8092893742930067E-3</c:v>
                </c:pt>
                <c:pt idx="32">
                  <c:v>-4.1149087354619696E-3</c:v>
                </c:pt>
                <c:pt idx="33">
                  <c:v>-5.0071153437322435E-3</c:v>
                </c:pt>
                <c:pt idx="34">
                  <c:v>-5.8986803101163388E-3</c:v>
                </c:pt>
                <c:pt idx="35">
                  <c:v>-6.6391093750856334E-3</c:v>
                </c:pt>
                <c:pt idx="36">
                  <c:v>-7.6290241501966727E-3</c:v>
                </c:pt>
                <c:pt idx="37">
                  <c:v>-8.4540737787680842E-3</c:v>
                </c:pt>
                <c:pt idx="38">
                  <c:v>-9.3808584096689573E-3</c:v>
                </c:pt>
                <c:pt idx="39">
                  <c:v>-9.8526330312658783E-3</c:v>
                </c:pt>
                <c:pt idx="40">
                  <c:v>-1.0591631282207109E-2</c:v>
                </c:pt>
                <c:pt idx="41">
                  <c:v>-1.1129515605550366E-2</c:v>
                </c:pt>
                <c:pt idx="42">
                  <c:v>-1.1908622792276363E-2</c:v>
                </c:pt>
                <c:pt idx="43">
                  <c:v>-1.2682259915239885E-2</c:v>
                </c:pt>
                <c:pt idx="44">
                  <c:v>-1.3442985080871467E-2</c:v>
                </c:pt>
                <c:pt idx="45">
                  <c:v>-1.4409043114037789E-2</c:v>
                </c:pt>
                <c:pt idx="46">
                  <c:v>-1.5273377974528823E-2</c:v>
                </c:pt>
                <c:pt idx="47">
                  <c:v>-1.6107538704829977E-2</c:v>
                </c:pt>
                <c:pt idx="48">
                  <c:v>-1.6544024745330094E-2</c:v>
                </c:pt>
                <c:pt idx="49">
                  <c:v>-1.7120596413689154E-2</c:v>
                </c:pt>
                <c:pt idx="50">
                  <c:v>-1.7765040587489511E-2</c:v>
                </c:pt>
                <c:pt idx="51">
                  <c:v>-1.8646016983409508E-2</c:v>
                </c:pt>
                <c:pt idx="52">
                  <c:v>-1.9254104449667686E-2</c:v>
                </c:pt>
                <c:pt idx="53">
                  <c:v>-1.9878931438936542E-2</c:v>
                </c:pt>
                <c:pt idx="54">
                  <c:v>-2.0325902424276732E-2</c:v>
                </c:pt>
                <c:pt idx="55">
                  <c:v>-2.0808775670636687E-2</c:v>
                </c:pt>
                <c:pt idx="56">
                  <c:v>-2.1153129756075889E-2</c:v>
                </c:pt>
                <c:pt idx="57">
                  <c:v>-2.1255793746793289E-2</c:v>
                </c:pt>
                <c:pt idx="58">
                  <c:v>-2.1448884139023378E-2</c:v>
                </c:pt>
                <c:pt idx="59">
                  <c:v>-2.1751782330990954E-2</c:v>
                </c:pt>
                <c:pt idx="60">
                  <c:v>-2.1864579211167884E-2</c:v>
                </c:pt>
                <c:pt idx="61">
                  <c:v>-2.2182190696866583E-2</c:v>
                </c:pt>
                <c:pt idx="62">
                  <c:v>-2.2518417698876469E-2</c:v>
                </c:pt>
                <c:pt idx="63">
                  <c:v>-2.2933907515646362E-2</c:v>
                </c:pt>
                <c:pt idx="64">
                  <c:v>-2.3138692408438105E-2</c:v>
                </c:pt>
                <c:pt idx="65">
                  <c:v>-2.3571088811260965E-2</c:v>
                </c:pt>
                <c:pt idx="66">
                  <c:v>-2.4151241824952818E-2</c:v>
                </c:pt>
                <c:pt idx="67">
                  <c:v>-2.4410882353103347E-2</c:v>
                </c:pt>
                <c:pt idx="68">
                  <c:v>-2.4735429868035036E-2</c:v>
                </c:pt>
                <c:pt idx="69">
                  <c:v>-2.4960211745313848E-2</c:v>
                </c:pt>
                <c:pt idx="70">
                  <c:v>-2.5558883494592011E-2</c:v>
                </c:pt>
              </c:numCache>
            </c:numRef>
          </c:val>
          <c:smooth val="0"/>
          <c:extLst>
            <c:ext xmlns:c16="http://schemas.microsoft.com/office/drawing/2014/chart" uri="{C3380CC4-5D6E-409C-BE32-E72D297353CC}">
              <c16:uniqueId val="{00000003-7B6D-4DD6-9CBD-7F188FC00646}"/>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2.18'!$C$5</c:f>
              <c:strCache>
                <c:ptCount val="1"/>
                <c:pt idx="0">
                  <c:v>Obs</c:v>
                </c:pt>
              </c:strCache>
            </c:strRef>
          </c:tx>
          <c:spPr>
            <a:ln w="28575" cap="rnd">
              <a:solidFill>
                <a:schemeClr val="tx1">
                  <a:lumMod val="50000"/>
                  <a:lumOff val="50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numCache>
            </c:numRef>
          </c:val>
          <c:smooth val="0"/>
          <c:extLst>
            <c:ext xmlns:c16="http://schemas.microsoft.com/office/drawing/2014/chart" uri="{C3380CC4-5D6E-409C-BE32-E72D297353CC}">
              <c16:uniqueId val="{00000000-1BEB-4A87-9721-43919F6C5909}"/>
            </c:ext>
          </c:extLst>
        </c:ser>
        <c:ser>
          <c:idx val="1"/>
          <c:order val="1"/>
          <c:tx>
            <c:strRef>
              <c:f>'Fig 2.18'!$C$6</c:f>
              <c:strCache>
                <c:ptCount val="1"/>
                <c:pt idx="0">
                  <c:v>Sc. Ref</c:v>
                </c:pt>
              </c:strCache>
            </c:strRef>
          </c:tx>
          <c:spPr>
            <a:ln w="28575" cap="rnd">
              <a:solidFill>
                <a:srgbClr val="C00000"/>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2.18'!$D$6:$BV$6</c:f>
              <c:numCache>
                <c:formatCode>0.0%</c:formatCode>
                <c:ptCount val="71"/>
                <c:pt idx="23">
                  <c:v>0.13567696904947327</c:v>
                </c:pt>
                <c:pt idx="24">
                  <c:v>0.13935542629936443</c:v>
                </c:pt>
                <c:pt idx="25">
                  <c:v>0.14068200742837925</c:v>
                </c:pt>
                <c:pt idx="26">
                  <c:v>0.14067694385002258</c:v>
                </c:pt>
                <c:pt idx="27">
                  <c:v>0.14036151771107638</c:v>
                </c:pt>
                <c:pt idx="28">
                  <c:v>0.14009229146481308</c:v>
                </c:pt>
                <c:pt idx="29">
                  <c:v>0.13962257527643776</c:v>
                </c:pt>
                <c:pt idx="30">
                  <c:v>0.13961276332811665</c:v>
                </c:pt>
                <c:pt idx="31">
                  <c:v>0.13943524304778823</c:v>
                </c:pt>
                <c:pt idx="32">
                  <c:v>0.13914272724438559</c:v>
                </c:pt>
                <c:pt idx="33">
                  <c:v>0.13962819698771972</c:v>
                </c:pt>
                <c:pt idx="34">
                  <c:v>0.13998069069595473</c:v>
                </c:pt>
                <c:pt idx="35">
                  <c:v>0.1401979619828233</c:v>
                </c:pt>
                <c:pt idx="36">
                  <c:v>0.14047823393417472</c:v>
                </c:pt>
                <c:pt idx="37">
                  <c:v>0.1407702845096771</c:v>
                </c:pt>
                <c:pt idx="38">
                  <c:v>0.14091848993443848</c:v>
                </c:pt>
                <c:pt idx="39">
                  <c:v>0.14095721880614964</c:v>
                </c:pt>
                <c:pt idx="40">
                  <c:v>0.14097854186903305</c:v>
                </c:pt>
                <c:pt idx="41">
                  <c:v>0.14103536636034431</c:v>
                </c:pt>
                <c:pt idx="42">
                  <c:v>0.1411162130281188</c:v>
                </c:pt>
                <c:pt idx="43">
                  <c:v>0.14124237934862646</c:v>
                </c:pt>
                <c:pt idx="44">
                  <c:v>0.14144120378664785</c:v>
                </c:pt>
                <c:pt idx="45">
                  <c:v>0.1416118264280786</c:v>
                </c:pt>
                <c:pt idx="46">
                  <c:v>0.14190659844186726</c:v>
                </c:pt>
                <c:pt idx="47">
                  <c:v>0.14201307483620684</c:v>
                </c:pt>
                <c:pt idx="48">
                  <c:v>0.1420571054793143</c:v>
                </c:pt>
                <c:pt idx="49">
                  <c:v>0.14204895561084541</c:v>
                </c:pt>
                <c:pt idx="50">
                  <c:v>0.14218742885927821</c:v>
                </c:pt>
                <c:pt idx="51">
                  <c:v>0.14227342961862227</c:v>
                </c:pt>
                <c:pt idx="52">
                  <c:v>0.14231733050759457</c:v>
                </c:pt>
                <c:pt idx="53">
                  <c:v>0.14235836318943204</c:v>
                </c:pt>
                <c:pt idx="54">
                  <c:v>0.14234498477330354</c:v>
                </c:pt>
                <c:pt idx="55">
                  <c:v>0.14223646858198691</c:v>
                </c:pt>
                <c:pt idx="56">
                  <c:v>0.1421367281514278</c:v>
                </c:pt>
                <c:pt idx="57">
                  <c:v>0.14195557932576178</c:v>
                </c:pt>
                <c:pt idx="58">
                  <c:v>0.14175107419433347</c:v>
                </c:pt>
                <c:pt idx="59">
                  <c:v>0.14150814665445341</c:v>
                </c:pt>
                <c:pt idx="60">
                  <c:v>0.14136026068876301</c:v>
                </c:pt>
                <c:pt idx="61">
                  <c:v>0.14126415268275824</c:v>
                </c:pt>
                <c:pt idx="62">
                  <c:v>0.14119771565118713</c:v>
                </c:pt>
                <c:pt idx="63">
                  <c:v>0.1411553998070782</c:v>
                </c:pt>
                <c:pt idx="64">
                  <c:v>0.14112160730962844</c:v>
                </c:pt>
                <c:pt idx="65">
                  <c:v>0.14121088733962162</c:v>
                </c:pt>
                <c:pt idx="66">
                  <c:v>0.14130273049333678</c:v>
                </c:pt>
                <c:pt idx="67">
                  <c:v>0.14137119630634817</c:v>
                </c:pt>
                <c:pt idx="68">
                  <c:v>0.14145282411200233</c:v>
                </c:pt>
                <c:pt idx="69">
                  <c:v>0.14157494281134048</c:v>
                </c:pt>
                <c:pt idx="70">
                  <c:v>0.14178628091846535</c:v>
                </c:pt>
              </c:numCache>
            </c:numRef>
          </c:val>
          <c:smooth val="0"/>
          <c:extLst>
            <c:ext xmlns:c16="http://schemas.microsoft.com/office/drawing/2014/chart" uri="{C3380CC4-5D6E-409C-BE32-E72D297353CC}">
              <c16:uniqueId val="{00000001-1BEB-4A87-9721-43919F6C5909}"/>
            </c:ext>
          </c:extLst>
        </c:ser>
        <c:ser>
          <c:idx val="3"/>
          <c:order val="2"/>
          <c:tx>
            <c:strRef>
              <c:f>'Fig 2.18'!$C$7</c:f>
              <c:strCache>
                <c:ptCount val="1"/>
                <c:pt idx="0">
                  <c:v>Var smi haut</c:v>
                </c:pt>
              </c:strCache>
            </c:strRef>
          </c:tx>
          <c:spPr>
            <a:ln w="28575" cap="rnd">
              <a:solidFill>
                <a:srgbClr val="C00000"/>
              </a:solidFill>
              <a:prstDash val="dash"/>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2.18'!$D$7:$BV$7</c:f>
              <c:numCache>
                <c:formatCode>0.0%</c:formatCode>
                <c:ptCount val="71"/>
                <c:pt idx="23">
                  <c:v>0.13567696904947327</c:v>
                </c:pt>
                <c:pt idx="24">
                  <c:v>0.13935542629936443</c:v>
                </c:pt>
                <c:pt idx="25">
                  <c:v>0.14068200742837925</c:v>
                </c:pt>
                <c:pt idx="26">
                  <c:v>0.14067694385002261</c:v>
                </c:pt>
                <c:pt idx="27">
                  <c:v>0.14036151771107638</c:v>
                </c:pt>
                <c:pt idx="28">
                  <c:v>0.14009229146481311</c:v>
                </c:pt>
                <c:pt idx="29">
                  <c:v>0.13962257527643776</c:v>
                </c:pt>
                <c:pt idx="30">
                  <c:v>0.1391122968677985</c:v>
                </c:pt>
                <c:pt idx="31">
                  <c:v>0.13878493804223224</c:v>
                </c:pt>
                <c:pt idx="32">
                  <c:v>0.1383103751460692</c:v>
                </c:pt>
                <c:pt idx="33">
                  <c:v>0.1385402742895902</c:v>
                </c:pt>
                <c:pt idx="34">
                  <c:v>0.13881967508260756</c:v>
                </c:pt>
                <c:pt idx="35">
                  <c:v>0.13891918453909397</c:v>
                </c:pt>
                <c:pt idx="36">
                  <c:v>0.1389887486630059</c:v>
                </c:pt>
                <c:pt idx="37">
                  <c:v>0.13900759830117312</c:v>
                </c:pt>
                <c:pt idx="38">
                  <c:v>0.13897842760221205</c:v>
                </c:pt>
                <c:pt idx="39">
                  <c:v>0.1388176246274313</c:v>
                </c:pt>
                <c:pt idx="40">
                  <c:v>0.13873464862030463</c:v>
                </c:pt>
                <c:pt idx="41">
                  <c:v>0.13860089311961005</c:v>
                </c:pt>
                <c:pt idx="42">
                  <c:v>0.13845112820585007</c:v>
                </c:pt>
                <c:pt idx="43">
                  <c:v>0.13853108698252214</c:v>
                </c:pt>
                <c:pt idx="44">
                  <c:v>0.13862806867659747</c:v>
                </c:pt>
                <c:pt idx="45">
                  <c:v>0.13856568255057594</c:v>
                </c:pt>
                <c:pt idx="46">
                  <c:v>0.13852025468044876</c:v>
                </c:pt>
                <c:pt idx="47">
                  <c:v>0.13867793448743518</c:v>
                </c:pt>
                <c:pt idx="48">
                  <c:v>0.13850241774125985</c:v>
                </c:pt>
                <c:pt idx="49">
                  <c:v>0.13807273310332058</c:v>
                </c:pt>
                <c:pt idx="50">
                  <c:v>0.13778631999389979</c:v>
                </c:pt>
                <c:pt idx="51">
                  <c:v>0.13767923825013709</c:v>
                </c:pt>
                <c:pt idx="52">
                  <c:v>0.13763325192937742</c:v>
                </c:pt>
                <c:pt idx="53">
                  <c:v>0.13747232835852868</c:v>
                </c:pt>
                <c:pt idx="54">
                  <c:v>0.13727379973984544</c:v>
                </c:pt>
                <c:pt idx="55">
                  <c:v>0.13678044339664236</c:v>
                </c:pt>
                <c:pt idx="56">
                  <c:v>0.13650196638350406</c:v>
                </c:pt>
                <c:pt idx="57">
                  <c:v>0.13617948926775758</c:v>
                </c:pt>
                <c:pt idx="58">
                  <c:v>0.13593196144135553</c:v>
                </c:pt>
                <c:pt idx="59">
                  <c:v>0.13530618180481116</c:v>
                </c:pt>
                <c:pt idx="60">
                  <c:v>0.13488299062833173</c:v>
                </c:pt>
                <c:pt idx="61">
                  <c:v>0.13504140024420921</c:v>
                </c:pt>
                <c:pt idx="62">
                  <c:v>0.13478467793955171</c:v>
                </c:pt>
                <c:pt idx="63">
                  <c:v>0.13461930438400097</c:v>
                </c:pt>
                <c:pt idx="64">
                  <c:v>0.13449016613955356</c:v>
                </c:pt>
                <c:pt idx="65">
                  <c:v>0.13453315242152059</c:v>
                </c:pt>
                <c:pt idx="66">
                  <c:v>0.13464420588866802</c:v>
                </c:pt>
                <c:pt idx="67">
                  <c:v>0.13475370960682689</c:v>
                </c:pt>
                <c:pt idx="68">
                  <c:v>0.13455004966139456</c:v>
                </c:pt>
                <c:pt idx="69">
                  <c:v>0.13472519189271831</c:v>
                </c:pt>
                <c:pt idx="70">
                  <c:v>0.13468487549054983</c:v>
                </c:pt>
              </c:numCache>
            </c:numRef>
          </c:val>
          <c:smooth val="0"/>
          <c:extLst>
            <c:ext xmlns:c16="http://schemas.microsoft.com/office/drawing/2014/chart" uri="{C3380CC4-5D6E-409C-BE32-E72D297353CC}">
              <c16:uniqueId val="{00000002-1BEB-4A87-9721-43919F6C5909}"/>
            </c:ext>
          </c:extLst>
        </c:ser>
        <c:ser>
          <c:idx val="7"/>
          <c:order val="3"/>
          <c:tx>
            <c:strRef>
              <c:f>'Fig 2.18'!$C$8</c:f>
              <c:strCache>
                <c:ptCount val="1"/>
                <c:pt idx="0">
                  <c:v>Var smi bas</c:v>
                </c:pt>
              </c:strCache>
            </c:strRef>
          </c:tx>
          <c:spPr>
            <a:ln w="28575" cap="rnd">
              <a:solidFill>
                <a:srgbClr val="C00000"/>
              </a:solidFill>
              <a:prstDash val="sysDot"/>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2.18'!$D$8:$BV$8</c:f>
              <c:numCache>
                <c:formatCode>0.0%</c:formatCode>
                <c:ptCount val="71"/>
                <c:pt idx="23">
                  <c:v>0.13567696904947327</c:v>
                </c:pt>
                <c:pt idx="24">
                  <c:v>0.13935542629936443</c:v>
                </c:pt>
                <c:pt idx="25">
                  <c:v>0.14068200742837925</c:v>
                </c:pt>
                <c:pt idx="26">
                  <c:v>0.14067694385002261</c:v>
                </c:pt>
                <c:pt idx="27">
                  <c:v>0.14036151771107638</c:v>
                </c:pt>
                <c:pt idx="28">
                  <c:v>0.14009229146481311</c:v>
                </c:pt>
                <c:pt idx="29">
                  <c:v>0.13962257527643776</c:v>
                </c:pt>
                <c:pt idx="30">
                  <c:v>0.14017379244478342</c:v>
                </c:pt>
                <c:pt idx="31">
                  <c:v>0.14029331342328508</c:v>
                </c:pt>
                <c:pt idx="32">
                  <c:v>0.13998351397160463</c:v>
                </c:pt>
                <c:pt idx="33">
                  <c:v>0.1407942199155906</c:v>
                </c:pt>
                <c:pt idx="34">
                  <c:v>0.14101990750284712</c:v>
                </c:pt>
                <c:pt idx="35">
                  <c:v>0.14174618197668681</c:v>
                </c:pt>
                <c:pt idx="36">
                  <c:v>0.14226496590007787</c:v>
                </c:pt>
                <c:pt idx="37">
                  <c:v>0.14280637703166016</c:v>
                </c:pt>
                <c:pt idx="38">
                  <c:v>0.1429814740459916</c:v>
                </c:pt>
                <c:pt idx="39">
                  <c:v>0.1432294993412748</c:v>
                </c:pt>
                <c:pt idx="40">
                  <c:v>0.14334318626155332</c:v>
                </c:pt>
                <c:pt idx="41">
                  <c:v>0.14354607513432641</c:v>
                </c:pt>
                <c:pt idx="42">
                  <c:v>0.14381519140895221</c:v>
                </c:pt>
                <c:pt idx="43">
                  <c:v>0.14397311788151079</c:v>
                </c:pt>
                <c:pt idx="44">
                  <c:v>0.14432290726355645</c:v>
                </c:pt>
                <c:pt idx="45">
                  <c:v>0.14486308284117838</c:v>
                </c:pt>
                <c:pt idx="46">
                  <c:v>0.14535947598244797</c:v>
                </c:pt>
                <c:pt idx="47">
                  <c:v>0.1459533996251908</c:v>
                </c:pt>
                <c:pt idx="48">
                  <c:v>0.14609352112705179</c:v>
                </c:pt>
                <c:pt idx="49">
                  <c:v>0.14617745301033541</c:v>
                </c:pt>
                <c:pt idx="50">
                  <c:v>0.1465829660705659</c:v>
                </c:pt>
                <c:pt idx="51">
                  <c:v>0.14712990517213465</c:v>
                </c:pt>
                <c:pt idx="52">
                  <c:v>0.14744074316938013</c:v>
                </c:pt>
                <c:pt idx="53">
                  <c:v>0.14792511557188451</c:v>
                </c:pt>
                <c:pt idx="54">
                  <c:v>0.14794473408022937</c:v>
                </c:pt>
                <c:pt idx="55">
                  <c:v>0.14836792149943909</c:v>
                </c:pt>
                <c:pt idx="56">
                  <c:v>0.14840526657547171</c:v>
                </c:pt>
                <c:pt idx="57">
                  <c:v>0.14837478874824314</c:v>
                </c:pt>
                <c:pt idx="58">
                  <c:v>0.14817782240526092</c:v>
                </c:pt>
                <c:pt idx="59">
                  <c:v>0.14809512814959211</c:v>
                </c:pt>
                <c:pt idx="60">
                  <c:v>0.14807686346206736</c:v>
                </c:pt>
                <c:pt idx="61">
                  <c:v>0.14806394931233016</c:v>
                </c:pt>
                <c:pt idx="62">
                  <c:v>0.1481071702188973</c:v>
                </c:pt>
                <c:pt idx="63">
                  <c:v>0.14820646825729772</c:v>
                </c:pt>
                <c:pt idx="64">
                  <c:v>0.14803413130790782</c:v>
                </c:pt>
                <c:pt idx="65">
                  <c:v>0.14825567255234756</c:v>
                </c:pt>
                <c:pt idx="66">
                  <c:v>0.14843354266244124</c:v>
                </c:pt>
                <c:pt idx="67">
                  <c:v>0.14857868491660234</c:v>
                </c:pt>
                <c:pt idx="68">
                  <c:v>0.14865073060357642</c:v>
                </c:pt>
                <c:pt idx="69">
                  <c:v>0.14856490172018086</c:v>
                </c:pt>
                <c:pt idx="70">
                  <c:v>0.14863862778504427</c:v>
                </c:pt>
              </c:numCache>
            </c:numRef>
          </c:val>
          <c:smooth val="0"/>
          <c:extLst>
            <c:ext xmlns:c16="http://schemas.microsoft.com/office/drawing/2014/chart" uri="{C3380CC4-5D6E-409C-BE32-E72D297353CC}">
              <c16:uniqueId val="{00000003-1BEB-4A87-9721-43919F6C590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55568282268041E-2"/>
          <c:y val="3.356215822215218E-2"/>
          <c:w val="0.92180177381819217"/>
          <c:h val="0.79900785129131602"/>
        </c:manualLayout>
      </c:layout>
      <c:barChart>
        <c:barDir val="col"/>
        <c:grouping val="stacked"/>
        <c:varyColors val="0"/>
        <c:ser>
          <c:idx val="0"/>
          <c:order val="0"/>
          <c:tx>
            <c:strRef>
              <c:f>'Fig 2.B'!$B$7</c:f>
              <c:strCache>
                <c:ptCount val="1"/>
                <c:pt idx="0">
                  <c:v>Publiques</c:v>
                </c:pt>
              </c:strCache>
            </c:strRef>
          </c:tx>
          <c:spPr>
            <a:solidFill>
              <a:schemeClr val="tx2">
                <a:lumMod val="60000"/>
                <a:lumOff val="40000"/>
              </a:schemeClr>
            </a:solidFill>
            <a:ln>
              <a:solidFill>
                <a:schemeClr val="accent1">
                  <a:lumMod val="75000"/>
                </a:schemeClr>
              </a:solidFill>
            </a:ln>
            <a:effectLst/>
          </c:spPr>
          <c:invertIfNegative val="0"/>
          <c:cat>
            <c:numRef>
              <c:f>'Fig 2.B'!$C$6:$AT$6</c:f>
              <c:numCache>
                <c:formatCode>General</c:formatCode>
                <c:ptCount val="44"/>
                <c:pt idx="1">
                  <c:v>2000</c:v>
                </c:pt>
                <c:pt idx="2">
                  <c:v>2021</c:v>
                </c:pt>
                <c:pt idx="5">
                  <c:v>2000</c:v>
                </c:pt>
                <c:pt idx="6">
                  <c:v>2021</c:v>
                </c:pt>
                <c:pt idx="9">
                  <c:v>2000</c:v>
                </c:pt>
                <c:pt idx="10">
                  <c:v>2021</c:v>
                </c:pt>
                <c:pt idx="13">
                  <c:v>2000</c:v>
                </c:pt>
                <c:pt idx="14">
                  <c:v>2021</c:v>
                </c:pt>
                <c:pt idx="17">
                  <c:v>2000</c:v>
                </c:pt>
                <c:pt idx="18">
                  <c:v>2021</c:v>
                </c:pt>
                <c:pt idx="21">
                  <c:v>2000</c:v>
                </c:pt>
                <c:pt idx="22">
                  <c:v>2021</c:v>
                </c:pt>
                <c:pt idx="25">
                  <c:v>2000</c:v>
                </c:pt>
                <c:pt idx="26">
                  <c:v>2021</c:v>
                </c:pt>
                <c:pt idx="29">
                  <c:v>2000</c:v>
                </c:pt>
                <c:pt idx="30">
                  <c:v>2021</c:v>
                </c:pt>
                <c:pt idx="33">
                  <c:v>2000</c:v>
                </c:pt>
                <c:pt idx="34">
                  <c:v>2021</c:v>
                </c:pt>
                <c:pt idx="37">
                  <c:v>2000</c:v>
                </c:pt>
                <c:pt idx="38">
                  <c:v>2021</c:v>
                </c:pt>
                <c:pt idx="41">
                  <c:v>2000</c:v>
                </c:pt>
                <c:pt idx="42">
                  <c:v>2021</c:v>
                </c:pt>
              </c:numCache>
            </c:numRef>
          </c:cat>
          <c:val>
            <c:numRef>
              <c:f>'Fig 2.B'!$C$7:$AT$7</c:f>
              <c:numCache>
                <c:formatCode>0</c:formatCode>
                <c:ptCount val="44"/>
                <c:pt idx="1">
                  <c:v>2748.1010000000001</c:v>
                </c:pt>
                <c:pt idx="2">
                  <c:v>4307.4390000000003</c:v>
                </c:pt>
                <c:pt idx="5">
                  <c:v>5394.0950000000003</c:v>
                </c:pt>
                <c:pt idx="6">
                  <c:v>6190.6710000000003</c:v>
                </c:pt>
                <c:pt idx="9">
                  <c:v>3752.826</c:v>
                </c:pt>
                <c:pt idx="10">
                  <c:v>5272.9350000000004</c:v>
                </c:pt>
                <c:pt idx="13">
                  <c:v>3706.9389999999999</c:v>
                </c:pt>
                <c:pt idx="14">
                  <c:v>5684.8819999999996</c:v>
                </c:pt>
                <c:pt idx="17">
                  <c:v>4362.1400000000003</c:v>
                </c:pt>
                <c:pt idx="18">
                  <c:v>5994.47</c:v>
                </c:pt>
                <c:pt idx="21">
                  <c:v>4698.8900000000003</c:v>
                </c:pt>
                <c:pt idx="22">
                  <c:v>5741.9719999999998</c:v>
                </c:pt>
                <c:pt idx="25">
                  <c:v>2839.0529999999999</c:v>
                </c:pt>
                <c:pt idx="26">
                  <c:v>3985.7570000000001</c:v>
                </c:pt>
                <c:pt idx="29">
                  <c:v>2763.4140000000002</c:v>
                </c:pt>
                <c:pt idx="30">
                  <c:v>3994.6350000000002</c:v>
                </c:pt>
                <c:pt idx="33">
                  <c:v>2842.8679999999999</c:v>
                </c:pt>
                <c:pt idx="34">
                  <c:v>3441.297</c:v>
                </c:pt>
                <c:pt idx="37">
                  <c:v>1947.4079999999999</c:v>
                </c:pt>
                <c:pt idx="38">
                  <c:v>2788.6439999999998</c:v>
                </c:pt>
                <c:pt idx="41">
                  <c:v>2725.5320000000002</c:v>
                </c:pt>
                <c:pt idx="42">
                  <c:v>4459.2889999999998</c:v>
                </c:pt>
              </c:numCache>
            </c:numRef>
          </c:val>
          <c:extLst>
            <c:ext xmlns:c16="http://schemas.microsoft.com/office/drawing/2014/chart" uri="{C3380CC4-5D6E-409C-BE32-E72D297353CC}">
              <c16:uniqueId val="{00000000-35A5-40CC-9541-B1FD91E1882F}"/>
            </c:ext>
          </c:extLst>
        </c:ser>
        <c:ser>
          <c:idx val="1"/>
          <c:order val="1"/>
          <c:tx>
            <c:strRef>
              <c:f>'Fig 2.B'!$B$8</c:f>
              <c:strCache>
                <c:ptCount val="1"/>
                <c:pt idx="0">
                  <c:v>Privées</c:v>
                </c:pt>
              </c:strCache>
            </c:strRef>
          </c:tx>
          <c:spPr>
            <a:solidFill>
              <a:schemeClr val="accent2"/>
            </a:solidFill>
            <a:ln>
              <a:solidFill>
                <a:schemeClr val="accent2">
                  <a:lumMod val="75000"/>
                </a:schemeClr>
              </a:solidFill>
            </a:ln>
            <a:effectLst/>
          </c:spPr>
          <c:invertIfNegative val="0"/>
          <c:cat>
            <c:numRef>
              <c:f>'Fig 2.B'!$C$6:$AT$6</c:f>
              <c:numCache>
                <c:formatCode>General</c:formatCode>
                <c:ptCount val="44"/>
                <c:pt idx="1">
                  <c:v>2000</c:v>
                </c:pt>
                <c:pt idx="2">
                  <c:v>2021</c:v>
                </c:pt>
                <c:pt idx="5">
                  <c:v>2000</c:v>
                </c:pt>
                <c:pt idx="6">
                  <c:v>2021</c:v>
                </c:pt>
                <c:pt idx="9">
                  <c:v>2000</c:v>
                </c:pt>
                <c:pt idx="10">
                  <c:v>2021</c:v>
                </c:pt>
                <c:pt idx="13">
                  <c:v>2000</c:v>
                </c:pt>
                <c:pt idx="14">
                  <c:v>2021</c:v>
                </c:pt>
                <c:pt idx="17">
                  <c:v>2000</c:v>
                </c:pt>
                <c:pt idx="18">
                  <c:v>2021</c:v>
                </c:pt>
                <c:pt idx="21">
                  <c:v>2000</c:v>
                </c:pt>
                <c:pt idx="22">
                  <c:v>2021</c:v>
                </c:pt>
                <c:pt idx="25">
                  <c:v>2000</c:v>
                </c:pt>
                <c:pt idx="26">
                  <c:v>2021</c:v>
                </c:pt>
                <c:pt idx="29">
                  <c:v>2000</c:v>
                </c:pt>
                <c:pt idx="30">
                  <c:v>2021</c:v>
                </c:pt>
                <c:pt idx="33">
                  <c:v>2000</c:v>
                </c:pt>
                <c:pt idx="34">
                  <c:v>2021</c:v>
                </c:pt>
                <c:pt idx="37">
                  <c:v>2000</c:v>
                </c:pt>
                <c:pt idx="38">
                  <c:v>2021</c:v>
                </c:pt>
                <c:pt idx="41">
                  <c:v>2000</c:v>
                </c:pt>
                <c:pt idx="42">
                  <c:v>2021</c:v>
                </c:pt>
              </c:numCache>
            </c:numRef>
          </c:cat>
          <c:val>
            <c:numRef>
              <c:f>'Fig 2.B'!$C$8:$AT$8</c:f>
              <c:numCache>
                <c:formatCode>0</c:formatCode>
                <c:ptCount val="44"/>
                <c:pt idx="1">
                  <c:v>1763.577</c:v>
                </c:pt>
                <c:pt idx="2">
                  <c:v>3364.2220000000002</c:v>
                </c:pt>
                <c:pt idx="5">
                  <c:v>428.80500000000001</c:v>
                </c:pt>
                <c:pt idx="6">
                  <c:v>260.53899999999999</c:v>
                </c:pt>
                <c:pt idx="9">
                  <c:v>415.42099999999999</c:v>
                </c:pt>
                <c:pt idx="10">
                  <c:v>956.20299999999997</c:v>
                </c:pt>
                <c:pt idx="13">
                  <c:v>390.90199999999999</c:v>
                </c:pt>
                <c:pt idx="14">
                  <c:v>429.548</c:v>
                </c:pt>
                <c:pt idx="17">
                  <c:v>50.070999999999998</c:v>
                </c:pt>
                <c:pt idx="18">
                  <c:v>110.601</c:v>
                </c:pt>
                <c:pt idx="21">
                  <c:v>236.90100000000001</c:v>
                </c:pt>
                <c:pt idx="22">
                  <c:v>358.06099999999998</c:v>
                </c:pt>
                <c:pt idx="25">
                  <c:v>913.19600000000003</c:v>
                </c:pt>
                <c:pt idx="26">
                  <c:v>1685.1489999999999</c:v>
                </c:pt>
                <c:pt idx="29">
                  <c:v>1167.692</c:v>
                </c:pt>
                <c:pt idx="30">
                  <c:v>1088.3330000000001</c:v>
                </c:pt>
                <c:pt idx="33">
                  <c:v>1049.74</c:v>
                </c:pt>
                <c:pt idx="34">
                  <c:v>1358.877</c:v>
                </c:pt>
                <c:pt idx="37">
                  <c:v>1210.914</c:v>
                </c:pt>
                <c:pt idx="38">
                  <c:v>1999.904</c:v>
                </c:pt>
                <c:pt idx="41">
                  <c:v>34.271000000000001</c:v>
                </c:pt>
                <c:pt idx="42">
                  <c:v>102.82899999999999</c:v>
                </c:pt>
              </c:numCache>
            </c:numRef>
          </c:val>
          <c:extLst>
            <c:ext xmlns:c16="http://schemas.microsoft.com/office/drawing/2014/chart" uri="{C3380CC4-5D6E-409C-BE32-E72D297353CC}">
              <c16:uniqueId val="{00000001-35A5-40CC-9541-B1FD91E1882F}"/>
            </c:ext>
          </c:extLst>
        </c:ser>
        <c:ser>
          <c:idx val="2"/>
          <c:order val="2"/>
          <c:tx>
            <c:strRef>
              <c:f>'Fig 2.B'!$B$9</c:f>
              <c:strCache>
                <c:ptCount val="1"/>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2.B'!$C$6:$AT$6</c:f>
              <c:numCache>
                <c:formatCode>General</c:formatCode>
                <c:ptCount val="44"/>
                <c:pt idx="1">
                  <c:v>2000</c:v>
                </c:pt>
                <c:pt idx="2">
                  <c:v>2021</c:v>
                </c:pt>
                <c:pt idx="5">
                  <c:v>2000</c:v>
                </c:pt>
                <c:pt idx="6">
                  <c:v>2021</c:v>
                </c:pt>
                <c:pt idx="9">
                  <c:v>2000</c:v>
                </c:pt>
                <c:pt idx="10">
                  <c:v>2021</c:v>
                </c:pt>
                <c:pt idx="13">
                  <c:v>2000</c:v>
                </c:pt>
                <c:pt idx="14">
                  <c:v>2021</c:v>
                </c:pt>
                <c:pt idx="17">
                  <c:v>2000</c:v>
                </c:pt>
                <c:pt idx="18">
                  <c:v>2021</c:v>
                </c:pt>
                <c:pt idx="21">
                  <c:v>2000</c:v>
                </c:pt>
                <c:pt idx="22">
                  <c:v>2021</c:v>
                </c:pt>
                <c:pt idx="25">
                  <c:v>2000</c:v>
                </c:pt>
                <c:pt idx="26">
                  <c:v>2021</c:v>
                </c:pt>
                <c:pt idx="29">
                  <c:v>2000</c:v>
                </c:pt>
                <c:pt idx="30">
                  <c:v>2021</c:v>
                </c:pt>
                <c:pt idx="33">
                  <c:v>2000</c:v>
                </c:pt>
                <c:pt idx="34">
                  <c:v>2021</c:v>
                </c:pt>
                <c:pt idx="37">
                  <c:v>2000</c:v>
                </c:pt>
                <c:pt idx="38">
                  <c:v>2021</c:v>
                </c:pt>
                <c:pt idx="41">
                  <c:v>2000</c:v>
                </c:pt>
                <c:pt idx="42">
                  <c:v>2021</c:v>
                </c:pt>
              </c:numCache>
            </c:numRef>
          </c:cat>
          <c:val>
            <c:numRef>
              <c:f>'Fig 2.B'!$C$9:$AT$9</c:f>
              <c:numCache>
                <c:formatCode>0</c:formatCode>
                <c:ptCount val="44"/>
                <c:pt idx="1">
                  <c:v>4511.6779999999999</c:v>
                </c:pt>
                <c:pt idx="2">
                  <c:v>7671.6610000000001</c:v>
                </c:pt>
                <c:pt idx="5">
                  <c:v>5822.9000000000005</c:v>
                </c:pt>
                <c:pt idx="6">
                  <c:v>6451.21</c:v>
                </c:pt>
                <c:pt idx="9">
                  <c:v>4168.2470000000003</c:v>
                </c:pt>
                <c:pt idx="10">
                  <c:v>6229.1380000000008</c:v>
                </c:pt>
                <c:pt idx="13">
                  <c:v>4097.8409999999994</c:v>
                </c:pt>
                <c:pt idx="14">
                  <c:v>6114.4299999999994</c:v>
                </c:pt>
                <c:pt idx="17">
                  <c:v>4412.2110000000002</c:v>
                </c:pt>
                <c:pt idx="18">
                  <c:v>6105.0709999999999</c:v>
                </c:pt>
                <c:pt idx="21">
                  <c:v>4935.7910000000002</c:v>
                </c:pt>
                <c:pt idx="22">
                  <c:v>6100.0329999999994</c:v>
                </c:pt>
                <c:pt idx="25">
                  <c:v>3752.2489999999998</c:v>
                </c:pt>
                <c:pt idx="26">
                  <c:v>5670.9059999999999</c:v>
                </c:pt>
                <c:pt idx="29">
                  <c:v>3931.1060000000002</c:v>
                </c:pt>
                <c:pt idx="30">
                  <c:v>5082.9680000000008</c:v>
                </c:pt>
                <c:pt idx="33">
                  <c:v>3892.6080000000002</c:v>
                </c:pt>
                <c:pt idx="34">
                  <c:v>4800.174</c:v>
                </c:pt>
                <c:pt idx="37">
                  <c:v>3158.3220000000001</c:v>
                </c:pt>
                <c:pt idx="38">
                  <c:v>4788.5479999999998</c:v>
                </c:pt>
                <c:pt idx="41">
                  <c:v>2759.8030000000003</c:v>
                </c:pt>
                <c:pt idx="42">
                  <c:v>4562.1179999999995</c:v>
                </c:pt>
              </c:numCache>
            </c:numRef>
          </c:val>
          <c:extLst>
            <c:ext xmlns:c16="http://schemas.microsoft.com/office/drawing/2014/chart" uri="{C3380CC4-5D6E-409C-BE32-E72D297353CC}">
              <c16:uniqueId val="{00000002-35A5-40CC-9541-B1FD91E1882F}"/>
            </c:ext>
          </c:extLst>
        </c:ser>
        <c:dLbls>
          <c:showLegendKey val="0"/>
          <c:showVal val="0"/>
          <c:showCatName val="0"/>
          <c:showSerName val="0"/>
          <c:showPercent val="0"/>
          <c:showBubbleSize val="0"/>
        </c:dLbls>
        <c:gapWidth val="150"/>
        <c:overlap val="100"/>
        <c:axId val="1441107248"/>
        <c:axId val="1441113072"/>
      </c:barChart>
      <c:catAx>
        <c:axId val="144110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t" anchorCtr="1"/>
          <a:lstStyle/>
          <a:p>
            <a:pPr>
              <a:defRPr sz="900" b="0" i="0" u="none" strike="noStrike" kern="1200" baseline="0">
                <a:solidFill>
                  <a:sysClr val="windowText" lastClr="000000"/>
                </a:solidFill>
                <a:latin typeface="+mn-lt"/>
                <a:ea typeface="+mn-ea"/>
                <a:cs typeface="+mn-cs"/>
              </a:defRPr>
            </a:pPr>
            <a:endParaRPr lang="fr-FR"/>
          </a:p>
        </c:txPr>
        <c:crossAx val="1441113072"/>
        <c:crosses val="autoZero"/>
        <c:auto val="0"/>
        <c:lblAlgn val="ctr"/>
        <c:lblOffset val="100"/>
        <c:tickMarkSkip val="1"/>
        <c:noMultiLvlLbl val="0"/>
      </c:catAx>
      <c:valAx>
        <c:axId val="1441113072"/>
        <c:scaling>
          <c:orientation val="minMax"/>
          <c:max val="9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441107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2.18'!$C$10</c:f>
              <c:strCache>
                <c:ptCount val="1"/>
                <c:pt idx="0">
                  <c:v>Obs</c:v>
                </c:pt>
              </c:strCache>
            </c:strRef>
          </c:tx>
          <c:spPr>
            <a:ln w="28575" cap="rnd">
              <a:solidFill>
                <a:schemeClr val="tx1">
                  <a:lumMod val="50000"/>
                  <a:lumOff val="50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2.18'!$D$10:$BV$10</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numCache>
            </c:numRef>
          </c:val>
          <c:smooth val="0"/>
          <c:extLst>
            <c:ext xmlns:c16="http://schemas.microsoft.com/office/drawing/2014/chart" uri="{C3380CC4-5D6E-409C-BE32-E72D297353CC}">
              <c16:uniqueId val="{00000000-6F78-40A0-9E1B-0109A33B6554}"/>
            </c:ext>
          </c:extLst>
        </c:ser>
        <c:ser>
          <c:idx val="1"/>
          <c:order val="1"/>
          <c:tx>
            <c:strRef>
              <c:f>'Fig 2.18'!$C$11</c:f>
              <c:strCache>
                <c:ptCount val="1"/>
                <c:pt idx="0">
                  <c:v>Sc. Ref</c:v>
                </c:pt>
              </c:strCache>
            </c:strRef>
          </c:tx>
          <c:spPr>
            <a:ln w="28575" cap="rnd">
              <a:solidFill>
                <a:srgbClr val="C00000"/>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2.18'!$D$11:$BV$11</c:f>
              <c:numCache>
                <c:formatCode>0.0%</c:formatCode>
                <c:ptCount val="71"/>
                <c:pt idx="23">
                  <c:v>1.3536058842812393E-3</c:v>
                </c:pt>
                <c:pt idx="24">
                  <c:v>-5.7000342838137152E-4</c:v>
                </c:pt>
                <c:pt idx="25">
                  <c:v>-1.7542132241857578E-3</c:v>
                </c:pt>
                <c:pt idx="26">
                  <c:v>-1.103398344094092E-3</c:v>
                </c:pt>
                <c:pt idx="27">
                  <c:v>-1.030549084122645E-3</c:v>
                </c:pt>
                <c:pt idx="28">
                  <c:v>-9.6803965766037448E-4</c:v>
                </c:pt>
                <c:pt idx="29">
                  <c:v>-1.612059508571323E-3</c:v>
                </c:pt>
                <c:pt idx="30">
                  <c:v>-1.9143881519914363E-3</c:v>
                </c:pt>
                <c:pt idx="31">
                  <c:v>-2.3625686001230717E-3</c:v>
                </c:pt>
                <c:pt idx="32">
                  <c:v>-2.5816319484861516E-3</c:v>
                </c:pt>
                <c:pt idx="33">
                  <c:v>-3.3840157995980169E-3</c:v>
                </c:pt>
                <c:pt idx="34">
                  <c:v>-4.0299003977748438E-3</c:v>
                </c:pt>
                <c:pt idx="35">
                  <c:v>-4.4177858442648599E-3</c:v>
                </c:pt>
                <c:pt idx="36">
                  <c:v>-4.9447973774874865E-3</c:v>
                </c:pt>
                <c:pt idx="37">
                  <c:v>-5.5248779691783878E-3</c:v>
                </c:pt>
                <c:pt idx="38">
                  <c:v>-5.9763567549559471E-3</c:v>
                </c:pt>
                <c:pt idx="39">
                  <c:v>-6.343786214431546E-3</c:v>
                </c:pt>
                <c:pt idx="40">
                  <c:v>-6.7019116581555349E-3</c:v>
                </c:pt>
                <c:pt idx="41">
                  <c:v>-7.0698889291153644E-3</c:v>
                </c:pt>
                <c:pt idx="42">
                  <c:v>-7.4695516082897151E-3</c:v>
                </c:pt>
                <c:pt idx="43">
                  <c:v>-7.9225005456053377E-3</c:v>
                </c:pt>
                <c:pt idx="44">
                  <c:v>-8.4253761957635565E-3</c:v>
                </c:pt>
                <c:pt idx="45">
                  <c:v>-8.9218209777676971E-3</c:v>
                </c:pt>
                <c:pt idx="46">
                  <c:v>-9.4936004371329596E-3</c:v>
                </c:pt>
                <c:pt idx="47">
                  <c:v>-9.9215497070948289E-3</c:v>
                </c:pt>
                <c:pt idx="48">
                  <c:v>-1.027026745493817E-2</c:v>
                </c:pt>
                <c:pt idx="49">
                  <c:v>-1.0580263931550787E-2</c:v>
                </c:pt>
                <c:pt idx="50">
                  <c:v>-1.1006469911971933E-2</c:v>
                </c:pt>
                <c:pt idx="51">
                  <c:v>-1.1369510304916175E-2</c:v>
                </c:pt>
                <c:pt idx="52">
                  <c:v>-1.1682497283928561E-2</c:v>
                </c:pt>
                <c:pt idx="53">
                  <c:v>-1.1996239589008056E-2</c:v>
                </c:pt>
                <c:pt idx="54">
                  <c:v>-1.2264569267000508E-2</c:v>
                </c:pt>
                <c:pt idx="55">
                  <c:v>-1.2435705183734352E-2</c:v>
                </c:pt>
                <c:pt idx="56">
                  <c:v>-1.2576836622057164E-2</c:v>
                </c:pt>
                <c:pt idx="57">
                  <c:v>-1.2649200263942201E-2</c:v>
                </c:pt>
                <c:pt idx="58">
                  <c:v>-1.2666429158714659E-2</c:v>
                </c:pt>
                <c:pt idx="59">
                  <c:v>-1.2647985435202902E-2</c:v>
                </c:pt>
                <c:pt idx="60">
                  <c:v>-1.269178335932003E-2</c:v>
                </c:pt>
                <c:pt idx="61">
                  <c:v>-1.276532757876192E-2</c:v>
                </c:pt>
                <c:pt idx="62">
                  <c:v>-1.2834920111522458E-2</c:v>
                </c:pt>
                <c:pt idx="63">
                  <c:v>-1.2902275484252934E-2</c:v>
                </c:pt>
                <c:pt idx="64">
                  <c:v>-1.2969802334562491E-2</c:v>
                </c:pt>
                <c:pt idx="65">
                  <c:v>-1.315067052062896E-2</c:v>
                </c:pt>
                <c:pt idx="66">
                  <c:v>-1.3304854982669756E-2</c:v>
                </c:pt>
                <c:pt idx="67">
                  <c:v>-1.344232348098548E-2</c:v>
                </c:pt>
                <c:pt idx="68">
                  <c:v>-1.3591213101771804E-2</c:v>
                </c:pt>
                <c:pt idx="69">
                  <c:v>-1.3756370873637569E-2</c:v>
                </c:pt>
                <c:pt idx="70">
                  <c:v>-1.3982050283384895E-2</c:v>
                </c:pt>
              </c:numCache>
            </c:numRef>
          </c:val>
          <c:smooth val="0"/>
          <c:extLst>
            <c:ext xmlns:c16="http://schemas.microsoft.com/office/drawing/2014/chart" uri="{C3380CC4-5D6E-409C-BE32-E72D297353CC}">
              <c16:uniqueId val="{00000001-6F78-40A0-9E1B-0109A33B6554}"/>
            </c:ext>
          </c:extLst>
        </c:ser>
        <c:ser>
          <c:idx val="3"/>
          <c:order val="2"/>
          <c:tx>
            <c:strRef>
              <c:f>'Fig 2.18'!$C$12</c:f>
              <c:strCache>
                <c:ptCount val="1"/>
                <c:pt idx="0">
                  <c:v>Var smi haut</c:v>
                </c:pt>
              </c:strCache>
            </c:strRef>
          </c:tx>
          <c:spPr>
            <a:ln w="28575" cap="rnd">
              <a:solidFill>
                <a:srgbClr val="C00000"/>
              </a:solidFill>
              <a:prstDash val="sysDash"/>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2.18'!$D$12:$BV$12</c:f>
              <c:numCache>
                <c:formatCode>0.0%</c:formatCode>
                <c:ptCount val="71"/>
                <c:pt idx="23">
                  <c:v>1.3536058842812393E-3</c:v>
                </c:pt>
                <c:pt idx="24">
                  <c:v>-5.6437326080460704E-4</c:v>
                </c:pt>
                <c:pt idx="25">
                  <c:v>-1.7678927344453588E-3</c:v>
                </c:pt>
                <c:pt idx="26">
                  <c:v>-1.1909735810862188E-3</c:v>
                </c:pt>
                <c:pt idx="27">
                  <c:v>-1.0886003803234623E-3</c:v>
                </c:pt>
                <c:pt idx="28">
                  <c:v>-1.0562643665469884E-3</c:v>
                </c:pt>
                <c:pt idx="29">
                  <c:v>-1.7116865526338176E-3</c:v>
                </c:pt>
                <c:pt idx="30">
                  <c:v>-1.5488405195888399E-3</c:v>
                </c:pt>
                <c:pt idx="31">
                  <c:v>-1.8845682564961053E-3</c:v>
                </c:pt>
                <c:pt idx="32">
                  <c:v>-1.9106248596571229E-3</c:v>
                </c:pt>
                <c:pt idx="33">
                  <c:v>-2.4958321790012894E-3</c:v>
                </c:pt>
                <c:pt idx="34">
                  <c:v>-3.0874005506583424E-3</c:v>
                </c:pt>
                <c:pt idx="35">
                  <c:v>-3.3786043222508721E-3</c:v>
                </c:pt>
                <c:pt idx="36">
                  <c:v>-3.7325326693624927E-3</c:v>
                </c:pt>
                <c:pt idx="37">
                  <c:v>-4.1206336799067544E-3</c:v>
                </c:pt>
                <c:pt idx="38">
                  <c:v>-4.4604431180383375E-3</c:v>
                </c:pt>
                <c:pt idx="39">
                  <c:v>-4.6413330136867159E-3</c:v>
                </c:pt>
                <c:pt idx="40">
                  <c:v>-4.8441842690060133E-3</c:v>
                </c:pt>
                <c:pt idx="41">
                  <c:v>-5.0086056557274994E-3</c:v>
                </c:pt>
                <c:pt idx="42">
                  <c:v>-5.1967900812855405E-3</c:v>
                </c:pt>
                <c:pt idx="43">
                  <c:v>-5.5859829800211369E-3</c:v>
                </c:pt>
                <c:pt idx="44">
                  <c:v>-5.9188742561252783E-3</c:v>
                </c:pt>
                <c:pt idx="45">
                  <c:v>-6.1750095246878023E-3</c:v>
                </c:pt>
                <c:pt idx="46">
                  <c:v>-6.4131545497343179E-3</c:v>
                </c:pt>
                <c:pt idx="47">
                  <c:v>-6.8688255389332264E-3</c:v>
                </c:pt>
                <c:pt idx="48">
                  <c:v>-6.977919437056751E-3</c:v>
                </c:pt>
                <c:pt idx="49">
                  <c:v>-6.9460708809753469E-3</c:v>
                </c:pt>
                <c:pt idx="50">
                  <c:v>-6.9811533656665148E-3</c:v>
                </c:pt>
                <c:pt idx="51">
                  <c:v>-7.2292724938486097E-3</c:v>
                </c:pt>
                <c:pt idx="52">
                  <c:v>-7.4445779356350772E-3</c:v>
                </c:pt>
                <c:pt idx="53">
                  <c:v>-7.5814301865632927E-3</c:v>
                </c:pt>
                <c:pt idx="54">
                  <c:v>-7.6662913164378121E-3</c:v>
                </c:pt>
                <c:pt idx="55">
                  <c:v>-7.4696048590684183E-3</c:v>
                </c:pt>
                <c:pt idx="56">
                  <c:v>-7.4258144699081707E-3</c:v>
                </c:pt>
                <c:pt idx="57">
                  <c:v>-7.380645946451686E-3</c:v>
                </c:pt>
                <c:pt idx="58">
                  <c:v>-7.3192165529988307E-3</c:v>
                </c:pt>
                <c:pt idx="59">
                  <c:v>-7.0015182787023234E-3</c:v>
                </c:pt>
                <c:pt idx="60">
                  <c:v>-6.7847081633750639E-3</c:v>
                </c:pt>
                <c:pt idx="61">
                  <c:v>-7.0735575192718836E-3</c:v>
                </c:pt>
                <c:pt idx="62">
                  <c:v>-6.9247867650829298E-3</c:v>
                </c:pt>
                <c:pt idx="63">
                  <c:v>-6.8722959382720994E-3</c:v>
                </c:pt>
                <c:pt idx="64">
                  <c:v>-6.8654113368513126E-3</c:v>
                </c:pt>
                <c:pt idx="65">
                  <c:v>-6.9916871594323804E-3</c:v>
                </c:pt>
                <c:pt idx="66">
                  <c:v>-7.1708207380300204E-3</c:v>
                </c:pt>
                <c:pt idx="67">
                  <c:v>-7.3787192037830795E-3</c:v>
                </c:pt>
                <c:pt idx="68">
                  <c:v>-7.2113173630246608E-3</c:v>
                </c:pt>
                <c:pt idx="69">
                  <c:v>-7.4020253325881025E-3</c:v>
                </c:pt>
                <c:pt idx="70">
                  <c:v>-7.4227138134173865E-3</c:v>
                </c:pt>
              </c:numCache>
            </c:numRef>
          </c:val>
          <c:smooth val="0"/>
          <c:extLst>
            <c:ext xmlns:c16="http://schemas.microsoft.com/office/drawing/2014/chart" uri="{C3380CC4-5D6E-409C-BE32-E72D297353CC}">
              <c16:uniqueId val="{00000002-6F78-40A0-9E1B-0109A33B6554}"/>
            </c:ext>
          </c:extLst>
        </c:ser>
        <c:ser>
          <c:idx val="7"/>
          <c:order val="3"/>
          <c:tx>
            <c:strRef>
              <c:f>'Fig 2.18'!$C$13</c:f>
              <c:strCache>
                <c:ptCount val="1"/>
                <c:pt idx="0">
                  <c:v>Var smi bas</c:v>
                </c:pt>
              </c:strCache>
            </c:strRef>
          </c:tx>
          <c:spPr>
            <a:ln w="28575" cap="rnd">
              <a:solidFill>
                <a:srgbClr val="C00000"/>
              </a:solidFill>
              <a:prstDash val="sysDot"/>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2.18'!$D$13:$BV$13</c:f>
              <c:numCache>
                <c:formatCode>0.0%</c:formatCode>
                <c:ptCount val="71"/>
                <c:pt idx="23">
                  <c:v>1.3536058842812393E-3</c:v>
                </c:pt>
                <c:pt idx="24">
                  <c:v>-5.4491096606953948E-4</c:v>
                </c:pt>
                <c:pt idx="25">
                  <c:v>-1.6634780605047084E-3</c:v>
                </c:pt>
                <c:pt idx="26">
                  <c:v>-9.5366154219678201E-4</c:v>
                </c:pt>
                <c:pt idx="27">
                  <c:v>-8.759541739051524E-4</c:v>
                </c:pt>
                <c:pt idx="28">
                  <c:v>-7.6822196154874289E-4</c:v>
                </c:pt>
                <c:pt idx="29">
                  <c:v>-1.4140787255448872E-3</c:v>
                </c:pt>
                <c:pt idx="30">
                  <c:v>-2.2206677457870527E-3</c:v>
                </c:pt>
                <c:pt idx="31">
                  <c:v>-2.9279391907370278E-3</c:v>
                </c:pt>
                <c:pt idx="32">
                  <c:v>-3.1308435431706971E-3</c:v>
                </c:pt>
                <c:pt idx="33">
                  <c:v>-4.2407044513421976E-3</c:v>
                </c:pt>
                <c:pt idx="34">
                  <c:v>-4.7522500865077866E-3</c:v>
                </c:pt>
                <c:pt idx="35">
                  <c:v>-5.5636199543885601E-3</c:v>
                </c:pt>
                <c:pt idx="36">
                  <c:v>-6.3050203766614188E-3</c:v>
                </c:pt>
                <c:pt idx="37">
                  <c:v>-7.1297265564332357E-3</c:v>
                </c:pt>
                <c:pt idx="38">
                  <c:v>-7.6559720536933662E-3</c:v>
                </c:pt>
                <c:pt idx="39">
                  <c:v>-8.1891330256244621E-3</c:v>
                </c:pt>
                <c:pt idx="40">
                  <c:v>-8.7095420950120406E-3</c:v>
                </c:pt>
                <c:pt idx="41">
                  <c:v>-9.2739211557993084E-3</c:v>
                </c:pt>
                <c:pt idx="42">
                  <c:v>-9.8902754391058112E-3</c:v>
                </c:pt>
                <c:pt idx="43">
                  <c:v>-1.0363265980875669E-2</c:v>
                </c:pt>
                <c:pt idx="44">
                  <c:v>-1.1076212358624826E-2</c:v>
                </c:pt>
                <c:pt idx="45">
                  <c:v>-1.1873299884324395E-2</c:v>
                </c:pt>
                <c:pt idx="46">
                  <c:v>-1.2630639296072776E-2</c:v>
                </c:pt>
                <c:pt idx="47">
                  <c:v>-1.3561168927332806E-2</c:v>
                </c:pt>
                <c:pt idx="48">
                  <c:v>-1.3995802179614325E-2</c:v>
                </c:pt>
                <c:pt idx="49">
                  <c:v>-1.4399054374936715E-2</c:v>
                </c:pt>
                <c:pt idx="50">
                  <c:v>-1.503368475090347E-2</c:v>
                </c:pt>
                <c:pt idx="51">
                  <c:v>-1.579678973059459E-2</c:v>
                </c:pt>
                <c:pt idx="52">
                  <c:v>-1.6360817343292006E-2</c:v>
                </c:pt>
                <c:pt idx="53">
                  <c:v>-1.7074670596335134E-2</c:v>
                </c:pt>
                <c:pt idx="54">
                  <c:v>-1.7362547622028934E-2</c:v>
                </c:pt>
                <c:pt idx="55">
                  <c:v>-1.8120511083656504E-2</c:v>
                </c:pt>
                <c:pt idx="56">
                  <c:v>-1.8310950966156009E-2</c:v>
                </c:pt>
                <c:pt idx="57">
                  <c:v>-1.8506263301199644E-2</c:v>
                </c:pt>
                <c:pt idx="58">
                  <c:v>-1.851954787836857E-2</c:v>
                </c:pt>
                <c:pt idx="59">
                  <c:v>-1.8614667339177993E-2</c:v>
                </c:pt>
                <c:pt idx="60">
                  <c:v>-1.8717403520165848E-2</c:v>
                </c:pt>
                <c:pt idx="61">
                  <c:v>-1.888611438183263E-2</c:v>
                </c:pt>
                <c:pt idx="62">
                  <c:v>-1.9047634676637837E-2</c:v>
                </c:pt>
                <c:pt idx="63">
                  <c:v>-1.9244632057830696E-2</c:v>
                </c:pt>
                <c:pt idx="64">
                  <c:v>-1.9159132911053978E-2</c:v>
                </c:pt>
                <c:pt idx="65">
                  <c:v>-1.9413243467109514E-2</c:v>
                </c:pt>
                <c:pt idx="66">
                  <c:v>-1.9661498304216263E-2</c:v>
                </c:pt>
                <c:pt idx="67">
                  <c:v>-1.9838819916585038E-2</c:v>
                </c:pt>
                <c:pt idx="68">
                  <c:v>-1.9991576097456193E-2</c:v>
                </c:pt>
                <c:pt idx="69">
                  <c:v>-1.9950693321505647E-2</c:v>
                </c:pt>
                <c:pt idx="70">
                  <c:v>-2.0051110308060893E-2</c:v>
                </c:pt>
              </c:numCache>
            </c:numRef>
          </c:val>
          <c:smooth val="0"/>
          <c:extLst>
            <c:ext xmlns:c16="http://schemas.microsoft.com/office/drawing/2014/chart" uri="{C3380CC4-5D6E-409C-BE32-E72D297353CC}">
              <c16:uniqueId val="{00000003-6F78-40A0-9E1B-0109A33B6554}"/>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2.19'!$C$5</c:f>
              <c:strCache>
                <c:ptCount val="1"/>
                <c:pt idx="0">
                  <c:v>Obs</c:v>
                </c:pt>
              </c:strCache>
            </c:strRef>
          </c:tx>
          <c:spPr>
            <a:ln w="28575" cap="rnd">
              <a:solidFill>
                <a:schemeClr val="tx1">
                  <a:lumMod val="50000"/>
                  <a:lumOff val="50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pt idx="24">
                  <c:v>0.13935542629936443</c:v>
                </c:pt>
              </c:numCache>
            </c:numRef>
          </c:val>
          <c:smooth val="0"/>
          <c:extLst>
            <c:ext xmlns:c16="http://schemas.microsoft.com/office/drawing/2014/chart" uri="{C3380CC4-5D6E-409C-BE32-E72D297353CC}">
              <c16:uniqueId val="{00000000-F688-4736-87C5-6B80CE0E6879}"/>
            </c:ext>
          </c:extLst>
        </c:ser>
        <c:ser>
          <c:idx val="1"/>
          <c:order val="1"/>
          <c:tx>
            <c:strRef>
              <c:f>'Fig 2.19'!$C$6</c:f>
              <c:strCache>
                <c:ptCount val="1"/>
                <c:pt idx="0">
                  <c:v>Sc. Ref</c:v>
                </c:pt>
              </c:strCache>
            </c:strRef>
          </c:tx>
          <c:spPr>
            <a:ln w="28575" cap="rnd">
              <a:solidFill>
                <a:srgbClr val="C00000"/>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2.19'!$D$6:$BV$6</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0.13961276332811665</c:v>
                </c:pt>
                <c:pt idx="31">
                  <c:v>0.13943524304778823</c:v>
                </c:pt>
                <c:pt idx="32">
                  <c:v>0.13914272724438559</c:v>
                </c:pt>
                <c:pt idx="33">
                  <c:v>0.13962819698771972</c:v>
                </c:pt>
                <c:pt idx="34">
                  <c:v>0.13998069069595473</c:v>
                </c:pt>
                <c:pt idx="35">
                  <c:v>0.1401979619828233</c:v>
                </c:pt>
                <c:pt idx="36">
                  <c:v>0.14047823393417472</c:v>
                </c:pt>
                <c:pt idx="37">
                  <c:v>0.1407702845096771</c:v>
                </c:pt>
                <c:pt idx="38">
                  <c:v>0.14091848993443848</c:v>
                </c:pt>
                <c:pt idx="39">
                  <c:v>0.14095721880614964</c:v>
                </c:pt>
                <c:pt idx="40">
                  <c:v>0.14097854186903305</c:v>
                </c:pt>
                <c:pt idx="41">
                  <c:v>0.14103536636034431</c:v>
                </c:pt>
                <c:pt idx="42">
                  <c:v>0.1411162130281188</c:v>
                </c:pt>
                <c:pt idx="43">
                  <c:v>0.14124237934862646</c:v>
                </c:pt>
                <c:pt idx="44">
                  <c:v>0.14144120378664785</c:v>
                </c:pt>
                <c:pt idx="45">
                  <c:v>0.1416118264280786</c:v>
                </c:pt>
                <c:pt idx="46">
                  <c:v>0.14190659844186726</c:v>
                </c:pt>
                <c:pt idx="47">
                  <c:v>0.14201307483620684</c:v>
                </c:pt>
                <c:pt idx="48">
                  <c:v>0.1420571054793143</c:v>
                </c:pt>
                <c:pt idx="49">
                  <c:v>0.14204895561084541</c:v>
                </c:pt>
                <c:pt idx="50">
                  <c:v>0.14218742885927821</c:v>
                </c:pt>
                <c:pt idx="51">
                  <c:v>0.14227342961862227</c:v>
                </c:pt>
                <c:pt idx="52">
                  <c:v>0.14231733050759457</c:v>
                </c:pt>
                <c:pt idx="53">
                  <c:v>0.14235836318943204</c:v>
                </c:pt>
                <c:pt idx="54">
                  <c:v>0.14234498477330354</c:v>
                </c:pt>
                <c:pt idx="55">
                  <c:v>0.14223646858198691</c:v>
                </c:pt>
                <c:pt idx="56">
                  <c:v>0.1421367281514278</c:v>
                </c:pt>
                <c:pt idx="57">
                  <c:v>0.14195557932576178</c:v>
                </c:pt>
                <c:pt idx="58">
                  <c:v>0.14175107419433347</c:v>
                </c:pt>
                <c:pt idx="59">
                  <c:v>0.14150814665445341</c:v>
                </c:pt>
                <c:pt idx="60">
                  <c:v>0.14136026068876301</c:v>
                </c:pt>
                <c:pt idx="61">
                  <c:v>0.14126415268275824</c:v>
                </c:pt>
                <c:pt idx="62">
                  <c:v>0.14119771565118713</c:v>
                </c:pt>
                <c:pt idx="63">
                  <c:v>0.1411553998070782</c:v>
                </c:pt>
                <c:pt idx="64">
                  <c:v>0.14112160730962844</c:v>
                </c:pt>
                <c:pt idx="65">
                  <c:v>0.14121088733962162</c:v>
                </c:pt>
                <c:pt idx="66">
                  <c:v>0.14130273049333678</c:v>
                </c:pt>
                <c:pt idx="67">
                  <c:v>0.14137119630634817</c:v>
                </c:pt>
                <c:pt idx="68">
                  <c:v>0.14145282411200233</c:v>
                </c:pt>
                <c:pt idx="69">
                  <c:v>0.14157494281134048</c:v>
                </c:pt>
                <c:pt idx="70">
                  <c:v>0.14178628091846535</c:v>
                </c:pt>
              </c:numCache>
            </c:numRef>
          </c:val>
          <c:smooth val="0"/>
          <c:extLst>
            <c:ext xmlns:c16="http://schemas.microsoft.com/office/drawing/2014/chart" uri="{C3380CC4-5D6E-409C-BE32-E72D297353CC}">
              <c16:uniqueId val="{00000001-F688-4736-87C5-6B80CE0E6879}"/>
            </c:ext>
          </c:extLst>
        </c:ser>
        <c:ser>
          <c:idx val="3"/>
          <c:order val="2"/>
          <c:tx>
            <c:strRef>
              <c:f>'Fig 2.19'!$C$7</c:f>
              <c:strCache>
                <c:ptCount val="1"/>
                <c:pt idx="0">
                  <c:v>Var C5%</c:v>
                </c:pt>
              </c:strCache>
            </c:strRef>
          </c:tx>
          <c:spPr>
            <a:ln w="28575" cap="rnd">
              <a:solidFill>
                <a:srgbClr val="C00000"/>
              </a:solidFill>
              <a:prstDash val="dash"/>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2.19'!$D$7:$BV$7</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0.13906488720883622</c:v>
                </c:pt>
                <c:pt idx="31">
                  <c:v>0.13861701231542478</c:v>
                </c:pt>
                <c:pt idx="32">
                  <c:v>0.13805507449912852</c:v>
                </c:pt>
                <c:pt idx="33">
                  <c:v>0.13827984941884461</c:v>
                </c:pt>
                <c:pt idx="34">
                  <c:v>0.13835333872476716</c:v>
                </c:pt>
                <c:pt idx="35">
                  <c:v>0.13831657044861156</c:v>
                </c:pt>
                <c:pt idx="36">
                  <c:v>0.13830630275671946</c:v>
                </c:pt>
                <c:pt idx="37">
                  <c:v>0.13831990555183352</c:v>
                </c:pt>
                <c:pt idx="38">
                  <c:v>0.13819720309387781</c:v>
                </c:pt>
                <c:pt idx="39">
                  <c:v>0.13797604335005251</c:v>
                </c:pt>
                <c:pt idx="40">
                  <c:v>0.13773841342092344</c:v>
                </c:pt>
                <c:pt idx="41">
                  <c:v>0.13778996486482994</c:v>
                </c:pt>
                <c:pt idx="42">
                  <c:v>0.13786456190487173</c:v>
                </c:pt>
                <c:pt idx="43">
                  <c:v>0.13800366614202211</c:v>
                </c:pt>
                <c:pt idx="44">
                  <c:v>0.13821008353583142</c:v>
                </c:pt>
                <c:pt idx="45">
                  <c:v>0.13839046168546851</c:v>
                </c:pt>
                <c:pt idx="46">
                  <c:v>0.13868161083448924</c:v>
                </c:pt>
                <c:pt idx="47">
                  <c:v>0.13878647152099552</c:v>
                </c:pt>
                <c:pt idx="48">
                  <c:v>0.13884069914680633</c:v>
                </c:pt>
                <c:pt idx="49">
                  <c:v>0.13886431815217617</c:v>
                </c:pt>
                <c:pt idx="50">
                  <c:v>0.13899860232453976</c:v>
                </c:pt>
                <c:pt idx="51">
                  <c:v>0.13910183396588102</c:v>
                </c:pt>
                <c:pt idx="52">
                  <c:v>0.13916638254692623</c:v>
                </c:pt>
                <c:pt idx="53">
                  <c:v>0.13920797751549516</c:v>
                </c:pt>
                <c:pt idx="54">
                  <c:v>0.13918753296816866</c:v>
                </c:pt>
                <c:pt idx="55">
                  <c:v>0.13909970230888891</c:v>
                </c:pt>
                <c:pt idx="56">
                  <c:v>0.13899205818913285</c:v>
                </c:pt>
                <c:pt idx="57">
                  <c:v>0.13883018139561148</c:v>
                </c:pt>
                <c:pt idx="58">
                  <c:v>0.13864498665895111</c:v>
                </c:pt>
                <c:pt idx="59">
                  <c:v>0.13840760693494539</c:v>
                </c:pt>
                <c:pt idx="60">
                  <c:v>0.13851174729460428</c:v>
                </c:pt>
                <c:pt idx="61">
                  <c:v>0.13842564548098868</c:v>
                </c:pt>
                <c:pt idx="62">
                  <c:v>0.13835160826679987</c:v>
                </c:pt>
                <c:pt idx="63">
                  <c:v>0.13831698052031122</c:v>
                </c:pt>
                <c:pt idx="64">
                  <c:v>0.13829574259774827</c:v>
                </c:pt>
                <c:pt idx="65">
                  <c:v>0.13839540775391199</c:v>
                </c:pt>
                <c:pt idx="66">
                  <c:v>0.13848670600355953</c:v>
                </c:pt>
                <c:pt idx="67">
                  <c:v>0.13857106225786442</c:v>
                </c:pt>
                <c:pt idx="68">
                  <c:v>0.13865666229115689</c:v>
                </c:pt>
                <c:pt idx="69">
                  <c:v>0.13878734304511708</c:v>
                </c:pt>
                <c:pt idx="70">
                  <c:v>0.13900857041322792</c:v>
                </c:pt>
              </c:numCache>
            </c:numRef>
          </c:val>
          <c:smooth val="0"/>
          <c:extLst>
            <c:ext xmlns:c16="http://schemas.microsoft.com/office/drawing/2014/chart" uri="{C3380CC4-5D6E-409C-BE32-E72D297353CC}">
              <c16:uniqueId val="{00000002-F688-4736-87C5-6B80CE0E6879}"/>
            </c:ext>
          </c:extLst>
        </c:ser>
        <c:ser>
          <c:idx val="7"/>
          <c:order val="3"/>
          <c:tx>
            <c:strRef>
              <c:f>'Fig 2.19'!$C$8</c:f>
              <c:strCache>
                <c:ptCount val="1"/>
                <c:pt idx="0">
                  <c:v>Var C10%</c:v>
                </c:pt>
              </c:strCache>
            </c:strRef>
          </c:tx>
          <c:spPr>
            <a:ln w="28575" cap="rnd">
              <a:solidFill>
                <a:srgbClr val="C00000"/>
              </a:solidFill>
              <a:prstDash val="sysDot"/>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2.19'!$D$8:$BV$8</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0.14001134086888453</c:v>
                </c:pt>
                <c:pt idx="31">
                  <c:v>0.14023845293262865</c:v>
                </c:pt>
                <c:pt idx="32">
                  <c:v>0.14035426467833539</c:v>
                </c:pt>
                <c:pt idx="33">
                  <c:v>0.14125349337165327</c:v>
                </c:pt>
                <c:pt idx="34">
                  <c:v>0.14203335598889713</c:v>
                </c:pt>
                <c:pt idx="35">
                  <c:v>0.14261310407016875</c:v>
                </c:pt>
                <c:pt idx="36">
                  <c:v>0.14323646652579802</c:v>
                </c:pt>
                <c:pt idx="37">
                  <c:v>0.14390493897492093</c:v>
                </c:pt>
                <c:pt idx="38">
                  <c:v>0.14440993677462391</c:v>
                </c:pt>
                <c:pt idx="39">
                  <c:v>0.14481204092124761</c:v>
                </c:pt>
                <c:pt idx="40">
                  <c:v>0.14525931521483529</c:v>
                </c:pt>
                <c:pt idx="41">
                  <c:v>0.1453087933519501</c:v>
                </c:pt>
                <c:pt idx="42">
                  <c:v>0.1453616083463192</c:v>
                </c:pt>
                <c:pt idx="43">
                  <c:v>0.14546175531115454</c:v>
                </c:pt>
                <c:pt idx="44">
                  <c:v>0.14565127772534256</c:v>
                </c:pt>
                <c:pt idx="45">
                  <c:v>0.14579390925926003</c:v>
                </c:pt>
                <c:pt idx="46">
                  <c:v>0.14608741083486751</c:v>
                </c:pt>
                <c:pt idx="47">
                  <c:v>0.14616354930585099</c:v>
                </c:pt>
                <c:pt idx="48">
                  <c:v>0.14618135856919878</c:v>
                </c:pt>
                <c:pt idx="49">
                  <c:v>0.14616630436936731</c:v>
                </c:pt>
                <c:pt idx="50">
                  <c:v>0.14628442228831873</c:v>
                </c:pt>
                <c:pt idx="51">
                  <c:v>0.14636727113926162</c:v>
                </c:pt>
                <c:pt idx="52">
                  <c:v>0.14637368648418092</c:v>
                </c:pt>
                <c:pt idx="53">
                  <c:v>0.14639124866949707</c:v>
                </c:pt>
                <c:pt idx="54">
                  <c:v>0.14631332054744392</c:v>
                </c:pt>
                <c:pt idx="55">
                  <c:v>0.14609443739563077</c:v>
                </c:pt>
                <c:pt idx="56">
                  <c:v>0.14588430152077711</c:v>
                </c:pt>
                <c:pt idx="57">
                  <c:v>0.14559069226516674</c:v>
                </c:pt>
                <c:pt idx="58">
                  <c:v>0.14527087449448139</c:v>
                </c:pt>
                <c:pt idx="59">
                  <c:v>0.14488619209644793</c:v>
                </c:pt>
                <c:pt idx="60">
                  <c:v>0.14469354201721518</c:v>
                </c:pt>
                <c:pt idx="61">
                  <c:v>0.14456739891944426</c:v>
                </c:pt>
                <c:pt idx="62">
                  <c:v>0.14446665766173503</c:v>
                </c:pt>
                <c:pt idx="63">
                  <c:v>0.14445679441789697</c:v>
                </c:pt>
                <c:pt idx="64">
                  <c:v>0.14449844851532012</c:v>
                </c:pt>
                <c:pt idx="65">
                  <c:v>0.14467338577259464</c:v>
                </c:pt>
                <c:pt idx="66">
                  <c:v>0.14486196778664634</c:v>
                </c:pt>
                <c:pt idx="67">
                  <c:v>0.14502850212507476</c:v>
                </c:pt>
                <c:pt idx="68">
                  <c:v>0.14511938161833629</c:v>
                </c:pt>
                <c:pt idx="69">
                  <c:v>0.14523589289584354</c:v>
                </c:pt>
                <c:pt idx="70">
                  <c:v>0.14543140582834582</c:v>
                </c:pt>
              </c:numCache>
            </c:numRef>
          </c:val>
          <c:smooth val="0"/>
          <c:extLst>
            <c:ext xmlns:c16="http://schemas.microsoft.com/office/drawing/2014/chart" uri="{C3380CC4-5D6E-409C-BE32-E72D297353CC}">
              <c16:uniqueId val="{00000003-F688-4736-87C5-6B80CE0E687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2.19'!$C$10</c:f>
              <c:strCache>
                <c:ptCount val="1"/>
                <c:pt idx="0">
                  <c:v>Obs</c:v>
                </c:pt>
              </c:strCache>
            </c:strRef>
          </c:tx>
          <c:spPr>
            <a:ln w="28575" cap="rnd">
              <a:solidFill>
                <a:schemeClr val="tx1">
                  <a:lumMod val="50000"/>
                  <a:lumOff val="50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2.19'!$D$10:$BV$10</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pt idx="24">
                  <c:v>-5.7000342838137152E-4</c:v>
                </c:pt>
              </c:numCache>
            </c:numRef>
          </c:val>
          <c:smooth val="0"/>
          <c:extLst>
            <c:ext xmlns:c16="http://schemas.microsoft.com/office/drawing/2014/chart" uri="{C3380CC4-5D6E-409C-BE32-E72D297353CC}">
              <c16:uniqueId val="{00000000-6469-4EAB-861A-5E24C2473582}"/>
            </c:ext>
          </c:extLst>
        </c:ser>
        <c:ser>
          <c:idx val="1"/>
          <c:order val="1"/>
          <c:tx>
            <c:strRef>
              <c:f>'Fig 2.19'!$C$11</c:f>
              <c:strCache>
                <c:ptCount val="1"/>
                <c:pt idx="0">
                  <c:v>Sc. Ref</c:v>
                </c:pt>
              </c:strCache>
            </c:strRef>
          </c:tx>
          <c:spPr>
            <a:ln w="28575" cap="rnd">
              <a:solidFill>
                <a:srgbClr val="C00000"/>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2.19'!$D$11:$BV$11</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-1.9143881519914363E-3</c:v>
                </c:pt>
                <c:pt idx="31">
                  <c:v>-2.3625686001230717E-3</c:v>
                </c:pt>
                <c:pt idx="32">
                  <c:v>-2.5816319484861516E-3</c:v>
                </c:pt>
                <c:pt idx="33">
                  <c:v>-3.3840157995980169E-3</c:v>
                </c:pt>
                <c:pt idx="34">
                  <c:v>-4.0299003977748438E-3</c:v>
                </c:pt>
                <c:pt idx="35">
                  <c:v>-4.4177858442648599E-3</c:v>
                </c:pt>
                <c:pt idx="36">
                  <c:v>-4.9447973774874865E-3</c:v>
                </c:pt>
                <c:pt idx="37">
                  <c:v>-5.5248779691783878E-3</c:v>
                </c:pt>
                <c:pt idx="38">
                  <c:v>-5.9763567549559471E-3</c:v>
                </c:pt>
                <c:pt idx="39">
                  <c:v>-6.343786214431546E-3</c:v>
                </c:pt>
                <c:pt idx="40">
                  <c:v>-6.7019116581555349E-3</c:v>
                </c:pt>
                <c:pt idx="41">
                  <c:v>-7.0698889291153644E-3</c:v>
                </c:pt>
                <c:pt idx="42">
                  <c:v>-7.4695516082897151E-3</c:v>
                </c:pt>
                <c:pt idx="43">
                  <c:v>-7.9225005456053377E-3</c:v>
                </c:pt>
                <c:pt idx="44">
                  <c:v>-8.4253761957635565E-3</c:v>
                </c:pt>
                <c:pt idx="45">
                  <c:v>-8.9218209777676971E-3</c:v>
                </c:pt>
                <c:pt idx="46">
                  <c:v>-9.4936004371329596E-3</c:v>
                </c:pt>
                <c:pt idx="47">
                  <c:v>-9.9215497070948289E-3</c:v>
                </c:pt>
                <c:pt idx="48">
                  <c:v>-1.027026745493817E-2</c:v>
                </c:pt>
                <c:pt idx="49">
                  <c:v>-1.0580263931550787E-2</c:v>
                </c:pt>
                <c:pt idx="50">
                  <c:v>-1.1006469911971933E-2</c:v>
                </c:pt>
                <c:pt idx="51">
                  <c:v>-1.1369510304916175E-2</c:v>
                </c:pt>
                <c:pt idx="52">
                  <c:v>-1.1682497283928561E-2</c:v>
                </c:pt>
                <c:pt idx="53">
                  <c:v>-1.1996239589008056E-2</c:v>
                </c:pt>
                <c:pt idx="54">
                  <c:v>-1.2264569267000508E-2</c:v>
                </c:pt>
                <c:pt idx="55">
                  <c:v>-1.2435705183734352E-2</c:v>
                </c:pt>
                <c:pt idx="56">
                  <c:v>-1.2576836622057164E-2</c:v>
                </c:pt>
                <c:pt idx="57">
                  <c:v>-1.2649200263942201E-2</c:v>
                </c:pt>
                <c:pt idx="58">
                  <c:v>-1.2666429158714659E-2</c:v>
                </c:pt>
                <c:pt idx="59">
                  <c:v>-1.2647985435202902E-2</c:v>
                </c:pt>
                <c:pt idx="60">
                  <c:v>-1.269178335932003E-2</c:v>
                </c:pt>
                <c:pt idx="61">
                  <c:v>-1.276532757876192E-2</c:v>
                </c:pt>
                <c:pt idx="62">
                  <c:v>-1.2834920111522458E-2</c:v>
                </c:pt>
                <c:pt idx="63">
                  <c:v>-1.2902275484252934E-2</c:v>
                </c:pt>
                <c:pt idx="64">
                  <c:v>-1.2969802334562491E-2</c:v>
                </c:pt>
                <c:pt idx="65">
                  <c:v>-1.315067052062896E-2</c:v>
                </c:pt>
                <c:pt idx="66">
                  <c:v>-1.3304854982669756E-2</c:v>
                </c:pt>
                <c:pt idx="67">
                  <c:v>-1.344232348098548E-2</c:v>
                </c:pt>
                <c:pt idx="68">
                  <c:v>-1.3591213101771804E-2</c:v>
                </c:pt>
                <c:pt idx="69">
                  <c:v>-1.3756370873637569E-2</c:v>
                </c:pt>
                <c:pt idx="70">
                  <c:v>-1.3982050283384895E-2</c:v>
                </c:pt>
              </c:numCache>
            </c:numRef>
          </c:val>
          <c:smooth val="0"/>
          <c:extLst>
            <c:ext xmlns:c16="http://schemas.microsoft.com/office/drawing/2014/chart" uri="{C3380CC4-5D6E-409C-BE32-E72D297353CC}">
              <c16:uniqueId val="{00000001-6469-4EAB-861A-5E24C2473582}"/>
            </c:ext>
          </c:extLst>
        </c:ser>
        <c:ser>
          <c:idx val="3"/>
          <c:order val="2"/>
          <c:tx>
            <c:strRef>
              <c:f>'Fig 2.19'!$C$12</c:f>
              <c:strCache>
                <c:ptCount val="1"/>
                <c:pt idx="0">
                  <c:v>Var C5%</c:v>
                </c:pt>
              </c:strCache>
            </c:strRef>
          </c:tx>
          <c:spPr>
            <a:ln w="28575" cap="rnd">
              <a:solidFill>
                <a:srgbClr val="C00000"/>
              </a:solidFill>
              <a:prstDash val="sysDash"/>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2.19'!$D$12:$BV$12</c:f>
              <c:numCache>
                <c:formatCode>0.0%</c:formatCode>
                <c:ptCount val="71"/>
                <c:pt idx="24">
                  <c:v>-5.7000342838137152E-4</c:v>
                </c:pt>
                <c:pt idx="25">
                  <c:v>-1.7542132241857855E-3</c:v>
                </c:pt>
                <c:pt idx="26">
                  <c:v>-1.103398344094092E-3</c:v>
                </c:pt>
                <c:pt idx="27">
                  <c:v>-1.030549084122645E-3</c:v>
                </c:pt>
                <c:pt idx="28">
                  <c:v>-9.6803965766037448E-4</c:v>
                </c:pt>
                <c:pt idx="29">
                  <c:v>-1.612059508571323E-3</c:v>
                </c:pt>
                <c:pt idx="30">
                  <c:v>-1.5875350056049342E-3</c:v>
                </c:pt>
                <c:pt idx="31">
                  <c:v>-1.8694999355564623E-3</c:v>
                </c:pt>
                <c:pt idx="32">
                  <c:v>-1.9219218681575945E-3</c:v>
                </c:pt>
                <c:pt idx="33">
                  <c:v>-2.5454980410135886E-3</c:v>
                </c:pt>
                <c:pt idx="34">
                  <c:v>-3.0255370229602951E-3</c:v>
                </c:pt>
                <c:pt idx="35">
                  <c:v>-3.257576395230527E-3</c:v>
                </c:pt>
                <c:pt idx="36">
                  <c:v>-3.6010346656390191E-3</c:v>
                </c:pt>
                <c:pt idx="37">
                  <c:v>-3.9976231212483226E-3</c:v>
                </c:pt>
                <c:pt idx="38">
                  <c:v>-4.2817618335575791E-3</c:v>
                </c:pt>
                <c:pt idx="39">
                  <c:v>-4.481869489788709E-3</c:v>
                </c:pt>
                <c:pt idx="40">
                  <c:v>-4.6797570537218669E-3</c:v>
                </c:pt>
                <c:pt idx="41">
                  <c:v>-5.061469046748035E-3</c:v>
                </c:pt>
                <c:pt idx="42">
                  <c:v>-5.450710024999833E-3</c:v>
                </c:pt>
                <c:pt idx="43">
                  <c:v>-5.9110764140771765E-3</c:v>
                </c:pt>
                <c:pt idx="44">
                  <c:v>-6.4164605948773545E-3</c:v>
                </c:pt>
                <c:pt idx="45">
                  <c:v>-6.9174516925717133E-3</c:v>
                </c:pt>
                <c:pt idx="46">
                  <c:v>-7.4811377912551158E-3</c:v>
                </c:pt>
                <c:pt idx="47">
                  <c:v>-7.9023124849617044E-3</c:v>
                </c:pt>
                <c:pt idx="48">
                  <c:v>-8.2555499376276986E-3</c:v>
                </c:pt>
                <c:pt idx="49">
                  <c:v>-8.5921854903757977E-3</c:v>
                </c:pt>
                <c:pt idx="50">
                  <c:v>-9.0089639926661247E-3</c:v>
                </c:pt>
                <c:pt idx="51">
                  <c:v>-9.384995516509953E-3</c:v>
                </c:pt>
                <c:pt idx="52">
                  <c:v>-9.7147261603863777E-3</c:v>
                </c:pt>
                <c:pt idx="53">
                  <c:v>-1.002475643794648E-2</c:v>
                </c:pt>
                <c:pt idx="54">
                  <c:v>-1.0281823102507248E-2</c:v>
                </c:pt>
                <c:pt idx="55">
                  <c:v>-1.0469466940051519E-2</c:v>
                </c:pt>
                <c:pt idx="56">
                  <c:v>-1.0598888884537555E-2</c:v>
                </c:pt>
                <c:pt idx="57">
                  <c:v>-1.0686473224829712E-2</c:v>
                </c:pt>
                <c:pt idx="58">
                  <c:v>-1.0719208059800589E-2</c:v>
                </c:pt>
                <c:pt idx="59">
                  <c:v>-1.0702118263947819E-2</c:v>
                </c:pt>
                <c:pt idx="60">
                  <c:v>-1.098047723531928E-2</c:v>
                </c:pt>
                <c:pt idx="61">
                  <c:v>-1.1060707549411408E-2</c:v>
                </c:pt>
                <c:pt idx="62">
                  <c:v>-1.1121367270332416E-2</c:v>
                </c:pt>
                <c:pt idx="63">
                  <c:v>-1.1195443548790013E-2</c:v>
                </c:pt>
                <c:pt idx="64">
                  <c:v>-1.1274476632463476E-2</c:v>
                </c:pt>
                <c:pt idx="65">
                  <c:v>-1.1464447958740104E-2</c:v>
                </c:pt>
                <c:pt idx="66">
                  <c:v>-1.161719484462112E-2</c:v>
                </c:pt>
                <c:pt idx="67">
                  <c:v>-1.1769986127669191E-2</c:v>
                </c:pt>
                <c:pt idx="68">
                  <c:v>-1.1922178761028246E-2</c:v>
                </c:pt>
                <c:pt idx="69">
                  <c:v>-1.2095557596172063E-2</c:v>
                </c:pt>
                <c:pt idx="70">
                  <c:v>-1.2331004402616724E-2</c:v>
                </c:pt>
              </c:numCache>
            </c:numRef>
          </c:val>
          <c:smooth val="0"/>
          <c:extLst>
            <c:ext xmlns:c16="http://schemas.microsoft.com/office/drawing/2014/chart" uri="{C3380CC4-5D6E-409C-BE32-E72D297353CC}">
              <c16:uniqueId val="{00000002-6469-4EAB-861A-5E24C2473582}"/>
            </c:ext>
          </c:extLst>
        </c:ser>
        <c:ser>
          <c:idx val="7"/>
          <c:order val="3"/>
          <c:tx>
            <c:strRef>
              <c:f>'Fig 2.19'!$C$13</c:f>
              <c:strCache>
                <c:ptCount val="1"/>
                <c:pt idx="0">
                  <c:v>Var C10%</c:v>
                </c:pt>
              </c:strCache>
            </c:strRef>
          </c:tx>
          <c:spPr>
            <a:ln w="28575" cap="rnd">
              <a:solidFill>
                <a:srgbClr val="C00000"/>
              </a:solidFill>
              <a:prstDash val="sysDot"/>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2.19'!$D$13:$BV$13</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-1.9352497773708621E-3</c:v>
                </c:pt>
                <c:pt idx="31">
                  <c:v>-2.7600045076368873E-3</c:v>
                </c:pt>
                <c:pt idx="32">
                  <c:v>-3.3470526253297772E-3</c:v>
                </c:pt>
                <c:pt idx="33">
                  <c:v>-4.4849978696382131E-3</c:v>
                </c:pt>
                <c:pt idx="34">
                  <c:v>-5.4810173093655379E-3</c:v>
                </c:pt>
                <c:pt idx="35">
                  <c:v>-6.1523662805950674E-3</c:v>
                </c:pt>
                <c:pt idx="36">
                  <c:v>-6.9349379664695454E-3</c:v>
                </c:pt>
                <c:pt idx="37">
                  <c:v>-7.8140595951649017E-3</c:v>
                </c:pt>
                <c:pt idx="38">
                  <c:v>-8.5472764531167034E-3</c:v>
                </c:pt>
                <c:pt idx="39">
                  <c:v>-9.20515595025026E-3</c:v>
                </c:pt>
                <c:pt idx="40">
                  <c:v>-9.9049884580539038E-3</c:v>
                </c:pt>
                <c:pt idx="41">
                  <c:v>-1.0280270606887743E-2</c:v>
                </c:pt>
                <c:pt idx="42">
                  <c:v>-1.0663897372262671E-2</c:v>
                </c:pt>
                <c:pt idx="43">
                  <c:v>-1.1103189951783915E-2</c:v>
                </c:pt>
                <c:pt idx="44">
                  <c:v>-1.1609392986607181E-2</c:v>
                </c:pt>
                <c:pt idx="45">
                  <c:v>-1.2091524928040248E-2</c:v>
                </c:pt>
                <c:pt idx="46">
                  <c:v>-1.2673537988236755E-2</c:v>
                </c:pt>
                <c:pt idx="47">
                  <c:v>-1.3082739854981179E-2</c:v>
                </c:pt>
                <c:pt idx="48">
                  <c:v>-1.3416673244139948E-2</c:v>
                </c:pt>
                <c:pt idx="49">
                  <c:v>-1.3732286150633571E-2</c:v>
                </c:pt>
                <c:pt idx="50">
                  <c:v>-1.4148800645551823E-2</c:v>
                </c:pt>
                <c:pt idx="51">
                  <c:v>-1.4521006036072509E-2</c:v>
                </c:pt>
                <c:pt idx="52">
                  <c:v>-1.4807226105249038E-2</c:v>
                </c:pt>
                <c:pt idx="53">
                  <c:v>-1.5108203968991152E-2</c:v>
                </c:pt>
                <c:pt idx="54">
                  <c:v>-1.532365287654025E-2</c:v>
                </c:pt>
                <c:pt idx="55">
                  <c:v>-1.539571562007036E-2</c:v>
                </c:pt>
                <c:pt idx="56">
                  <c:v>-1.5437158859424732E-2</c:v>
                </c:pt>
                <c:pt idx="57">
                  <c:v>-1.5407424029303979E-2</c:v>
                </c:pt>
                <c:pt idx="58">
                  <c:v>-1.5318415583230133E-2</c:v>
                </c:pt>
                <c:pt idx="59">
                  <c:v>-1.5166122469319893E-2</c:v>
                </c:pt>
                <c:pt idx="60">
                  <c:v>-1.5170467549878303E-2</c:v>
                </c:pt>
                <c:pt idx="61">
                  <c:v>-1.5219117353471395E-2</c:v>
                </c:pt>
                <c:pt idx="62">
                  <c:v>-1.5260168495176196E-2</c:v>
                </c:pt>
                <c:pt idx="63">
                  <c:v>-1.5366975264603927E-2</c:v>
                </c:pt>
                <c:pt idx="64">
                  <c:v>-1.5515049782783008E-2</c:v>
                </c:pt>
                <c:pt idx="65">
                  <c:v>-1.5787293855574119E-2</c:v>
                </c:pt>
                <c:pt idx="66">
                  <c:v>-1.6040959797403997E-2</c:v>
                </c:pt>
                <c:pt idx="67">
                  <c:v>-1.6280830253808914E-2</c:v>
                </c:pt>
                <c:pt idx="68">
                  <c:v>-1.6441775221756022E-2</c:v>
                </c:pt>
                <c:pt idx="69">
                  <c:v>-1.6601913174638716E-2</c:v>
                </c:pt>
                <c:pt idx="70">
                  <c:v>-1.6814413380266624E-2</c:v>
                </c:pt>
              </c:numCache>
            </c:numRef>
          </c:val>
          <c:smooth val="0"/>
          <c:extLst>
            <c:ext xmlns:c16="http://schemas.microsoft.com/office/drawing/2014/chart" uri="{C3380CC4-5D6E-409C-BE32-E72D297353CC}">
              <c16:uniqueId val="{00000003-6469-4EAB-861A-5E24C2473582}"/>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2.20'!$C$5</c:f>
              <c:strCache>
                <c:ptCount val="1"/>
                <c:pt idx="0">
                  <c:v>Obs</c:v>
                </c:pt>
              </c:strCache>
            </c:strRef>
          </c:tx>
          <c:spPr>
            <a:ln w="28575" cap="rnd">
              <a:solidFill>
                <a:schemeClr val="tx1">
                  <a:lumMod val="50000"/>
                  <a:lumOff val="50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pt idx="24">
                  <c:v>0.13935542629936443</c:v>
                </c:pt>
              </c:numCache>
            </c:numRef>
          </c:val>
          <c:smooth val="0"/>
          <c:extLst>
            <c:ext xmlns:c16="http://schemas.microsoft.com/office/drawing/2014/chart" uri="{C3380CC4-5D6E-409C-BE32-E72D297353CC}">
              <c16:uniqueId val="{00000000-031E-4343-899C-1FE0477F03ED}"/>
            </c:ext>
          </c:extLst>
        </c:ser>
        <c:ser>
          <c:idx val="1"/>
          <c:order val="1"/>
          <c:tx>
            <c:strRef>
              <c:f>'Fig 2.20'!$C$6</c:f>
              <c:strCache>
                <c:ptCount val="1"/>
                <c:pt idx="0">
                  <c:v>1,0%</c:v>
                </c:pt>
              </c:strCache>
            </c:strRef>
          </c:tx>
          <c:spPr>
            <a:ln w="28575" cap="rnd">
              <a:solidFill>
                <a:schemeClr val="accent2">
                  <a:lumMod val="75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2.20'!$D$6:$BV$6</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0.13962777870606113</c:v>
                </c:pt>
                <c:pt idx="31">
                  <c:v>0.13940364362073326</c:v>
                </c:pt>
                <c:pt idx="32">
                  <c:v>0.13903447705202077</c:v>
                </c:pt>
                <c:pt idx="33">
                  <c:v>0.13939873081360243</c:v>
                </c:pt>
                <c:pt idx="34">
                  <c:v>0.13962522331758384</c:v>
                </c:pt>
                <c:pt idx="35">
                  <c:v>0.13969740716053292</c:v>
                </c:pt>
                <c:pt idx="36">
                  <c:v>0.13979874041511858</c:v>
                </c:pt>
                <c:pt idx="37">
                  <c:v>0.13988686518412979</c:v>
                </c:pt>
                <c:pt idx="38">
                  <c:v>0.13979170270883376</c:v>
                </c:pt>
                <c:pt idx="39">
                  <c:v>0.13959505225905228</c:v>
                </c:pt>
                <c:pt idx="40">
                  <c:v>0.13929258111739842</c:v>
                </c:pt>
                <c:pt idx="41">
                  <c:v>0.13905217635580799</c:v>
                </c:pt>
                <c:pt idx="42">
                  <c:v>0.13886203234010727</c:v>
                </c:pt>
                <c:pt idx="43">
                  <c:v>0.13874108924494735</c:v>
                </c:pt>
                <c:pt idx="44">
                  <c:v>0.1387018687339541</c:v>
                </c:pt>
                <c:pt idx="45">
                  <c:v>0.1386155385363351</c:v>
                </c:pt>
                <c:pt idx="46">
                  <c:v>0.13865146902639766</c:v>
                </c:pt>
                <c:pt idx="47">
                  <c:v>0.13851314566758749</c:v>
                </c:pt>
                <c:pt idx="48">
                  <c:v>0.1383061212563293</c:v>
                </c:pt>
                <c:pt idx="49">
                  <c:v>0.1380759440339161</c:v>
                </c:pt>
                <c:pt idx="50">
                  <c:v>0.13798498489816585</c:v>
                </c:pt>
                <c:pt idx="51">
                  <c:v>0.13787369066276925</c:v>
                </c:pt>
                <c:pt idx="52">
                  <c:v>0.13771018562952123</c:v>
                </c:pt>
                <c:pt idx="53">
                  <c:v>0.13752382254244966</c:v>
                </c:pt>
                <c:pt idx="54">
                  <c:v>0.13729879165626616</c:v>
                </c:pt>
                <c:pt idx="55">
                  <c:v>0.13702671034717459</c:v>
                </c:pt>
                <c:pt idx="56">
                  <c:v>0.13674174341901488</c:v>
                </c:pt>
                <c:pt idx="57">
                  <c:v>0.13639006913234231</c:v>
                </c:pt>
                <c:pt idx="58">
                  <c:v>0.13600277855799756</c:v>
                </c:pt>
                <c:pt idx="59">
                  <c:v>0.13556378238629063</c:v>
                </c:pt>
                <c:pt idx="60">
                  <c:v>0.13522394663064327</c:v>
                </c:pt>
                <c:pt idx="61">
                  <c:v>0.13494970571298162</c:v>
                </c:pt>
                <c:pt idx="62">
                  <c:v>0.13470851263381869</c:v>
                </c:pt>
                <c:pt idx="63">
                  <c:v>0.13449418614814404</c:v>
                </c:pt>
                <c:pt idx="64">
                  <c:v>0.13430112619132825</c:v>
                </c:pt>
                <c:pt idx="65">
                  <c:v>0.13421809099528381</c:v>
                </c:pt>
                <c:pt idx="66">
                  <c:v>0.13412292590199509</c:v>
                </c:pt>
                <c:pt idx="67">
                  <c:v>0.13403165394683847</c:v>
                </c:pt>
                <c:pt idx="68">
                  <c:v>0.13396908709256994</c:v>
                </c:pt>
                <c:pt idx="69">
                  <c:v>0.13396652245340115</c:v>
                </c:pt>
                <c:pt idx="70">
                  <c:v>0.13402579037644524</c:v>
                </c:pt>
              </c:numCache>
            </c:numRef>
          </c:val>
          <c:smooth val="0"/>
          <c:extLst>
            <c:ext xmlns:c16="http://schemas.microsoft.com/office/drawing/2014/chart" uri="{C3380CC4-5D6E-409C-BE32-E72D297353CC}">
              <c16:uniqueId val="{00000001-031E-4343-899C-1FE0477F03ED}"/>
            </c:ext>
          </c:extLst>
        </c:ser>
        <c:ser>
          <c:idx val="3"/>
          <c:order val="2"/>
          <c:tx>
            <c:strRef>
              <c:f>'Fig 2.20'!$C$7</c:f>
              <c:strCache>
                <c:ptCount val="1"/>
                <c:pt idx="0">
                  <c:v>Sc. Ref</c:v>
                </c:pt>
              </c:strCache>
            </c:strRef>
          </c:tx>
          <c:spPr>
            <a:ln w="28575" cap="rnd">
              <a:solidFill>
                <a:srgbClr val="C0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2.20'!$D$7:$BV$7</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0.13961276332811665</c:v>
                </c:pt>
                <c:pt idx="31">
                  <c:v>0.13943524304778823</c:v>
                </c:pt>
                <c:pt idx="32">
                  <c:v>0.13914272724438559</c:v>
                </c:pt>
                <c:pt idx="33">
                  <c:v>0.13962819698771972</c:v>
                </c:pt>
                <c:pt idx="34">
                  <c:v>0.13998069069595473</c:v>
                </c:pt>
                <c:pt idx="35">
                  <c:v>0.1401979619828233</c:v>
                </c:pt>
                <c:pt idx="36">
                  <c:v>0.14047823393417472</c:v>
                </c:pt>
                <c:pt idx="37">
                  <c:v>0.1407702845096771</c:v>
                </c:pt>
                <c:pt idx="38">
                  <c:v>0.14091848993443848</c:v>
                </c:pt>
                <c:pt idx="39">
                  <c:v>0.14095721880614964</c:v>
                </c:pt>
                <c:pt idx="40">
                  <c:v>0.14097854186903305</c:v>
                </c:pt>
                <c:pt idx="41">
                  <c:v>0.14103536636034431</c:v>
                </c:pt>
                <c:pt idx="42">
                  <c:v>0.1411162130281188</c:v>
                </c:pt>
                <c:pt idx="43">
                  <c:v>0.14124237934862646</c:v>
                </c:pt>
                <c:pt idx="44">
                  <c:v>0.14144120378664785</c:v>
                </c:pt>
                <c:pt idx="45">
                  <c:v>0.1416118264280786</c:v>
                </c:pt>
                <c:pt idx="46">
                  <c:v>0.14190659844186726</c:v>
                </c:pt>
                <c:pt idx="47">
                  <c:v>0.14201307483620684</c:v>
                </c:pt>
                <c:pt idx="48">
                  <c:v>0.1420571054793143</c:v>
                </c:pt>
                <c:pt idx="49">
                  <c:v>0.14204895561084541</c:v>
                </c:pt>
                <c:pt idx="50">
                  <c:v>0.14218742885927821</c:v>
                </c:pt>
                <c:pt idx="51">
                  <c:v>0.14227342961862227</c:v>
                </c:pt>
                <c:pt idx="52">
                  <c:v>0.14231733050759457</c:v>
                </c:pt>
                <c:pt idx="53">
                  <c:v>0.14235836318943204</c:v>
                </c:pt>
                <c:pt idx="54">
                  <c:v>0.14234498477330354</c:v>
                </c:pt>
                <c:pt idx="55">
                  <c:v>0.14223646858198691</c:v>
                </c:pt>
                <c:pt idx="56">
                  <c:v>0.1421367281514278</c:v>
                </c:pt>
                <c:pt idx="57">
                  <c:v>0.14195557932576178</c:v>
                </c:pt>
                <c:pt idx="58">
                  <c:v>0.14175107419433347</c:v>
                </c:pt>
                <c:pt idx="59">
                  <c:v>0.14150814665445341</c:v>
                </c:pt>
                <c:pt idx="60">
                  <c:v>0.14136026068876301</c:v>
                </c:pt>
                <c:pt idx="61">
                  <c:v>0.14126415268275824</c:v>
                </c:pt>
                <c:pt idx="62">
                  <c:v>0.14119771565118713</c:v>
                </c:pt>
                <c:pt idx="63">
                  <c:v>0.1411553998070782</c:v>
                </c:pt>
                <c:pt idx="64">
                  <c:v>0.14112160730962844</c:v>
                </c:pt>
                <c:pt idx="65">
                  <c:v>0.14121088733962162</c:v>
                </c:pt>
                <c:pt idx="66">
                  <c:v>0.14130273049333678</c:v>
                </c:pt>
                <c:pt idx="67">
                  <c:v>0.14137119630634817</c:v>
                </c:pt>
                <c:pt idx="68">
                  <c:v>0.14145282411200233</c:v>
                </c:pt>
                <c:pt idx="69">
                  <c:v>0.14157494281134048</c:v>
                </c:pt>
                <c:pt idx="70">
                  <c:v>0.14178628091846535</c:v>
                </c:pt>
              </c:numCache>
            </c:numRef>
          </c:val>
          <c:smooth val="0"/>
          <c:extLst>
            <c:ext xmlns:c16="http://schemas.microsoft.com/office/drawing/2014/chart" uri="{C3380CC4-5D6E-409C-BE32-E72D297353CC}">
              <c16:uniqueId val="{00000002-031E-4343-899C-1FE0477F03ED}"/>
            </c:ext>
          </c:extLst>
        </c:ser>
        <c:ser>
          <c:idx val="2"/>
          <c:order val="3"/>
          <c:tx>
            <c:strRef>
              <c:f>'Fig 2.20'!#REF!</c:f>
              <c:strCache>
                <c:ptCount val="1"/>
                <c:pt idx="0">
                  <c:v>#REF!</c:v>
                </c:pt>
              </c:strCache>
            </c:strRef>
          </c:tx>
          <c:spPr>
            <a:ln w="28575" cap="rnd">
              <a:solidFill>
                <a:schemeClr val="accent3"/>
              </a:solidFill>
              <a:round/>
            </a:ln>
            <a:effectLst/>
          </c:spPr>
          <c:marker>
            <c:symbol val="none"/>
          </c:marker>
          <c:val>
            <c:numRef>
              <c:f>'Fig 2.20'!#REF!</c:f>
              <c:numCache>
                <c:formatCode>General</c:formatCode>
                <c:ptCount val="1"/>
                <c:pt idx="0">
                  <c:v>1</c:v>
                </c:pt>
              </c:numCache>
            </c:numRef>
          </c:val>
          <c:smooth val="0"/>
          <c:extLst>
            <c:ext xmlns:c16="http://schemas.microsoft.com/office/drawing/2014/chart" uri="{C3380CC4-5D6E-409C-BE32-E72D297353CC}">
              <c16:uniqueId val="{00000004-031E-4343-899C-1FE0477F03ED}"/>
            </c:ext>
          </c:extLst>
        </c:ser>
        <c:ser>
          <c:idx val="7"/>
          <c:order val="4"/>
          <c:tx>
            <c:strRef>
              <c:f>'Fig 2.20'!$C$8</c:f>
              <c:strCache>
                <c:ptCount val="1"/>
                <c:pt idx="0">
                  <c:v>0,4%</c:v>
                </c:pt>
              </c:strCache>
            </c:strRef>
          </c:tx>
          <c:spPr>
            <a:ln w="28575" cap="rnd">
              <a:solidFill>
                <a:srgbClr val="3E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2.20'!$D$8:$BV$8</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0.13958650838914555</c:v>
                </c:pt>
                <c:pt idx="31">
                  <c:v>0.13946272763994821</c:v>
                </c:pt>
                <c:pt idx="32">
                  <c:v>0.13924925606676058</c:v>
                </c:pt>
                <c:pt idx="33">
                  <c:v>0.13985406032833769</c:v>
                </c:pt>
                <c:pt idx="34">
                  <c:v>0.14034314810839624</c:v>
                </c:pt>
                <c:pt idx="35">
                  <c:v>0.14072880742454111</c:v>
                </c:pt>
                <c:pt idx="36">
                  <c:v>0.14119010001950105</c:v>
                </c:pt>
                <c:pt idx="37">
                  <c:v>0.14169972660171498</c:v>
                </c:pt>
                <c:pt idx="38">
                  <c:v>0.1420994957740348</c:v>
                </c:pt>
                <c:pt idx="39">
                  <c:v>0.14243667228816712</c:v>
                </c:pt>
                <c:pt idx="40">
                  <c:v>0.14273670634525606</c:v>
                </c:pt>
                <c:pt idx="41">
                  <c:v>0.14305889959088144</c:v>
                </c:pt>
                <c:pt idx="42">
                  <c:v>0.14342866417887526</c:v>
                </c:pt>
                <c:pt idx="43">
                  <c:v>0.14385424764648333</c:v>
                </c:pt>
                <c:pt idx="44">
                  <c:v>0.14431914829979622</c:v>
                </c:pt>
                <c:pt idx="45">
                  <c:v>0.14477268382628122</c:v>
                </c:pt>
                <c:pt idx="46">
                  <c:v>0.14532877509425771</c:v>
                </c:pt>
                <c:pt idx="47">
                  <c:v>0.14571955399205513</c:v>
                </c:pt>
                <c:pt idx="48">
                  <c:v>0.14601807503607339</c:v>
                </c:pt>
                <c:pt idx="49">
                  <c:v>0.14625684136929154</c:v>
                </c:pt>
                <c:pt idx="50">
                  <c:v>0.14663633174179441</c:v>
                </c:pt>
                <c:pt idx="51">
                  <c:v>0.14696437398789092</c:v>
                </c:pt>
                <c:pt idx="52">
                  <c:v>0.14727218783800669</c:v>
                </c:pt>
                <c:pt idx="53">
                  <c:v>0.147535041394523</c:v>
                </c:pt>
                <c:pt idx="54">
                  <c:v>0.14776889839621268</c:v>
                </c:pt>
                <c:pt idx="55">
                  <c:v>0.14790741918054442</c:v>
                </c:pt>
                <c:pt idx="56">
                  <c:v>0.14801774797989978</c:v>
                </c:pt>
                <c:pt idx="57">
                  <c:v>0.14805598086753483</c:v>
                </c:pt>
                <c:pt idx="58">
                  <c:v>0.14805105616687156</c:v>
                </c:pt>
                <c:pt idx="59">
                  <c:v>0.1480168041420446</c:v>
                </c:pt>
                <c:pt idx="60">
                  <c:v>0.14808901731352672</c:v>
                </c:pt>
                <c:pt idx="61">
                  <c:v>0.14819805468907288</c:v>
                </c:pt>
                <c:pt idx="62">
                  <c:v>0.14835042721458486</c:v>
                </c:pt>
                <c:pt idx="63">
                  <c:v>0.148504999976732</c:v>
                </c:pt>
                <c:pt idx="64">
                  <c:v>0.14867041225405087</c:v>
                </c:pt>
                <c:pt idx="65">
                  <c:v>0.148835625234326</c:v>
                </c:pt>
                <c:pt idx="66">
                  <c:v>0.14909588859369041</c:v>
                </c:pt>
                <c:pt idx="67">
                  <c:v>0.14935428895513217</c:v>
                </c:pt>
                <c:pt idx="68">
                  <c:v>0.14963307696191705</c:v>
                </c:pt>
                <c:pt idx="69">
                  <c:v>0.1499443901816665</c:v>
                </c:pt>
                <c:pt idx="70">
                  <c:v>0.15036525493984632</c:v>
                </c:pt>
              </c:numCache>
            </c:numRef>
          </c:val>
          <c:smooth val="0"/>
          <c:extLst>
            <c:ext xmlns:c16="http://schemas.microsoft.com/office/drawing/2014/chart" uri="{C3380CC4-5D6E-409C-BE32-E72D297353CC}">
              <c16:uniqueId val="{00000003-031E-4343-899C-1FE0477F03ED}"/>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2.20'!$C$10</c:f>
              <c:strCache>
                <c:ptCount val="1"/>
                <c:pt idx="0">
                  <c:v>Obs</c:v>
                </c:pt>
              </c:strCache>
            </c:strRef>
          </c:tx>
          <c:spPr>
            <a:ln w="28575" cap="rnd">
              <a:solidFill>
                <a:schemeClr val="tx1">
                  <a:lumMod val="50000"/>
                  <a:lumOff val="50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2.20'!$D$10:$BV$10</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pt idx="24">
                  <c:v>-5.7000342838137152E-4</c:v>
                </c:pt>
              </c:numCache>
            </c:numRef>
          </c:val>
          <c:smooth val="0"/>
          <c:extLst>
            <c:ext xmlns:c16="http://schemas.microsoft.com/office/drawing/2014/chart" uri="{C3380CC4-5D6E-409C-BE32-E72D297353CC}">
              <c16:uniqueId val="{00000000-664D-4CD9-BB7A-3E0ECF1B75EA}"/>
            </c:ext>
          </c:extLst>
        </c:ser>
        <c:ser>
          <c:idx val="1"/>
          <c:order val="1"/>
          <c:tx>
            <c:strRef>
              <c:f>'Fig 2.20'!$C$11</c:f>
              <c:strCache>
                <c:ptCount val="1"/>
                <c:pt idx="0">
                  <c:v>1,0%</c:v>
                </c:pt>
              </c:strCache>
            </c:strRef>
          </c:tx>
          <c:spPr>
            <a:ln w="28575" cap="rnd">
              <a:solidFill>
                <a:schemeClr val="accent2">
                  <a:lumMod val="75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2.20'!$D$11:$BV$11</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-1.964690627085125E-3</c:v>
                </c:pt>
                <c:pt idx="31">
                  <c:v>-2.3277799241303299E-3</c:v>
                </c:pt>
                <c:pt idx="32">
                  <c:v>-2.454583571797897E-3</c:v>
                </c:pt>
                <c:pt idx="33">
                  <c:v>-3.1142450667302757E-3</c:v>
                </c:pt>
                <c:pt idx="34">
                  <c:v>-3.6574333500359324E-3</c:v>
                </c:pt>
                <c:pt idx="35">
                  <c:v>-3.901197989224392E-3</c:v>
                </c:pt>
                <c:pt idx="36">
                  <c:v>-4.2616337195537923E-3</c:v>
                </c:pt>
                <c:pt idx="37">
                  <c:v>-4.6570252681277235E-3</c:v>
                </c:pt>
                <c:pt idx="38">
                  <c:v>-4.9344696605364002E-3</c:v>
                </c:pt>
                <c:pt idx="39">
                  <c:v>-5.131382251194333E-3</c:v>
                </c:pt>
                <c:pt idx="40">
                  <c:v>-5.2382975657609687E-3</c:v>
                </c:pt>
                <c:pt idx="41">
                  <c:v>-5.3348481831676786E-3</c:v>
                </c:pt>
                <c:pt idx="42">
                  <c:v>-5.4857390294211217E-3</c:v>
                </c:pt>
                <c:pt idx="43">
                  <c:v>-5.7518336403962478E-3</c:v>
                </c:pt>
                <c:pt idx="44">
                  <c:v>-6.073484303197596E-3</c:v>
                </c:pt>
                <c:pt idx="45">
                  <c:v>-6.3593021211442724E-3</c:v>
                </c:pt>
                <c:pt idx="46">
                  <c:v>-6.7238029940608623E-3</c:v>
                </c:pt>
                <c:pt idx="47">
                  <c:v>-6.955673121668976E-3</c:v>
                </c:pt>
                <c:pt idx="48">
                  <c:v>-7.1000857853902588E-3</c:v>
                </c:pt>
                <c:pt idx="49">
                  <c:v>-7.2306206857408462E-3</c:v>
                </c:pt>
                <c:pt idx="50">
                  <c:v>-7.4691964761174345E-3</c:v>
                </c:pt>
                <c:pt idx="51">
                  <c:v>-7.6720730673963122E-3</c:v>
                </c:pt>
                <c:pt idx="52">
                  <c:v>-7.8127557543029857E-3</c:v>
                </c:pt>
                <c:pt idx="53">
                  <c:v>-7.9343786127204774E-3</c:v>
                </c:pt>
                <c:pt idx="54">
                  <c:v>-8.0239486631255574E-3</c:v>
                </c:pt>
                <c:pt idx="55">
                  <c:v>-8.0503821965145494E-3</c:v>
                </c:pt>
                <c:pt idx="56">
                  <c:v>-8.0393109357347614E-3</c:v>
                </c:pt>
                <c:pt idx="57">
                  <c:v>-7.9546401747791762E-3</c:v>
                </c:pt>
                <c:pt idx="58">
                  <c:v>-7.8018839209793855E-3</c:v>
                </c:pt>
                <c:pt idx="59">
                  <c:v>-7.6003883457501364E-3</c:v>
                </c:pt>
                <c:pt idx="60">
                  <c:v>-7.4725765661059762E-3</c:v>
                </c:pt>
                <c:pt idx="61">
                  <c:v>-7.3784286404523225E-3</c:v>
                </c:pt>
                <c:pt idx="62">
                  <c:v>-7.2950494389997511E-3</c:v>
                </c:pt>
                <c:pt idx="63">
                  <c:v>-7.2076609074195608E-3</c:v>
                </c:pt>
                <c:pt idx="64">
                  <c:v>-7.1256665074161951E-3</c:v>
                </c:pt>
                <c:pt idx="65">
                  <c:v>-7.1600057757822688E-3</c:v>
                </c:pt>
                <c:pt idx="66">
                  <c:v>-7.1415873900829152E-3</c:v>
                </c:pt>
                <c:pt idx="67">
                  <c:v>-7.1403783483119654E-3</c:v>
                </c:pt>
                <c:pt idx="68">
                  <c:v>-7.151163584203174E-3</c:v>
                </c:pt>
                <c:pt idx="69">
                  <c:v>-7.1938716975039896E-3</c:v>
                </c:pt>
                <c:pt idx="70">
                  <c:v>-7.2868818225944876E-3</c:v>
                </c:pt>
              </c:numCache>
            </c:numRef>
          </c:val>
          <c:smooth val="0"/>
          <c:extLst>
            <c:ext xmlns:c16="http://schemas.microsoft.com/office/drawing/2014/chart" uri="{C3380CC4-5D6E-409C-BE32-E72D297353CC}">
              <c16:uniqueId val="{00000001-664D-4CD9-BB7A-3E0ECF1B75EA}"/>
            </c:ext>
          </c:extLst>
        </c:ser>
        <c:ser>
          <c:idx val="3"/>
          <c:order val="2"/>
          <c:tx>
            <c:strRef>
              <c:f>'Fig 2.20'!$C$12</c:f>
              <c:strCache>
                <c:ptCount val="1"/>
                <c:pt idx="0">
                  <c:v>Sc. Ref</c:v>
                </c:pt>
              </c:strCache>
            </c:strRef>
          </c:tx>
          <c:spPr>
            <a:ln w="28575" cap="rnd">
              <a:solidFill>
                <a:srgbClr val="C0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2.20'!$D$12:$BV$12</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-1.9143881519914363E-3</c:v>
                </c:pt>
                <c:pt idx="31">
                  <c:v>-2.3625686001230717E-3</c:v>
                </c:pt>
                <c:pt idx="32">
                  <c:v>-2.5816319484861516E-3</c:v>
                </c:pt>
                <c:pt idx="33">
                  <c:v>-3.3840157995980169E-3</c:v>
                </c:pt>
                <c:pt idx="34">
                  <c:v>-4.0299003977748438E-3</c:v>
                </c:pt>
                <c:pt idx="35">
                  <c:v>-4.4177858442648599E-3</c:v>
                </c:pt>
                <c:pt idx="36">
                  <c:v>-4.9447973774874865E-3</c:v>
                </c:pt>
                <c:pt idx="37">
                  <c:v>-5.5248779691783878E-3</c:v>
                </c:pt>
                <c:pt idx="38">
                  <c:v>-5.9763567549559471E-3</c:v>
                </c:pt>
                <c:pt idx="39">
                  <c:v>-6.343786214431546E-3</c:v>
                </c:pt>
                <c:pt idx="40">
                  <c:v>-6.7019116581555349E-3</c:v>
                </c:pt>
                <c:pt idx="41">
                  <c:v>-7.0698889291153644E-3</c:v>
                </c:pt>
                <c:pt idx="42">
                  <c:v>-7.4695516082897151E-3</c:v>
                </c:pt>
                <c:pt idx="43">
                  <c:v>-7.9225005456053377E-3</c:v>
                </c:pt>
                <c:pt idx="44">
                  <c:v>-8.4253761957635565E-3</c:v>
                </c:pt>
                <c:pt idx="45">
                  <c:v>-8.9218209777676971E-3</c:v>
                </c:pt>
                <c:pt idx="46">
                  <c:v>-9.4936004371329596E-3</c:v>
                </c:pt>
                <c:pt idx="47">
                  <c:v>-9.9215497070948289E-3</c:v>
                </c:pt>
                <c:pt idx="48">
                  <c:v>-1.027026745493817E-2</c:v>
                </c:pt>
                <c:pt idx="49">
                  <c:v>-1.0580263931550787E-2</c:v>
                </c:pt>
                <c:pt idx="50">
                  <c:v>-1.1006469911971933E-2</c:v>
                </c:pt>
                <c:pt idx="51">
                  <c:v>-1.1369510304916175E-2</c:v>
                </c:pt>
                <c:pt idx="52">
                  <c:v>-1.1682497283928561E-2</c:v>
                </c:pt>
                <c:pt idx="53">
                  <c:v>-1.1996239589008056E-2</c:v>
                </c:pt>
                <c:pt idx="54">
                  <c:v>-1.2264569267000508E-2</c:v>
                </c:pt>
                <c:pt idx="55">
                  <c:v>-1.2435705183734352E-2</c:v>
                </c:pt>
                <c:pt idx="56">
                  <c:v>-1.2576836622057164E-2</c:v>
                </c:pt>
                <c:pt idx="57">
                  <c:v>-1.2649200263942201E-2</c:v>
                </c:pt>
                <c:pt idx="58">
                  <c:v>-1.2666429158714659E-2</c:v>
                </c:pt>
                <c:pt idx="59">
                  <c:v>-1.2647985435202902E-2</c:v>
                </c:pt>
                <c:pt idx="60">
                  <c:v>-1.269178335932003E-2</c:v>
                </c:pt>
                <c:pt idx="61">
                  <c:v>-1.276532757876192E-2</c:v>
                </c:pt>
                <c:pt idx="62">
                  <c:v>-1.2834920111522458E-2</c:v>
                </c:pt>
                <c:pt idx="63">
                  <c:v>-1.2902275484252934E-2</c:v>
                </c:pt>
                <c:pt idx="64">
                  <c:v>-1.2969802334562491E-2</c:v>
                </c:pt>
                <c:pt idx="65">
                  <c:v>-1.315067052062896E-2</c:v>
                </c:pt>
                <c:pt idx="66">
                  <c:v>-1.3304854982669756E-2</c:v>
                </c:pt>
                <c:pt idx="67">
                  <c:v>-1.344232348098548E-2</c:v>
                </c:pt>
                <c:pt idx="68">
                  <c:v>-1.3591213101771804E-2</c:v>
                </c:pt>
                <c:pt idx="69">
                  <c:v>-1.3756370873637569E-2</c:v>
                </c:pt>
                <c:pt idx="70">
                  <c:v>-1.3982050283384895E-2</c:v>
                </c:pt>
              </c:numCache>
            </c:numRef>
          </c:val>
          <c:smooth val="0"/>
          <c:extLst>
            <c:ext xmlns:c16="http://schemas.microsoft.com/office/drawing/2014/chart" uri="{C3380CC4-5D6E-409C-BE32-E72D297353CC}">
              <c16:uniqueId val="{00000002-664D-4CD9-BB7A-3E0ECF1B75EA}"/>
            </c:ext>
          </c:extLst>
        </c:ser>
        <c:ser>
          <c:idx val="7"/>
          <c:order val="3"/>
          <c:tx>
            <c:strRef>
              <c:f>'Fig 2.20'!$C$13</c:f>
              <c:strCache>
                <c:ptCount val="1"/>
                <c:pt idx="0">
                  <c:v>0,4%</c:v>
                </c:pt>
              </c:strCache>
            </c:strRef>
          </c:tx>
          <c:spPr>
            <a:ln w="28575" cap="rnd">
              <a:solidFill>
                <a:srgbClr val="3E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2.20'!$D$13:$BV$13</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-2.0728578664666042E-3</c:v>
                </c:pt>
                <c:pt idx="31">
                  <c:v>-2.709296082135465E-3</c:v>
                </c:pt>
                <c:pt idx="32">
                  <c:v>-3.1012933628587203E-3</c:v>
                </c:pt>
                <c:pt idx="33">
                  <c:v>-4.0702731378872425E-3</c:v>
                </c:pt>
                <c:pt idx="34">
                  <c:v>-4.8488604109066524E-3</c:v>
                </c:pt>
                <c:pt idx="35">
                  <c:v>-5.4025126745975149E-3</c:v>
                </c:pt>
                <c:pt idx="36">
                  <c:v>-6.1039354257689804E-3</c:v>
                </c:pt>
                <c:pt idx="37">
                  <c:v>-6.882845452302E-3</c:v>
                </c:pt>
                <c:pt idx="38">
                  <c:v>-7.5724455659732792E-3</c:v>
                </c:pt>
                <c:pt idx="39">
                  <c:v>-8.1966813207649813E-3</c:v>
                </c:pt>
                <c:pt idx="40">
                  <c:v>-8.7977877825987094E-3</c:v>
                </c:pt>
                <c:pt idx="41">
                  <c:v>-9.4104060959227798E-3</c:v>
                </c:pt>
                <c:pt idx="42">
                  <c:v>-1.0078652865969068E-2</c:v>
                </c:pt>
                <c:pt idx="43">
                  <c:v>-1.081626165954519E-2</c:v>
                </c:pt>
                <c:pt idx="44">
                  <c:v>-1.1573811378774196E-2</c:v>
                </c:pt>
                <c:pt idx="45">
                  <c:v>-1.2340381815301199E-2</c:v>
                </c:pt>
                <c:pt idx="46">
                  <c:v>-1.3165190941031774E-2</c:v>
                </c:pt>
                <c:pt idx="47">
                  <c:v>-1.3867965106465485E-2</c:v>
                </c:pt>
                <c:pt idx="48">
                  <c:v>-1.4428949740741825E-2</c:v>
                </c:pt>
                <c:pt idx="49">
                  <c:v>-1.4951576382988774E-2</c:v>
                </c:pt>
                <c:pt idx="50">
                  <c:v>-1.5583519669224305E-2</c:v>
                </c:pt>
                <c:pt idx="51">
                  <c:v>-1.6151392077781351E-2</c:v>
                </c:pt>
                <c:pt idx="52">
                  <c:v>-1.6692571427792874E-2</c:v>
                </c:pt>
                <c:pt idx="53">
                  <c:v>-1.7200102647859067E-2</c:v>
                </c:pt>
                <c:pt idx="54">
                  <c:v>-1.769031651535205E-2</c:v>
                </c:pt>
                <c:pt idx="55">
                  <c:v>-1.80810432677323E-2</c:v>
                </c:pt>
                <c:pt idx="56">
                  <c:v>-1.8416049878547752E-2</c:v>
                </c:pt>
                <c:pt idx="57">
                  <c:v>-1.8678863288403541E-2</c:v>
                </c:pt>
                <c:pt idx="58">
                  <c:v>-1.8865298867419777E-2</c:v>
                </c:pt>
                <c:pt idx="59">
                  <c:v>-1.9035586780262487E-2</c:v>
                </c:pt>
                <c:pt idx="60">
                  <c:v>-1.9278564869077336E-2</c:v>
                </c:pt>
                <c:pt idx="61">
                  <c:v>-1.9536968094857415E-2</c:v>
                </c:pt>
                <c:pt idx="62">
                  <c:v>-1.9807894922041019E-2</c:v>
                </c:pt>
                <c:pt idx="63">
                  <c:v>-2.0059548576086439E-2</c:v>
                </c:pt>
                <c:pt idx="64">
                  <c:v>-2.0312735743468979E-2</c:v>
                </c:pt>
                <c:pt idx="65">
                  <c:v>-2.0558459875976515E-2</c:v>
                </c:pt>
                <c:pt idx="66">
                  <c:v>-2.0877654214615987E-2</c:v>
                </c:pt>
                <c:pt idx="67">
                  <c:v>-2.1195285204634207E-2</c:v>
                </c:pt>
                <c:pt idx="68">
                  <c:v>-2.1526000571565507E-2</c:v>
                </c:pt>
                <c:pt idx="69">
                  <c:v>-2.1872227884176837E-2</c:v>
                </c:pt>
                <c:pt idx="70">
                  <c:v>-2.229578820292874E-2</c:v>
                </c:pt>
              </c:numCache>
            </c:numRef>
          </c:val>
          <c:smooth val="0"/>
          <c:extLst>
            <c:ext xmlns:c16="http://schemas.microsoft.com/office/drawing/2014/chart" uri="{C3380CC4-5D6E-409C-BE32-E72D297353CC}">
              <c16:uniqueId val="{00000003-664D-4CD9-BB7A-3E0ECF1B75EA}"/>
            </c:ext>
          </c:extLst>
        </c:ser>
        <c:ser>
          <c:idx val="2"/>
          <c:order val="4"/>
          <c:tx>
            <c:strRef>
              <c:f>'Fig 2.20'!#REF!</c:f>
              <c:strCache>
                <c:ptCount val="1"/>
                <c:pt idx="0">
                  <c:v>#REF!</c:v>
                </c:pt>
              </c:strCache>
            </c:strRef>
          </c:tx>
          <c:spPr>
            <a:ln w="28575" cap="rnd">
              <a:solidFill>
                <a:schemeClr val="accent3"/>
              </a:solidFill>
              <a:round/>
            </a:ln>
            <a:effectLst/>
          </c:spPr>
          <c:marker>
            <c:symbol val="none"/>
          </c:marker>
          <c:val>
            <c:numRef>
              <c:f>'Fig 2.20'!#REF!</c:f>
              <c:numCache>
                <c:formatCode>General</c:formatCode>
                <c:ptCount val="1"/>
                <c:pt idx="0">
                  <c:v>1</c:v>
                </c:pt>
              </c:numCache>
            </c:numRef>
          </c:val>
          <c:smooth val="0"/>
          <c:extLst>
            <c:ext xmlns:c16="http://schemas.microsoft.com/office/drawing/2014/chart" uri="{C3380CC4-5D6E-409C-BE32-E72D297353CC}">
              <c16:uniqueId val="{00000004-664D-4CD9-BB7A-3E0ECF1B75EA}"/>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1.0000000000000002E-2"/>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tx>
            <c:strRef>
              <c:f>'Fig 2.21'!$C$7</c:f>
              <c:strCache>
                <c:ptCount val="1"/>
                <c:pt idx="0">
                  <c:v>Sc. Ref</c:v>
                </c:pt>
              </c:strCache>
            </c:strRef>
          </c:tx>
          <c:spPr>
            <a:ln w="28575" cap="rnd">
              <a:solidFill>
                <a:srgbClr val="C00000"/>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2.21'!$D$7:$AX$7</c:f>
              <c:numCache>
                <c:formatCode>0.0" ans"</c:formatCode>
                <c:ptCount val="47"/>
                <c:pt idx="0">
                  <c:v>63.116198700882443</c:v>
                </c:pt>
                <c:pt idx="1">
                  <c:v>63.308192663324739</c:v>
                </c:pt>
                <c:pt idx="2">
                  <c:v>63.504679153062469</c:v>
                </c:pt>
                <c:pt idx="3">
                  <c:v>63.628349048367276</c:v>
                </c:pt>
                <c:pt idx="4">
                  <c:v>63.828379493579519</c:v>
                </c:pt>
                <c:pt idx="5">
                  <c:v>63.9950278503037</c:v>
                </c:pt>
                <c:pt idx="6">
                  <c:v>64.145401365152196</c:v>
                </c:pt>
                <c:pt idx="7">
                  <c:v>64.269589149547699</c:v>
                </c:pt>
                <c:pt idx="8">
                  <c:v>64.337055322818983</c:v>
                </c:pt>
                <c:pt idx="9">
                  <c:v>64.396166905400392</c:v>
                </c:pt>
                <c:pt idx="10">
                  <c:v>64.461827314673954</c:v>
                </c:pt>
                <c:pt idx="11">
                  <c:v>64.531036683531852</c:v>
                </c:pt>
                <c:pt idx="12">
                  <c:v>64.598000888668878</c:v>
                </c:pt>
                <c:pt idx="13">
                  <c:v>64.6316564064348</c:v>
                </c:pt>
                <c:pt idx="14">
                  <c:v>64.671823898699273</c:v>
                </c:pt>
                <c:pt idx="15">
                  <c:v>64.703861869025587</c:v>
                </c:pt>
                <c:pt idx="16">
                  <c:v>64.704918612476632</c:v>
                </c:pt>
                <c:pt idx="17">
                  <c:v>64.722334942568779</c:v>
                </c:pt>
                <c:pt idx="18">
                  <c:v>64.724278408896765</c:v>
                </c:pt>
                <c:pt idx="19">
                  <c:v>64.712543203857265</c:v>
                </c:pt>
                <c:pt idx="20">
                  <c:v>64.675991906143977</c:v>
                </c:pt>
                <c:pt idx="21">
                  <c:v>64.680581362243245</c:v>
                </c:pt>
                <c:pt idx="22">
                  <c:v>64.693400952690496</c:v>
                </c:pt>
                <c:pt idx="23">
                  <c:v>64.688849819471471</c:v>
                </c:pt>
                <c:pt idx="24">
                  <c:v>64.69068808128074</c:v>
                </c:pt>
                <c:pt idx="25">
                  <c:v>64.692864686532076</c:v>
                </c:pt>
                <c:pt idx="26">
                  <c:v>64.714878950083985</c:v>
                </c:pt>
                <c:pt idx="27">
                  <c:v>64.726064569952811</c:v>
                </c:pt>
                <c:pt idx="28">
                  <c:v>64.736703360595413</c:v>
                </c:pt>
                <c:pt idx="29">
                  <c:v>64.767413726951929</c:v>
                </c:pt>
                <c:pt idx="30">
                  <c:v>64.778392098759639</c:v>
                </c:pt>
                <c:pt idx="31">
                  <c:v>64.779371941370258</c:v>
                </c:pt>
                <c:pt idx="32">
                  <c:v>64.78668634763693</c:v>
                </c:pt>
                <c:pt idx="33">
                  <c:v>64.780599760055367</c:v>
                </c:pt>
                <c:pt idx="34">
                  <c:v>64.757704535746569</c:v>
                </c:pt>
                <c:pt idx="35">
                  <c:v>64.742166847622272</c:v>
                </c:pt>
                <c:pt idx="36">
                  <c:v>64.705838549875125</c:v>
                </c:pt>
                <c:pt idx="37">
                  <c:v>64.704557917721701</c:v>
                </c:pt>
                <c:pt idx="38">
                  <c:v>64.684522408418005</c:v>
                </c:pt>
                <c:pt idx="39">
                  <c:v>64.646634469184519</c:v>
                </c:pt>
                <c:pt idx="40">
                  <c:v>64.631414627486251</c:v>
                </c:pt>
                <c:pt idx="41">
                  <c:v>64.619309428027663</c:v>
                </c:pt>
                <c:pt idx="42">
                  <c:v>64.606657567240575</c:v>
                </c:pt>
                <c:pt idx="43">
                  <c:v>64.59364704486606</c:v>
                </c:pt>
                <c:pt idx="44">
                  <c:v>64.581964145717009</c:v>
                </c:pt>
                <c:pt idx="45">
                  <c:v>64.579644674443188</c:v>
                </c:pt>
                <c:pt idx="46">
                  <c:v>64.579706865505472</c:v>
                </c:pt>
              </c:numCache>
            </c:numRef>
          </c:val>
          <c:smooth val="0"/>
          <c:extLst>
            <c:ext xmlns:c16="http://schemas.microsoft.com/office/drawing/2014/chart" uri="{C3380CC4-5D6E-409C-BE32-E72D297353CC}">
              <c16:uniqueId val="{00000000-59BB-42D3-813D-E6618F9D22C1}"/>
            </c:ext>
          </c:extLst>
        </c:ser>
        <c:ser>
          <c:idx val="5"/>
          <c:order val="1"/>
          <c:tx>
            <c:strRef>
              <c:f>'Fig 2.21'!$C$8</c:f>
              <c:strCache>
                <c:ptCount val="1"/>
                <c:pt idx="0">
                  <c:v>Niveau pour assurer l'équilibre</c:v>
                </c:pt>
              </c:strCache>
            </c:strRef>
          </c:tx>
          <c:spPr>
            <a:ln w="28575" cap="rnd">
              <a:solidFill>
                <a:srgbClr val="C00000"/>
              </a:solidFill>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2.21'!$D$8:$AX$8</c:f>
              <c:numCache>
                <c:formatCode>0.0" ans"</c:formatCode>
                <c:ptCount val="47"/>
                <c:pt idx="0">
                  <c:v>63.105064810340139</c:v>
                </c:pt>
                <c:pt idx="1">
                  <c:v>63.372617816027734</c:v>
                </c:pt>
                <c:pt idx="2">
                  <c:v>63.506164780942314</c:v>
                </c:pt>
                <c:pt idx="3">
                  <c:v>63.644171698433539</c:v>
                </c:pt>
                <c:pt idx="4">
                  <c:v>63.871009579451638</c:v>
                </c:pt>
                <c:pt idx="5">
                  <c:v>64.133875874862369</c:v>
                </c:pt>
                <c:pt idx="6">
                  <c:v>64.334852374405486</c:v>
                </c:pt>
                <c:pt idx="7">
                  <c:v>64.527305044498618</c:v>
                </c:pt>
                <c:pt idx="8">
                  <c:v>64.640596306482678</c:v>
                </c:pt>
                <c:pt idx="9">
                  <c:v>64.797809731085692</c:v>
                </c:pt>
                <c:pt idx="10">
                  <c:v>64.94199399546207</c:v>
                </c:pt>
                <c:pt idx="11">
                  <c:v>65.058803366534292</c:v>
                </c:pt>
                <c:pt idx="12">
                  <c:v>65.189277584678635</c:v>
                </c:pt>
                <c:pt idx="13">
                  <c:v>65.298714473949218</c:v>
                </c:pt>
                <c:pt idx="14">
                  <c:v>65.406767713350618</c:v>
                </c:pt>
                <c:pt idx="15">
                  <c:v>65.504776225497068</c:v>
                </c:pt>
                <c:pt idx="16">
                  <c:v>65.572987807102834</c:v>
                </c:pt>
                <c:pt idx="17">
                  <c:v>65.661810842066771</c:v>
                </c:pt>
                <c:pt idx="18">
                  <c:v>65.734934339299613</c:v>
                </c:pt>
                <c:pt idx="19">
                  <c:v>65.783014070233733</c:v>
                </c:pt>
                <c:pt idx="20">
                  <c:v>65.805130043900363</c:v>
                </c:pt>
                <c:pt idx="21">
                  <c:v>65.861784589925932</c:v>
                </c:pt>
                <c:pt idx="22">
                  <c:v>65.950119920271533</c:v>
                </c:pt>
                <c:pt idx="23">
                  <c:v>65.999098730973316</c:v>
                </c:pt>
                <c:pt idx="24">
                  <c:v>66.045552047254475</c:v>
                </c:pt>
                <c:pt idx="25">
                  <c:v>66.09944011312767</c:v>
                </c:pt>
                <c:pt idx="26">
                  <c:v>66.188290224582644</c:v>
                </c:pt>
                <c:pt idx="27">
                  <c:v>66.256958239487403</c:v>
                </c:pt>
                <c:pt idx="28">
                  <c:v>66.307083983696586</c:v>
                </c:pt>
                <c:pt idx="29">
                  <c:v>66.382177761529434</c:v>
                </c:pt>
                <c:pt idx="30">
                  <c:v>66.440473151489641</c:v>
                </c:pt>
                <c:pt idx="31">
                  <c:v>66.482064102301337</c:v>
                </c:pt>
                <c:pt idx="32">
                  <c:v>66.533951753540563</c:v>
                </c:pt>
                <c:pt idx="33">
                  <c:v>66.567053037506682</c:v>
                </c:pt>
                <c:pt idx="34">
                  <c:v>66.567656011785147</c:v>
                </c:pt>
                <c:pt idx="35">
                  <c:v>66.569230231654529</c:v>
                </c:pt>
                <c:pt idx="36">
                  <c:v>66.556616046201626</c:v>
                </c:pt>
                <c:pt idx="37">
                  <c:v>66.570302737888198</c:v>
                </c:pt>
                <c:pt idx="38">
                  <c:v>66.552046954848564</c:v>
                </c:pt>
                <c:pt idx="39">
                  <c:v>66.497137208986175</c:v>
                </c:pt>
                <c:pt idx="40">
                  <c:v>66.475410574409793</c:v>
                </c:pt>
                <c:pt idx="41">
                  <c:v>66.47597826893157</c:v>
                </c:pt>
                <c:pt idx="42">
                  <c:v>66.469082652456905</c:v>
                </c:pt>
                <c:pt idx="43">
                  <c:v>66.466509430881743</c:v>
                </c:pt>
                <c:pt idx="44">
                  <c:v>66.461739818214085</c:v>
                </c:pt>
                <c:pt idx="45">
                  <c:v>66.475731054911577</c:v>
                </c:pt>
                <c:pt idx="46">
                  <c:v>66.497202955197054</c:v>
                </c:pt>
              </c:numCache>
            </c:numRef>
          </c:val>
          <c:smooth val="0"/>
          <c:extLst>
            <c:ext xmlns:c16="http://schemas.microsoft.com/office/drawing/2014/chart" uri="{C3380CC4-5D6E-409C-BE32-E72D297353CC}">
              <c16:uniqueId val="{00000001-59BB-42D3-813D-E6618F9D22C1}"/>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scaling>
        <c:delete val="0"/>
        <c:axPos val="l"/>
        <c:majorGridlines>
          <c:spPr>
            <a:ln w="9525" cap="flat" cmpd="sng" algn="ctr">
              <a:solidFill>
                <a:schemeClr val="tx1">
                  <a:lumMod val="15000"/>
                  <a:lumOff val="85000"/>
                </a:schemeClr>
              </a:solidFill>
              <a:round/>
            </a:ln>
            <a:effectLst/>
          </c:spPr>
        </c:majorGridlines>
        <c:numFmt formatCode="0&quot; ans&quot;"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2.21'!$C$5</c:f>
              <c:strCache>
                <c:ptCount val="1"/>
                <c:pt idx="0">
                  <c:v>Sc. Ref</c:v>
                </c:pt>
              </c:strCache>
            </c:strRef>
          </c:tx>
          <c:spPr>
            <a:ln w="28575" cap="rnd">
              <a:solidFill>
                <a:srgbClr val="C00000"/>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2.21'!$D$5:$AX$5</c:f>
              <c:numCache>
                <c:formatCode>0.0%</c:formatCode>
                <c:ptCount val="47"/>
                <c:pt idx="0">
                  <c:v>0.54164607564073997</c:v>
                </c:pt>
                <c:pt idx="1">
                  <c:v>0.54624671839119132</c:v>
                </c:pt>
                <c:pt idx="2">
                  <c:v>0.54625027312364582</c:v>
                </c:pt>
                <c:pt idx="3">
                  <c:v>0.5443455283543972</c:v>
                </c:pt>
                <c:pt idx="4">
                  <c:v>0.54330789226171916</c:v>
                </c:pt>
                <c:pt idx="5">
                  <c:v>0.54303306633610215</c:v>
                </c:pt>
                <c:pt idx="6">
                  <c:v>0.5391674285617013</c:v>
                </c:pt>
                <c:pt idx="7">
                  <c:v>0.53548042879597979</c:v>
                </c:pt>
                <c:pt idx="8">
                  <c:v>0.53014636453384079</c:v>
                </c:pt>
                <c:pt idx="9">
                  <c:v>0.5263423615822268</c:v>
                </c:pt>
                <c:pt idx="10">
                  <c:v>0.52267941250896421</c:v>
                </c:pt>
                <c:pt idx="11">
                  <c:v>0.51901124650059405</c:v>
                </c:pt>
                <c:pt idx="12">
                  <c:v>0.51576662492583525</c:v>
                </c:pt>
                <c:pt idx="13">
                  <c:v>0.51240116324105045</c:v>
                </c:pt>
                <c:pt idx="14">
                  <c:v>0.50951098535055017</c:v>
                </c:pt>
                <c:pt idx="15">
                  <c:v>0.50629634537019941</c:v>
                </c:pt>
                <c:pt idx="16">
                  <c:v>0.5030131392976549</c:v>
                </c:pt>
                <c:pt idx="17">
                  <c:v>0.50016623862089371</c:v>
                </c:pt>
                <c:pt idx="18">
                  <c:v>0.49730366883615695</c:v>
                </c:pt>
                <c:pt idx="19">
                  <c:v>0.49451958576944038</c:v>
                </c:pt>
                <c:pt idx="20">
                  <c:v>0.49189895293611441</c:v>
                </c:pt>
                <c:pt idx="21">
                  <c:v>0.48941870885319672</c:v>
                </c:pt>
                <c:pt idx="22">
                  <c:v>0.48706915378005788</c:v>
                </c:pt>
                <c:pt idx="23">
                  <c:v>0.4841816808337806</c:v>
                </c:pt>
                <c:pt idx="24">
                  <c:v>0.4817399992067905</c:v>
                </c:pt>
                <c:pt idx="25">
                  <c:v>0.47897336891995423</c:v>
                </c:pt>
                <c:pt idx="26">
                  <c:v>0.47677120130086637</c:v>
                </c:pt>
                <c:pt idx="27">
                  <c:v>0.47439633228266537</c:v>
                </c:pt>
                <c:pt idx="28">
                  <c:v>0.47254274288391118</c:v>
                </c:pt>
                <c:pt idx="29">
                  <c:v>0.47077401241264816</c:v>
                </c:pt>
                <c:pt idx="30">
                  <c:v>0.46906324922318104</c:v>
                </c:pt>
                <c:pt idx="31">
                  <c:v>0.46760033823105474</c:v>
                </c:pt>
                <c:pt idx="32">
                  <c:v>0.46629235169810446</c:v>
                </c:pt>
                <c:pt idx="33">
                  <c:v>0.46458619282312258</c:v>
                </c:pt>
                <c:pt idx="34">
                  <c:v>0.4630831713908708</c:v>
                </c:pt>
                <c:pt idx="35">
                  <c:v>0.46178261372948531</c:v>
                </c:pt>
                <c:pt idx="36">
                  <c:v>0.46080157020237994</c:v>
                </c:pt>
                <c:pt idx="37">
                  <c:v>0.46033921182217902</c:v>
                </c:pt>
                <c:pt idx="38">
                  <c:v>0.45951082871434956</c:v>
                </c:pt>
                <c:pt idx="39">
                  <c:v>0.45896641838110963</c:v>
                </c:pt>
                <c:pt idx="40">
                  <c:v>0.45852676916091722</c:v>
                </c:pt>
                <c:pt idx="41">
                  <c:v>0.4583182764376818</c:v>
                </c:pt>
                <c:pt idx="42">
                  <c:v>0.45749797606973425</c:v>
                </c:pt>
                <c:pt idx="43">
                  <c:v>0.45551428527905924</c:v>
                </c:pt>
                <c:pt idx="44">
                  <c:v>0.45375840683874918</c:v>
                </c:pt>
                <c:pt idx="45">
                  <c:v>0.45226983724631309</c:v>
                </c:pt>
                <c:pt idx="46">
                  <c:v>0.45075300421051934</c:v>
                </c:pt>
              </c:numCache>
            </c:numRef>
          </c:val>
          <c:smooth val="0"/>
          <c:extLst>
            <c:ext xmlns:c16="http://schemas.microsoft.com/office/drawing/2014/chart" uri="{C3380CC4-5D6E-409C-BE32-E72D297353CC}">
              <c16:uniqueId val="{00000000-4504-4529-A1F7-90290A7074E1}"/>
            </c:ext>
          </c:extLst>
        </c:ser>
        <c:ser>
          <c:idx val="1"/>
          <c:order val="1"/>
          <c:tx>
            <c:strRef>
              <c:f>'Fig 2.21'!$C$6</c:f>
              <c:strCache>
                <c:ptCount val="1"/>
                <c:pt idx="0">
                  <c:v>Niveau pour assurer l'équilibre</c:v>
                </c:pt>
              </c:strCache>
            </c:strRef>
          </c:tx>
          <c:spPr>
            <a:ln w="28575" cap="rnd">
              <a:solidFill>
                <a:srgbClr val="C00000"/>
              </a:solidFill>
              <a:prstDash val="solid"/>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2.21'!$D$6:$AX$6</c:f>
              <c:numCache>
                <c:formatCode>0.0%</c:formatCode>
                <c:ptCount val="47"/>
                <c:pt idx="0">
                  <c:v>0.54202642111540134</c:v>
                </c:pt>
                <c:pt idx="1">
                  <c:v>0.54403387717362839</c:v>
                </c:pt>
                <c:pt idx="2">
                  <c:v>0.54619907482705732</c:v>
                </c:pt>
                <c:pt idx="3">
                  <c:v>0.54380108751289247</c:v>
                </c:pt>
                <c:pt idx="4">
                  <c:v>0.54184647793339158</c:v>
                </c:pt>
                <c:pt idx="5">
                  <c:v>0.53829366416396807</c:v>
                </c:pt>
                <c:pt idx="6">
                  <c:v>0.5328016489923264</c:v>
                </c:pt>
                <c:pt idx="7">
                  <c:v>0.52694254027649146</c:v>
                </c:pt>
                <c:pt idx="8">
                  <c:v>0.52030726136913075</c:v>
                </c:pt>
                <c:pt idx="9">
                  <c:v>0.51358138085370286</c:v>
                </c:pt>
                <c:pt idx="10">
                  <c:v>0.50762556064654152</c:v>
                </c:pt>
                <c:pt idx="11">
                  <c:v>0.50264851555608681</c:v>
                </c:pt>
                <c:pt idx="12">
                  <c:v>0.49760158308940344</c:v>
                </c:pt>
                <c:pt idx="13">
                  <c:v>0.49227822137549693</c:v>
                </c:pt>
                <c:pt idx="14">
                  <c:v>0.48788791624907796</c:v>
                </c:pt>
                <c:pt idx="15">
                  <c:v>0.48349370193194335</c:v>
                </c:pt>
                <c:pt idx="16">
                  <c:v>0.47908186398456454</c:v>
                </c:pt>
                <c:pt idx="17">
                  <c:v>0.47507276569738077</c:v>
                </c:pt>
                <c:pt idx="18">
                  <c:v>0.4709574189218857</c:v>
                </c:pt>
                <c:pt idx="19">
                  <c:v>0.46675588056976974</c:v>
                </c:pt>
                <c:pt idx="20">
                  <c:v>0.46256972850387534</c:v>
                </c:pt>
                <c:pt idx="21">
                  <c:v>0.45855405872589428</c:v>
                </c:pt>
                <c:pt idx="22">
                  <c:v>0.45445105933840413</c:v>
                </c:pt>
                <c:pt idx="23">
                  <c:v>0.45031983127426783</c:v>
                </c:pt>
                <c:pt idx="24">
                  <c:v>0.44687479809802944</c:v>
                </c:pt>
                <c:pt idx="25">
                  <c:v>0.44325927450458563</c:v>
                </c:pt>
                <c:pt idx="26">
                  <c:v>0.43982463642521796</c:v>
                </c:pt>
                <c:pt idx="27">
                  <c:v>0.43644343858670498</c:v>
                </c:pt>
                <c:pt idx="28">
                  <c:v>0.43370882906489872</c:v>
                </c:pt>
                <c:pt idx="29">
                  <c:v>0.43105729850875857</c:v>
                </c:pt>
                <c:pt idx="30">
                  <c:v>0.42860146007182859</c:v>
                </c:pt>
                <c:pt idx="31">
                  <c:v>0.42667011793100174</c:v>
                </c:pt>
                <c:pt idx="32">
                  <c:v>0.42498388426109246</c:v>
                </c:pt>
                <c:pt idx="33">
                  <c:v>0.42313855725988853</c:v>
                </c:pt>
                <c:pt idx="34">
                  <c:v>0.42165315404943177</c:v>
                </c:pt>
                <c:pt idx="35">
                  <c:v>0.42045770788394055</c:v>
                </c:pt>
                <c:pt idx="36">
                  <c:v>0.41937773030900743</c:v>
                </c:pt>
                <c:pt idx="37">
                  <c:v>0.41868823406486039</c:v>
                </c:pt>
                <c:pt idx="38">
                  <c:v>0.41768786763128524</c:v>
                </c:pt>
                <c:pt idx="39">
                  <c:v>0.41696069170143168</c:v>
                </c:pt>
                <c:pt idx="40">
                  <c:v>0.41633095386667995</c:v>
                </c:pt>
                <c:pt idx="41">
                  <c:v>0.41558003237818825</c:v>
                </c:pt>
                <c:pt idx="42">
                  <c:v>0.41436351329094923</c:v>
                </c:pt>
                <c:pt idx="43">
                  <c:v>0.41214365946576853</c:v>
                </c:pt>
                <c:pt idx="44">
                  <c:v>0.41010128317784333</c:v>
                </c:pt>
                <c:pt idx="45">
                  <c:v>0.40826465992329902</c:v>
                </c:pt>
                <c:pt idx="46">
                  <c:v>0.40624201439133312</c:v>
                </c:pt>
              </c:numCache>
            </c:numRef>
          </c:val>
          <c:smooth val="0"/>
          <c:extLst>
            <c:ext xmlns:c16="http://schemas.microsoft.com/office/drawing/2014/chart" uri="{C3380CC4-5D6E-409C-BE32-E72D297353CC}">
              <c16:uniqueId val="{00000001-4504-4529-A1F7-90290A7074E1}"/>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min val="0.300000000000000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8"/>
          <c:order val="0"/>
          <c:tx>
            <c:strRef>
              <c:f>'Fig 2.21'!$C$9</c:f>
              <c:strCache>
                <c:ptCount val="1"/>
                <c:pt idx="0">
                  <c:v>Sc. Ref</c:v>
                </c:pt>
              </c:strCache>
            </c:strRef>
          </c:tx>
          <c:spPr>
            <a:ln w="28575" cap="rnd">
              <a:solidFill>
                <a:srgbClr val="C00000"/>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2.21'!$D$9:$AX$9</c:f>
              <c:numCache>
                <c:formatCode>0.0%</c:formatCode>
                <c:ptCount val="47"/>
                <c:pt idx="0">
                  <c:v>0.31843985692113441</c:v>
                </c:pt>
                <c:pt idx="1">
                  <c:v>0.32013215180722687</c:v>
                </c:pt>
                <c:pt idx="2">
                  <c:v>0.32253627865048923</c:v>
                </c:pt>
                <c:pt idx="3">
                  <c:v>0.32237879974461137</c:v>
                </c:pt>
                <c:pt idx="4">
                  <c:v>0.32185545259751225</c:v>
                </c:pt>
                <c:pt idx="5">
                  <c:v>0.31965981917380143</c:v>
                </c:pt>
                <c:pt idx="6">
                  <c:v>0.31890535363966893</c:v>
                </c:pt>
                <c:pt idx="7">
                  <c:v>0.31745771693577846</c:v>
                </c:pt>
                <c:pt idx="8">
                  <c:v>0.3162419576324072</c:v>
                </c:pt>
                <c:pt idx="9">
                  <c:v>0.31551463370104682</c:v>
                </c:pt>
                <c:pt idx="10">
                  <c:v>0.31481046162862458</c:v>
                </c:pt>
                <c:pt idx="11">
                  <c:v>0.31439022597718164</c:v>
                </c:pt>
                <c:pt idx="12">
                  <c:v>0.31376576450867316</c:v>
                </c:pt>
                <c:pt idx="13">
                  <c:v>0.31307939780548688</c:v>
                </c:pt>
                <c:pt idx="14">
                  <c:v>0.31232623118221731</c:v>
                </c:pt>
                <c:pt idx="15">
                  <c:v>0.31154620387350968</c:v>
                </c:pt>
                <c:pt idx="16">
                  <c:v>0.3107504682171196</c:v>
                </c:pt>
                <c:pt idx="17">
                  <c:v>0.31001583625198575</c:v>
                </c:pt>
                <c:pt idx="18">
                  <c:v>0.30926631507812641</c:v>
                </c:pt>
                <c:pt idx="19">
                  <c:v>0.30849926943040412</c:v>
                </c:pt>
                <c:pt idx="20">
                  <c:v>0.30778656362081153</c:v>
                </c:pt>
                <c:pt idx="21">
                  <c:v>0.30699249610600099</c:v>
                </c:pt>
                <c:pt idx="22">
                  <c:v>0.30634572524971371</c:v>
                </c:pt>
                <c:pt idx="23">
                  <c:v>0.30559708976116945</c:v>
                </c:pt>
                <c:pt idx="24">
                  <c:v>0.30488854144832395</c:v>
                </c:pt>
                <c:pt idx="25">
                  <c:v>0.3041179078501432</c:v>
                </c:pt>
                <c:pt idx="26">
                  <c:v>0.30344982641699997</c:v>
                </c:pt>
                <c:pt idx="27">
                  <c:v>0.30280583783091325</c:v>
                </c:pt>
                <c:pt idx="28">
                  <c:v>0.30218113125429852</c:v>
                </c:pt>
                <c:pt idx="29">
                  <c:v>0.30154762781742639</c:v>
                </c:pt>
                <c:pt idx="30">
                  <c:v>0.30089403948144366</c:v>
                </c:pt>
                <c:pt idx="31">
                  <c:v>0.30024356153076243</c:v>
                </c:pt>
                <c:pt idx="32">
                  <c:v>0.29968379804343848</c:v>
                </c:pt>
                <c:pt idx="33">
                  <c:v>0.29909337436119449</c:v>
                </c:pt>
                <c:pt idx="34">
                  <c:v>0.29857753884235372</c:v>
                </c:pt>
                <c:pt idx="35">
                  <c:v>0.29805451717312964</c:v>
                </c:pt>
                <c:pt idx="36">
                  <c:v>0.29760695594533892</c:v>
                </c:pt>
                <c:pt idx="37">
                  <c:v>0.29721091201443889</c:v>
                </c:pt>
                <c:pt idx="38">
                  <c:v>0.29689254832593787</c:v>
                </c:pt>
                <c:pt idx="39">
                  <c:v>0.29663574256485897</c:v>
                </c:pt>
                <c:pt idx="40">
                  <c:v>0.2963980548517906</c:v>
                </c:pt>
                <c:pt idx="41">
                  <c:v>0.29618441137957358</c:v>
                </c:pt>
                <c:pt idx="42">
                  <c:v>0.29603864045766254</c:v>
                </c:pt>
                <c:pt idx="43">
                  <c:v>0.29587819226113193</c:v>
                </c:pt>
                <c:pt idx="44">
                  <c:v>0.29572255444121065</c:v>
                </c:pt>
                <c:pt idx="45">
                  <c:v>0.29559272985674889</c:v>
                </c:pt>
                <c:pt idx="46">
                  <c:v>0.29556047535908719</c:v>
                </c:pt>
              </c:numCache>
            </c:numRef>
          </c:val>
          <c:smooth val="0"/>
          <c:extLst>
            <c:ext xmlns:c16="http://schemas.microsoft.com/office/drawing/2014/chart" uri="{C3380CC4-5D6E-409C-BE32-E72D297353CC}">
              <c16:uniqueId val="{00000000-F763-4CB2-9F06-0E83BB808B30}"/>
            </c:ext>
          </c:extLst>
        </c:ser>
        <c:ser>
          <c:idx val="9"/>
          <c:order val="1"/>
          <c:tx>
            <c:strRef>
              <c:f>'Fig 2.21'!$C$10</c:f>
              <c:strCache>
                <c:ptCount val="1"/>
                <c:pt idx="0">
                  <c:v>Niveau pour assurer l'équilibre</c:v>
                </c:pt>
              </c:strCache>
            </c:strRef>
          </c:tx>
          <c:spPr>
            <a:ln w="28575" cap="rnd">
              <a:solidFill>
                <a:srgbClr val="C00000"/>
              </a:solidFill>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2.21'!$D$10:$AX$10</c:f>
              <c:numCache>
                <c:formatCode>0.0%</c:formatCode>
                <c:ptCount val="47"/>
                <c:pt idx="0">
                  <c:v>0.3197477162511958</c:v>
                </c:pt>
                <c:pt idx="1">
                  <c:v>0.32417439589095493</c:v>
                </c:pt>
                <c:pt idx="2">
                  <c:v>0.32508608846210646</c:v>
                </c:pt>
                <c:pt idx="3">
                  <c:v>0.32476324578766502</c:v>
                </c:pt>
                <c:pt idx="4">
                  <c:v>0.32409495317416576</c:v>
                </c:pt>
                <c:pt idx="5">
                  <c:v>0.32339394229864832</c:v>
                </c:pt>
                <c:pt idx="6">
                  <c:v>0.32333968697104259</c:v>
                </c:pt>
                <c:pt idx="7">
                  <c:v>0.32293059032056676</c:v>
                </c:pt>
                <c:pt idx="8">
                  <c:v>0.32222214948667316</c:v>
                </c:pt>
                <c:pt idx="9">
                  <c:v>0.32335424064616947</c:v>
                </c:pt>
                <c:pt idx="10">
                  <c:v>0.32414629973745074</c:v>
                </c:pt>
                <c:pt idx="11">
                  <c:v>0.32462457964588048</c:v>
                </c:pt>
                <c:pt idx="12">
                  <c:v>0.32521984430430761</c:v>
                </c:pt>
                <c:pt idx="13">
                  <c:v>0.32587719841453872</c:v>
                </c:pt>
                <c:pt idx="14">
                  <c:v>0.32616845078662265</c:v>
                </c:pt>
                <c:pt idx="15">
                  <c:v>0.32623941905518306</c:v>
                </c:pt>
                <c:pt idx="16">
                  <c:v>0.32627319109108599</c:v>
                </c:pt>
                <c:pt idx="17">
                  <c:v>0.32639095719041661</c:v>
                </c:pt>
                <c:pt idx="18">
                  <c:v>0.32656725843255213</c:v>
                </c:pt>
                <c:pt idx="19">
                  <c:v>0.32684951016079217</c:v>
                </c:pt>
                <c:pt idx="20">
                  <c:v>0.32730176456329335</c:v>
                </c:pt>
                <c:pt idx="21">
                  <c:v>0.32765574355461402</c:v>
                </c:pt>
                <c:pt idx="22">
                  <c:v>0.32833360181565058</c:v>
                </c:pt>
                <c:pt idx="23">
                  <c:v>0.32857649675294176</c:v>
                </c:pt>
                <c:pt idx="24">
                  <c:v>0.32867596548430816</c:v>
                </c:pt>
                <c:pt idx="25">
                  <c:v>0.32862116429413674</c:v>
                </c:pt>
                <c:pt idx="26">
                  <c:v>0.32894050558709736</c:v>
                </c:pt>
                <c:pt idx="27">
                  <c:v>0.32913767549337763</c:v>
                </c:pt>
                <c:pt idx="28">
                  <c:v>0.3292381686546258</c:v>
                </c:pt>
                <c:pt idx="29">
                  <c:v>0.3293315927424002</c:v>
                </c:pt>
                <c:pt idx="30">
                  <c:v>0.32929970842236739</c:v>
                </c:pt>
                <c:pt idx="31">
                  <c:v>0.32904575460844576</c:v>
                </c:pt>
                <c:pt idx="32">
                  <c:v>0.32881308710907287</c:v>
                </c:pt>
                <c:pt idx="33">
                  <c:v>0.32839042840462157</c:v>
                </c:pt>
                <c:pt idx="34">
                  <c:v>0.32791461955242168</c:v>
                </c:pt>
                <c:pt idx="35">
                  <c:v>0.32734896136588248</c:v>
                </c:pt>
                <c:pt idx="36">
                  <c:v>0.32700294434260097</c:v>
                </c:pt>
                <c:pt idx="37">
                  <c:v>0.32677736284436137</c:v>
                </c:pt>
                <c:pt idx="38">
                  <c:v>0.32662031026670019</c:v>
                </c:pt>
                <c:pt idx="39">
                  <c:v>0.32651961453072081</c:v>
                </c:pt>
                <c:pt idx="40">
                  <c:v>0.32643847692452066</c:v>
                </c:pt>
                <c:pt idx="41">
                  <c:v>0.32664401163447271</c:v>
                </c:pt>
                <c:pt idx="42">
                  <c:v>0.32685570641138456</c:v>
                </c:pt>
                <c:pt idx="43">
                  <c:v>0.32701399180128299</c:v>
                </c:pt>
                <c:pt idx="44">
                  <c:v>0.32720354866906876</c:v>
                </c:pt>
                <c:pt idx="45">
                  <c:v>0.32745346082274474</c:v>
                </c:pt>
                <c:pt idx="46">
                  <c:v>0.32794434714884574</c:v>
                </c:pt>
              </c:numCache>
            </c:numRef>
          </c:val>
          <c:smooth val="0"/>
          <c:extLst>
            <c:ext xmlns:c16="http://schemas.microsoft.com/office/drawing/2014/chart" uri="{C3380CC4-5D6E-409C-BE32-E72D297353CC}">
              <c16:uniqueId val="{00000001-F763-4CB2-9F06-0E83BB808B30}"/>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majorUnit val="1.0000000000000002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0227935962980934"/>
        </c:manualLayout>
      </c:layout>
      <c:lineChart>
        <c:grouping val="standard"/>
        <c:varyColors val="0"/>
        <c:ser>
          <c:idx val="5"/>
          <c:order val="0"/>
          <c:tx>
            <c:strRef>
              <c:f>'Fig 2.2'!$C$5</c:f>
              <c:strCache>
                <c:ptCount val="1"/>
                <c:pt idx="0">
                  <c:v>Obs</c:v>
                </c:pt>
              </c:strCache>
            </c:strRef>
          </c:tx>
          <c:spPr>
            <a:ln w="28575">
              <a:solidFill>
                <a:sysClr val="windowText" lastClr="000000">
                  <a:lumMod val="50000"/>
                  <a:lumOff val="50000"/>
                </a:sysClr>
              </a:solidFill>
            </a:ln>
          </c:spPr>
          <c:marker>
            <c:symbol val="none"/>
          </c:marker>
          <c:dLbls>
            <c:dLbl>
              <c:idx val="2"/>
              <c:tx>
                <c:rich>
                  <a:bodyPr/>
                  <a:lstStyle/>
                  <a:p>
                    <a:fld id="{B653E340-5B9F-4AAB-8BF6-7BCA32C65D8B}"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AD08-4D10-818D-28720C94AA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pt idx="24">
                  <c:v>0.13935542629936443</c:v>
                </c:pt>
              </c:numCache>
            </c:numRef>
          </c:val>
          <c:smooth val="0"/>
          <c:extLst>
            <c:ext xmlns:c16="http://schemas.microsoft.com/office/drawing/2014/chart" uri="{C3380CC4-5D6E-409C-BE32-E72D297353CC}">
              <c16:uniqueId val="{00000047-2541-4F51-BDE0-C587233E0AB2}"/>
            </c:ext>
          </c:extLst>
        </c:ser>
        <c:ser>
          <c:idx val="1"/>
          <c:order val="1"/>
          <c:tx>
            <c:strRef>
              <c:f>'Fig 2.2'!$C$6</c:f>
              <c:strCache>
                <c:ptCount val="1"/>
                <c:pt idx="0">
                  <c:v>Sc. Ref</c:v>
                </c:pt>
              </c:strCache>
            </c:strRef>
          </c:tx>
          <c:spPr>
            <a:ln w="28575">
              <a:solidFill>
                <a:srgbClr val="C00000"/>
              </a:solidFill>
              <a:prstDash val="solid"/>
            </a:ln>
          </c:spPr>
          <c:marker>
            <c:symbol val="none"/>
          </c:marker>
          <c:dLbls>
            <c:dLbl>
              <c:idx val="23"/>
              <c:tx>
                <c:rich>
                  <a:bodyPr/>
                  <a:lstStyle/>
                  <a:p>
                    <a:fld id="{FA16781E-5C33-4AC7-BF2B-C1D437CCF5B6}"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D08-4D10-818D-28720C94AA27}"/>
                </c:ext>
              </c:extLst>
            </c:dLbl>
            <c:dLbl>
              <c:idx val="30"/>
              <c:layout>
                <c:manualLayout>
                  <c:x val="-1.350210970464135E-2"/>
                  <c:y val="-3.2697547683923738E-2"/>
                </c:manualLayout>
              </c:layout>
              <c:tx>
                <c:rich>
                  <a:bodyPr/>
                  <a:lstStyle/>
                  <a:p>
                    <a:fld id="{25487224-D14A-4202-B92E-F2D0F16FE887}"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AD08-4D10-818D-28720C94AA27}"/>
                </c:ext>
              </c:extLst>
            </c:dLbl>
            <c:dLbl>
              <c:idx val="70"/>
              <c:layout>
                <c:manualLayout>
                  <c:x val="0"/>
                  <c:y val="-3.2697547683923703E-2"/>
                </c:manualLayout>
              </c:layout>
              <c:tx>
                <c:rich>
                  <a:bodyPr/>
                  <a:lstStyle/>
                  <a:p>
                    <a:fld id="{6542820B-ECC3-483F-AF64-F37DA2199AD4}"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D08-4D10-818D-28720C94AA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2.2'!$D$6:$BV$6</c:f>
              <c:numCache>
                <c:formatCode>0.0%</c:formatCode>
                <c:ptCount val="71"/>
                <c:pt idx="24">
                  <c:v>0.13935542629936443</c:v>
                </c:pt>
                <c:pt idx="25">
                  <c:v>0.14068200742837925</c:v>
                </c:pt>
                <c:pt idx="26">
                  <c:v>0.14067694385002258</c:v>
                </c:pt>
                <c:pt idx="27">
                  <c:v>0.14036151771107638</c:v>
                </c:pt>
                <c:pt idx="28">
                  <c:v>0.14009229146481308</c:v>
                </c:pt>
                <c:pt idx="29">
                  <c:v>0.13961248545945001</c:v>
                </c:pt>
                <c:pt idx="30">
                  <c:v>0.1395920144492574</c:v>
                </c:pt>
                <c:pt idx="31">
                  <c:v>0.13940491750236111</c:v>
                </c:pt>
                <c:pt idx="32">
                  <c:v>0.13910234587265949</c:v>
                </c:pt>
                <c:pt idx="33">
                  <c:v>0.13957785336294334</c:v>
                </c:pt>
                <c:pt idx="34">
                  <c:v>0.13992068714836792</c:v>
                </c:pt>
                <c:pt idx="35">
                  <c:v>0.14012818309995059</c:v>
                </c:pt>
                <c:pt idx="36">
                  <c:v>0.14039937832391156</c:v>
                </c:pt>
                <c:pt idx="37">
                  <c:v>0.14068285612384634</c:v>
                </c:pt>
                <c:pt idx="38">
                  <c:v>0.14082267212417626</c:v>
                </c:pt>
                <c:pt idx="39">
                  <c:v>0.14085361036677649</c:v>
                </c:pt>
                <c:pt idx="40">
                  <c:v>0.14086789756210807</c:v>
                </c:pt>
                <c:pt idx="41">
                  <c:v>0.14091786047059665</c:v>
                </c:pt>
                <c:pt idx="42">
                  <c:v>0.14099289847076596</c:v>
                </c:pt>
                <c:pt idx="43">
                  <c:v>0.14111338325703063</c:v>
                </c:pt>
                <c:pt idx="44">
                  <c:v>0.14130726159616461</c:v>
                </c:pt>
                <c:pt idx="45">
                  <c:v>0.1414726789977141</c:v>
                </c:pt>
                <c:pt idx="46">
                  <c:v>0.14176298867591292</c:v>
                </c:pt>
                <c:pt idx="47">
                  <c:v>0.14186558884385075</c:v>
                </c:pt>
                <c:pt idx="48">
                  <c:v>0.14190645939821434</c:v>
                </c:pt>
                <c:pt idx="49">
                  <c:v>0.14189533165129953</c:v>
                </c:pt>
                <c:pt idx="50">
                  <c:v>0.14203124145511326</c:v>
                </c:pt>
                <c:pt idx="51">
                  <c:v>0.14211439653182986</c:v>
                </c:pt>
                <c:pt idx="52">
                  <c:v>0.14215610450568944</c:v>
                </c:pt>
                <c:pt idx="53">
                  <c:v>0.14219495759520179</c:v>
                </c:pt>
                <c:pt idx="54">
                  <c:v>0.14218000352014667</c:v>
                </c:pt>
                <c:pt idx="55">
                  <c:v>0.14206956452559652</c:v>
                </c:pt>
                <c:pt idx="56">
                  <c:v>0.14196802071164366</c:v>
                </c:pt>
                <c:pt idx="57">
                  <c:v>0.14178474489135473</c:v>
                </c:pt>
                <c:pt idx="58">
                  <c:v>0.14157872041285952</c:v>
                </c:pt>
                <c:pt idx="59">
                  <c:v>0.14133410161754431</c:v>
                </c:pt>
                <c:pt idx="60">
                  <c:v>0.14118421655720412</c:v>
                </c:pt>
                <c:pt idx="61">
                  <c:v>0.14108623246931126</c:v>
                </c:pt>
                <c:pt idx="62">
                  <c:v>0.14101783645701685</c:v>
                </c:pt>
                <c:pt idx="63">
                  <c:v>0.14097387099795125</c:v>
                </c:pt>
                <c:pt idx="64">
                  <c:v>0.1409381538013792</c:v>
                </c:pt>
                <c:pt idx="65">
                  <c:v>0.14102571457340699</c:v>
                </c:pt>
                <c:pt idx="66">
                  <c:v>0.14111553993168416</c:v>
                </c:pt>
                <c:pt idx="67">
                  <c:v>0.14118240319057757</c:v>
                </c:pt>
                <c:pt idx="68">
                  <c:v>0.14126276579419697</c:v>
                </c:pt>
                <c:pt idx="69">
                  <c:v>0.14138314727093881</c:v>
                </c:pt>
                <c:pt idx="70">
                  <c:v>0.14159312264199655</c:v>
                </c:pt>
              </c:numCache>
            </c:numRef>
          </c:val>
          <c:smooth val="0"/>
          <c:extLst>
            <c:ext xmlns:c16="http://schemas.microsoft.com/office/drawing/2014/chart" uri="{C3380CC4-5D6E-409C-BE32-E72D297353CC}">
              <c16:uniqueId val="{0000008F-2541-4F51-BDE0-C587233E0AB2}"/>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title>
          <c:tx>
            <c:rich>
              <a:bodyPr rot="-5400000" vert="horz"/>
              <a:lstStyle/>
              <a:p>
                <a:pPr>
                  <a:defRPr/>
                </a:pPr>
                <a:r>
                  <a:rPr lang="en-US"/>
                  <a:t>en % du PIB</a:t>
                </a:r>
              </a:p>
            </c:rich>
          </c:tx>
          <c:overlay val="0"/>
        </c:title>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
          <c:y val="0.94037927196273241"/>
          <c:w val="1"/>
          <c:h val="5.96207280372675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2.3'!$B$13</c:f>
              <c:strCache>
                <c:ptCount val="1"/>
                <c:pt idx="0">
                  <c:v>LURA</c:v>
                </c:pt>
              </c:strCache>
            </c:strRef>
          </c:tx>
          <c:spPr>
            <a:ln w="28575" cap="rnd">
              <a:solidFill>
                <a:srgbClr val="4072C4"/>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2.3'!$C$13:$AX$13</c:f>
              <c:numCache>
                <c:formatCode>0.0%</c:formatCode>
                <c:ptCount val="48"/>
                <c:pt idx="0">
                  <c:v>6.5825952741646862E-2</c:v>
                </c:pt>
                <c:pt idx="1">
                  <c:v>6.8464211119733567E-2</c:v>
                </c:pt>
                <c:pt idx="2">
                  <c:v>7.0839700623295823E-2</c:v>
                </c:pt>
                <c:pt idx="3">
                  <c:v>7.110802780098617E-2</c:v>
                </c:pt>
                <c:pt idx="4">
                  <c:v>7.0999074573967716E-2</c:v>
                </c:pt>
                <c:pt idx="5">
                  <c:v>7.0833176983480156E-2</c:v>
                </c:pt>
                <c:pt idx="6">
                  <c:v>7.1114829216767594E-2</c:v>
                </c:pt>
                <c:pt idx="7">
                  <c:v>7.1436299977809786E-2</c:v>
                </c:pt>
                <c:pt idx="8">
                  <c:v>7.1714830764566001E-2</c:v>
                </c:pt>
                <c:pt idx="9">
                  <c:v>7.199166723654013E-2</c:v>
                </c:pt>
                <c:pt idx="10">
                  <c:v>7.2668158987336778E-2</c:v>
                </c:pt>
                <c:pt idx="11">
                  <c:v>7.3279190774055508E-2</c:v>
                </c:pt>
                <c:pt idx="12">
                  <c:v>7.3977099681373157E-2</c:v>
                </c:pt>
                <c:pt idx="13">
                  <c:v>7.4558941272691234E-2</c:v>
                </c:pt>
                <c:pt idx="14">
                  <c:v>7.511896024281807E-2</c:v>
                </c:pt>
                <c:pt idx="15">
                  <c:v>7.5616882822529569E-2</c:v>
                </c:pt>
                <c:pt idx="16">
                  <c:v>7.6037670113392589E-2</c:v>
                </c:pt>
                <c:pt idx="17">
                  <c:v>7.6414261312272844E-2</c:v>
                </c:pt>
                <c:pt idx="18">
                  <c:v>7.6814612630215107E-2</c:v>
                </c:pt>
                <c:pt idx="19">
                  <c:v>7.726831905580249E-2</c:v>
                </c:pt>
                <c:pt idx="20">
                  <c:v>7.7750783952864791E-2</c:v>
                </c:pt>
                <c:pt idx="21">
                  <c:v>7.8266468280591583E-2</c:v>
                </c:pt>
                <c:pt idx="22">
                  <c:v>7.8769079087261093E-2</c:v>
                </c:pt>
                <c:pt idx="23">
                  <c:v>7.9270622570540697E-2</c:v>
                </c:pt>
                <c:pt idx="24">
                  <c:v>7.9717366525826922E-2</c:v>
                </c:pt>
                <c:pt idx="25">
                  <c:v>8.0118409622184444E-2</c:v>
                </c:pt>
                <c:pt idx="26">
                  <c:v>8.0507829413179258E-2</c:v>
                </c:pt>
                <c:pt idx="27">
                  <c:v>8.0983640364047954E-2</c:v>
                </c:pt>
                <c:pt idx="28">
                  <c:v>8.1392040652424877E-2</c:v>
                </c:pt>
                <c:pt idx="29">
                  <c:v>8.1785146307917014E-2</c:v>
                </c:pt>
                <c:pt idx="30">
                  <c:v>8.2162625692182537E-2</c:v>
                </c:pt>
                <c:pt idx="31">
                  <c:v>8.2510182208000118E-2</c:v>
                </c:pt>
                <c:pt idx="32">
                  <c:v>8.2757074525497742E-2</c:v>
                </c:pt>
                <c:pt idx="33">
                  <c:v>8.2966087651322851E-2</c:v>
                </c:pt>
                <c:pt idx="34">
                  <c:v>8.3109624111438365E-2</c:v>
                </c:pt>
                <c:pt idx="35">
                  <c:v>8.3216282518360538E-2</c:v>
                </c:pt>
                <c:pt idx="36">
                  <c:v>8.3270079025375088E-2</c:v>
                </c:pt>
                <c:pt idx="37">
                  <c:v>8.3353955302364752E-2</c:v>
                </c:pt>
                <c:pt idx="38">
                  <c:v>8.3476079677057127E-2</c:v>
                </c:pt>
                <c:pt idx="39">
                  <c:v>8.359307866215028E-2</c:v>
                </c:pt>
                <c:pt idx="40">
                  <c:v>8.3685653552008243E-2</c:v>
                </c:pt>
                <c:pt idx="41">
                  <c:v>8.3795652433225606E-2</c:v>
                </c:pt>
                <c:pt idx="42">
                  <c:v>8.3975644590206205E-2</c:v>
                </c:pt>
                <c:pt idx="43">
                  <c:v>8.4099363840301922E-2</c:v>
                </c:pt>
                <c:pt idx="44">
                  <c:v>8.4175950962381715E-2</c:v>
                </c:pt>
                <c:pt idx="45">
                  <c:v>8.4260848326601884E-2</c:v>
                </c:pt>
                <c:pt idx="46">
                  <c:v>8.4357123641114987E-2</c:v>
                </c:pt>
                <c:pt idx="47">
                  <c:v>8.4502346548579813E-2</c:v>
                </c:pt>
              </c:numCache>
            </c:numRef>
          </c:val>
          <c:smooth val="0"/>
          <c:extLst>
            <c:ext xmlns:c16="http://schemas.microsoft.com/office/drawing/2014/chart" uri="{C3380CC4-5D6E-409C-BE32-E72D297353CC}">
              <c16:uniqueId val="{00000000-27AA-4F5A-87F8-7F78CF15DBB7}"/>
            </c:ext>
          </c:extLst>
        </c:ser>
        <c:ser>
          <c:idx val="2"/>
          <c:order val="1"/>
          <c:tx>
            <c:strRef>
              <c:f>'Fig 2.3'!$B$14</c:f>
              <c:strCache>
                <c:ptCount val="1"/>
                <c:pt idx="0">
                  <c:v>FPE</c:v>
                </c:pt>
              </c:strCache>
            </c:strRef>
          </c:tx>
          <c:spPr>
            <a:ln w="28575" cap="rnd">
              <a:solidFill>
                <a:srgbClr val="E46C0A"/>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2.3'!$C$14:$AX$14</c:f>
              <c:numCache>
                <c:formatCode>0.0%</c:formatCode>
                <c:ptCount val="48"/>
                <c:pt idx="0">
                  <c:v>2.1305314388859034E-2</c:v>
                </c:pt>
                <c:pt idx="1">
                  <c:v>2.1816381975521344E-2</c:v>
                </c:pt>
                <c:pt idx="2">
                  <c:v>2.1856477717262901E-2</c:v>
                </c:pt>
                <c:pt idx="3">
                  <c:v>2.1587364712234058E-2</c:v>
                </c:pt>
                <c:pt idx="4">
                  <c:v>2.1267503107735161E-2</c:v>
                </c:pt>
                <c:pt idx="5">
                  <c:v>2.0925641593305379E-2</c:v>
                </c:pt>
                <c:pt idx="6">
                  <c:v>2.0487638657095457E-2</c:v>
                </c:pt>
                <c:pt idx="7">
                  <c:v>2.01859850401819E-2</c:v>
                </c:pt>
                <c:pt idx="8">
                  <c:v>1.9834998352773622E-2</c:v>
                </c:pt>
                <c:pt idx="9">
                  <c:v>1.9483242662921743E-2</c:v>
                </c:pt>
                <c:pt idx="10">
                  <c:v>1.9223041862013086E-2</c:v>
                </c:pt>
                <c:pt idx="11">
                  <c:v>1.8965819480849886E-2</c:v>
                </c:pt>
                <c:pt idx="12">
                  <c:v>1.8681893375532565E-2</c:v>
                </c:pt>
                <c:pt idx="13">
                  <c:v>1.8421722299011508E-2</c:v>
                </c:pt>
                <c:pt idx="14">
                  <c:v>1.8155397582103005E-2</c:v>
                </c:pt>
                <c:pt idx="15">
                  <c:v>1.787138456340168E-2</c:v>
                </c:pt>
                <c:pt idx="16">
                  <c:v>1.7575501014930335E-2</c:v>
                </c:pt>
                <c:pt idx="17">
                  <c:v>1.7286755755885421E-2</c:v>
                </c:pt>
                <c:pt idx="18">
                  <c:v>1.7009213640696977E-2</c:v>
                </c:pt>
                <c:pt idx="19">
                  <c:v>1.6727438437181105E-2</c:v>
                </c:pt>
                <c:pt idx="20">
                  <c:v>1.6440135175510684E-2</c:v>
                </c:pt>
                <c:pt idx="21">
                  <c:v>1.6180293742262687E-2</c:v>
                </c:pt>
                <c:pt idx="22">
                  <c:v>1.5904703600595562E-2</c:v>
                </c:pt>
                <c:pt idx="23">
                  <c:v>1.5683289341882858E-2</c:v>
                </c:pt>
                <c:pt idx="24">
                  <c:v>1.5427424267070042E-2</c:v>
                </c:pt>
                <c:pt idx="25">
                  <c:v>1.5179024085484728E-2</c:v>
                </c:pt>
                <c:pt idx="26">
                  <c:v>1.4914415866168727E-2</c:v>
                </c:pt>
                <c:pt idx="27">
                  <c:v>1.4671892859536743E-2</c:v>
                </c:pt>
                <c:pt idx="28">
                  <c:v>1.4450947286987367E-2</c:v>
                </c:pt>
                <c:pt idx="29">
                  <c:v>1.4247017893597223E-2</c:v>
                </c:pt>
                <c:pt idx="30">
                  <c:v>1.4051073221808548E-2</c:v>
                </c:pt>
                <c:pt idx="31">
                  <c:v>1.3850502551474636E-2</c:v>
                </c:pt>
                <c:pt idx="32">
                  <c:v>1.3661534159494622E-2</c:v>
                </c:pt>
                <c:pt idx="33">
                  <c:v>1.3506123486077416E-2</c:v>
                </c:pt>
                <c:pt idx="34">
                  <c:v>1.3354446743917187E-2</c:v>
                </c:pt>
                <c:pt idx="35">
                  <c:v>1.3229885710412436E-2</c:v>
                </c:pt>
                <c:pt idx="36">
                  <c:v>1.3111647086821891E-2</c:v>
                </c:pt>
                <c:pt idx="37">
                  <c:v>1.302615276567741E-2</c:v>
                </c:pt>
                <c:pt idx="38">
                  <c:v>1.2939010016180053E-2</c:v>
                </c:pt>
                <c:pt idx="39">
                  <c:v>1.28679756466182E-2</c:v>
                </c:pt>
                <c:pt idx="40">
                  <c:v>1.2814102299597523E-2</c:v>
                </c:pt>
                <c:pt idx="41">
                  <c:v>1.2766110313379764E-2</c:v>
                </c:pt>
                <c:pt idx="42">
                  <c:v>1.2729316615356702E-2</c:v>
                </c:pt>
                <c:pt idx="43">
                  <c:v>1.2717584324888809E-2</c:v>
                </c:pt>
                <c:pt idx="44">
                  <c:v>1.2701528768816896E-2</c:v>
                </c:pt>
                <c:pt idx="45">
                  <c:v>1.2673922123488574E-2</c:v>
                </c:pt>
                <c:pt idx="46">
                  <c:v>1.2658043426045752E-2</c:v>
                </c:pt>
                <c:pt idx="47">
                  <c:v>1.2674707194074568E-2</c:v>
                </c:pt>
              </c:numCache>
            </c:numRef>
          </c:val>
          <c:smooth val="0"/>
          <c:extLst>
            <c:ext xmlns:c16="http://schemas.microsoft.com/office/drawing/2014/chart" uri="{C3380CC4-5D6E-409C-BE32-E72D297353CC}">
              <c16:uniqueId val="{00000001-27AA-4F5A-87F8-7F78CF15DBB7}"/>
            </c:ext>
          </c:extLst>
        </c:ser>
        <c:ser>
          <c:idx val="3"/>
          <c:order val="2"/>
          <c:tx>
            <c:strRef>
              <c:f>'Fig 2.3'!$B$15</c:f>
              <c:strCache>
                <c:ptCount val="1"/>
                <c:pt idx="0">
                  <c:v>CNRACL</c:v>
                </c:pt>
              </c:strCache>
            </c:strRef>
          </c:tx>
          <c:spPr>
            <a:ln w="28575" cap="rnd">
              <a:solidFill>
                <a:srgbClr val="FFC000"/>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2.3'!$C$15:$AX$15</c:f>
              <c:numCache>
                <c:formatCode>0.0%</c:formatCode>
                <c:ptCount val="48"/>
                <c:pt idx="0">
                  <c:v>9.490068046846642E-3</c:v>
                </c:pt>
                <c:pt idx="1">
                  <c:v>9.8201879425802233E-3</c:v>
                </c:pt>
                <c:pt idx="2">
                  <c:v>1.0024089187463916E-2</c:v>
                </c:pt>
                <c:pt idx="3">
                  <c:v>1.0066754070534712E-2</c:v>
                </c:pt>
                <c:pt idx="4">
                  <c:v>1.0125081227031388E-2</c:v>
                </c:pt>
                <c:pt idx="5">
                  <c:v>1.0221179575454754E-2</c:v>
                </c:pt>
                <c:pt idx="6">
                  <c:v>1.0119821120839567E-2</c:v>
                </c:pt>
                <c:pt idx="7">
                  <c:v>1.0220740459175769E-2</c:v>
                </c:pt>
                <c:pt idx="8">
                  <c:v>1.0316984093549104E-2</c:v>
                </c:pt>
                <c:pt idx="9">
                  <c:v>1.0409055932053166E-2</c:v>
                </c:pt>
                <c:pt idx="10">
                  <c:v>1.0546777586417195E-2</c:v>
                </c:pt>
                <c:pt idx="11">
                  <c:v>1.0667041618787258E-2</c:v>
                </c:pt>
                <c:pt idx="12">
                  <c:v>1.0768192717455648E-2</c:v>
                </c:pt>
                <c:pt idx="13">
                  <c:v>1.0860254213074287E-2</c:v>
                </c:pt>
                <c:pt idx="14">
                  <c:v>1.0958182829200696E-2</c:v>
                </c:pt>
                <c:pt idx="15">
                  <c:v>1.1053791095111421E-2</c:v>
                </c:pt>
                <c:pt idx="16">
                  <c:v>1.1148985937199617E-2</c:v>
                </c:pt>
                <c:pt idx="17">
                  <c:v>1.12379539709913E-2</c:v>
                </c:pt>
                <c:pt idx="18">
                  <c:v>1.1332708425830786E-2</c:v>
                </c:pt>
                <c:pt idx="19">
                  <c:v>1.1423709257838281E-2</c:v>
                </c:pt>
                <c:pt idx="20">
                  <c:v>1.1516375257727769E-2</c:v>
                </c:pt>
                <c:pt idx="21">
                  <c:v>1.1613273659641103E-2</c:v>
                </c:pt>
                <c:pt idx="22">
                  <c:v>1.1700389282747269E-2</c:v>
                </c:pt>
                <c:pt idx="23">
                  <c:v>1.1781589603305311E-2</c:v>
                </c:pt>
                <c:pt idx="24">
                  <c:v>1.1805637261659974E-2</c:v>
                </c:pt>
                <c:pt idx="25">
                  <c:v>1.1823192889630074E-2</c:v>
                </c:pt>
                <c:pt idx="26">
                  <c:v>1.183970387082639E-2</c:v>
                </c:pt>
                <c:pt idx="27">
                  <c:v>1.1870972705476053E-2</c:v>
                </c:pt>
                <c:pt idx="28">
                  <c:v>1.1904892810180655E-2</c:v>
                </c:pt>
                <c:pt idx="29">
                  <c:v>1.1920157418841429E-2</c:v>
                </c:pt>
                <c:pt idx="30">
                  <c:v>1.1924692418416569E-2</c:v>
                </c:pt>
                <c:pt idx="31">
                  <c:v>1.1917689623411401E-2</c:v>
                </c:pt>
                <c:pt idx="32">
                  <c:v>1.1901049887129094E-2</c:v>
                </c:pt>
                <c:pt idx="33">
                  <c:v>1.1886274145918601E-2</c:v>
                </c:pt>
                <c:pt idx="34">
                  <c:v>1.1864769822751354E-2</c:v>
                </c:pt>
                <c:pt idx="35">
                  <c:v>1.1844900814341325E-2</c:v>
                </c:pt>
                <c:pt idx="36">
                  <c:v>1.1827839007089816E-2</c:v>
                </c:pt>
                <c:pt idx="37">
                  <c:v>1.1813321311342904E-2</c:v>
                </c:pt>
                <c:pt idx="38">
                  <c:v>1.179894769267097E-2</c:v>
                </c:pt>
                <c:pt idx="39">
                  <c:v>1.1787201051135811E-2</c:v>
                </c:pt>
                <c:pt idx="40">
                  <c:v>1.1771293359510942E-2</c:v>
                </c:pt>
                <c:pt idx="41">
                  <c:v>1.1753787335281801E-2</c:v>
                </c:pt>
                <c:pt idx="42">
                  <c:v>1.1738713193186073E-2</c:v>
                </c:pt>
                <c:pt idx="43">
                  <c:v>1.1711946805015196E-2</c:v>
                </c:pt>
                <c:pt idx="44">
                  <c:v>1.1681010306940564E-2</c:v>
                </c:pt>
                <c:pt idx="45">
                  <c:v>1.1655199568216725E-2</c:v>
                </c:pt>
                <c:pt idx="46">
                  <c:v>1.1638825533728638E-2</c:v>
                </c:pt>
                <c:pt idx="47">
                  <c:v>1.1633519785110553E-2</c:v>
                </c:pt>
              </c:numCache>
            </c:numRef>
          </c:val>
          <c:smooth val="0"/>
          <c:extLst>
            <c:ext xmlns:c16="http://schemas.microsoft.com/office/drawing/2014/chart" uri="{C3380CC4-5D6E-409C-BE32-E72D297353CC}">
              <c16:uniqueId val="{00000002-27AA-4F5A-87F8-7F78CF15DBB7}"/>
            </c:ext>
          </c:extLst>
        </c:ser>
        <c:ser>
          <c:idx val="4"/>
          <c:order val="3"/>
          <c:tx>
            <c:strRef>
              <c:f>'Fig 2.3'!$B$18</c:f>
              <c:strCache>
                <c:ptCount val="1"/>
                <c:pt idx="0">
                  <c:v>Régimes complémentaires</c:v>
                </c:pt>
              </c:strCache>
            </c:strRef>
          </c:tx>
          <c:spPr>
            <a:ln w="28575" cap="rnd">
              <a:solidFill>
                <a:srgbClr val="660066"/>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2.3'!$C$18:$AX$18</c:f>
              <c:numCache>
                <c:formatCode>0.0%</c:formatCode>
                <c:ptCount val="48"/>
                <c:pt idx="0">
                  <c:v>3.9584492422023089E-2</c:v>
                </c:pt>
                <c:pt idx="1">
                  <c:v>4.0031155609468252E-2</c:v>
                </c:pt>
                <c:pt idx="2">
                  <c:v>4.0442704532939334E-2</c:v>
                </c:pt>
                <c:pt idx="3">
                  <c:v>4.0596903250144312E-2</c:v>
                </c:pt>
                <c:pt idx="4">
                  <c:v>4.0535689538834185E-2</c:v>
                </c:pt>
                <c:pt idx="5">
                  <c:v>4.0462565060443718E-2</c:v>
                </c:pt>
                <c:pt idx="6">
                  <c:v>4.0289052183978637E-2</c:v>
                </c:pt>
                <c:pt idx="7">
                  <c:v>4.0357091938516533E-2</c:v>
                </c:pt>
                <c:pt idx="8">
                  <c:v>4.0355579920295079E-2</c:v>
                </c:pt>
                <c:pt idx="9">
                  <c:v>4.0252589588214746E-2</c:v>
                </c:pt>
                <c:pt idx="10">
                  <c:v>4.0361346719460074E-2</c:v>
                </c:pt>
                <c:pt idx="11">
                  <c:v>4.0405908466407188E-2</c:v>
                </c:pt>
                <c:pt idx="12">
                  <c:v>4.0390166176084714E-2</c:v>
                </c:pt>
                <c:pt idx="13">
                  <c:v>4.0422281157704971E-2</c:v>
                </c:pt>
                <c:pt idx="14">
                  <c:v>4.0479698824728801E-2</c:v>
                </c:pt>
                <c:pt idx="15">
                  <c:v>4.0462396921162894E-2</c:v>
                </c:pt>
                <c:pt idx="16">
                  <c:v>4.0422038604668337E-2</c:v>
                </c:pt>
                <c:pt idx="17">
                  <c:v>4.0399058734485266E-2</c:v>
                </c:pt>
                <c:pt idx="18">
                  <c:v>4.0362239477613568E-2</c:v>
                </c:pt>
                <c:pt idx="19">
                  <c:v>4.0306301797851135E-2</c:v>
                </c:pt>
                <c:pt idx="20">
                  <c:v>4.0255639959625243E-2</c:v>
                </c:pt>
                <c:pt idx="21">
                  <c:v>4.0193836313663488E-2</c:v>
                </c:pt>
                <c:pt idx="22">
                  <c:v>4.012583807042714E-2</c:v>
                </c:pt>
                <c:pt idx="23">
                  <c:v>4.013289231566395E-2</c:v>
                </c:pt>
                <c:pt idx="24">
                  <c:v>4.0091703566402244E-2</c:v>
                </c:pt>
                <c:pt idx="25">
                  <c:v>4.0022805431358589E-2</c:v>
                </c:pt>
                <c:pt idx="26">
                  <c:v>3.991744298389488E-2</c:v>
                </c:pt>
                <c:pt idx="27">
                  <c:v>3.9858363393048504E-2</c:v>
                </c:pt>
                <c:pt idx="28">
                  <c:v>3.9769528960915942E-2</c:v>
                </c:pt>
                <c:pt idx="29">
                  <c:v>3.9650266929284993E-2</c:v>
                </c:pt>
                <c:pt idx="30">
                  <c:v>3.9543376854759844E-2</c:v>
                </c:pt>
                <c:pt idx="31">
                  <c:v>3.942165491616665E-2</c:v>
                </c:pt>
                <c:pt idx="32">
                  <c:v>3.9287683674507426E-2</c:v>
                </c:pt>
                <c:pt idx="33">
                  <c:v>3.9158201776307459E-2</c:v>
                </c:pt>
                <c:pt idx="34">
                  <c:v>3.8996183683731901E-2</c:v>
                </c:pt>
                <c:pt idx="35">
                  <c:v>3.8806700276796738E-2</c:v>
                </c:pt>
                <c:pt idx="36">
                  <c:v>3.8613970547961909E-2</c:v>
                </c:pt>
                <c:pt idx="37">
                  <c:v>3.844201664057708E-2</c:v>
                </c:pt>
                <c:pt idx="38">
                  <c:v>3.8280933678866862E-2</c:v>
                </c:pt>
                <c:pt idx="39">
                  <c:v>3.8139818116448634E-2</c:v>
                </c:pt>
                <c:pt idx="40">
                  <c:v>3.8041649081384188E-2</c:v>
                </c:pt>
                <c:pt idx="41">
                  <c:v>3.7935906280791548E-2</c:v>
                </c:pt>
                <c:pt idx="42">
                  <c:v>3.7881244726558759E-2</c:v>
                </c:pt>
                <c:pt idx="43">
                  <c:v>3.7860367850514595E-2</c:v>
                </c:pt>
                <c:pt idx="44">
                  <c:v>3.7866960162682352E-2</c:v>
                </c:pt>
                <c:pt idx="45">
                  <c:v>3.7881739203931737E-2</c:v>
                </c:pt>
                <c:pt idx="46">
                  <c:v>3.7907237923312812E-2</c:v>
                </c:pt>
                <c:pt idx="47">
                  <c:v>3.7939091116333402E-2</c:v>
                </c:pt>
              </c:numCache>
            </c:numRef>
          </c:val>
          <c:smooth val="0"/>
          <c:extLst>
            <c:ext xmlns:c16="http://schemas.microsoft.com/office/drawing/2014/chart" uri="{C3380CC4-5D6E-409C-BE32-E72D297353CC}">
              <c16:uniqueId val="{00000003-27AA-4F5A-87F8-7F78CF15DBB7}"/>
            </c:ext>
          </c:extLst>
        </c:ser>
        <c:ser>
          <c:idx val="0"/>
          <c:order val="4"/>
          <c:tx>
            <c:strRef>
              <c:f>'Fig 2.3'!$B$16</c:f>
              <c:strCache>
                <c:ptCount val="1"/>
                <c:pt idx="0">
                  <c:v>Non-Salariés base</c:v>
                </c:pt>
              </c:strCache>
            </c:strRef>
          </c:tx>
          <c:spPr>
            <a:ln w="28575" cap="rnd">
              <a:solidFill>
                <a:srgbClr val="548235"/>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2.3'!$C$16:$AX$16</c:f>
              <c:numCache>
                <c:formatCode>0.0%</c:formatCode>
                <c:ptCount val="48"/>
                <c:pt idx="0">
                  <c:v>3.4463276743490812E-3</c:v>
                </c:pt>
                <c:pt idx="1">
                  <c:v>3.4555865591492847E-3</c:v>
                </c:pt>
                <c:pt idx="2">
                  <c:v>3.4225683529057749E-3</c:v>
                </c:pt>
                <c:pt idx="3">
                  <c:v>3.3227836965173587E-3</c:v>
                </c:pt>
                <c:pt idx="4">
                  <c:v>3.2328217972479841E-3</c:v>
                </c:pt>
                <c:pt idx="5">
                  <c:v>3.1759256922699922E-3</c:v>
                </c:pt>
                <c:pt idx="6">
                  <c:v>3.0857603320609936E-3</c:v>
                </c:pt>
                <c:pt idx="7">
                  <c:v>3.0178069977092031E-3</c:v>
                </c:pt>
                <c:pt idx="8">
                  <c:v>2.9438432911371567E-3</c:v>
                </c:pt>
                <c:pt idx="9">
                  <c:v>2.8725668520469651E-3</c:v>
                </c:pt>
                <c:pt idx="10">
                  <c:v>2.8143352449227837E-3</c:v>
                </c:pt>
                <c:pt idx="11">
                  <c:v>2.7587904988439567E-3</c:v>
                </c:pt>
                <c:pt idx="12">
                  <c:v>2.7039904045388485E-3</c:v>
                </c:pt>
                <c:pt idx="13">
                  <c:v>2.6539752244295707E-3</c:v>
                </c:pt>
                <c:pt idx="14">
                  <c:v>2.6082629728114426E-3</c:v>
                </c:pt>
                <c:pt idx="15">
                  <c:v>2.5637539650868245E-3</c:v>
                </c:pt>
                <c:pt idx="16">
                  <c:v>2.520029018362169E-3</c:v>
                </c:pt>
                <c:pt idx="17">
                  <c:v>2.4797028080109644E-3</c:v>
                </c:pt>
                <c:pt idx="18">
                  <c:v>2.4406164070419709E-3</c:v>
                </c:pt>
                <c:pt idx="19">
                  <c:v>2.4032665547688917E-3</c:v>
                </c:pt>
                <c:pt idx="20">
                  <c:v>2.3676997390880672E-3</c:v>
                </c:pt>
                <c:pt idx="21">
                  <c:v>2.332986369563111E-3</c:v>
                </c:pt>
                <c:pt idx="22">
                  <c:v>2.2999581916341291E-3</c:v>
                </c:pt>
                <c:pt idx="23">
                  <c:v>2.2695395321116235E-3</c:v>
                </c:pt>
                <c:pt idx="24">
                  <c:v>2.2484481333187498E-3</c:v>
                </c:pt>
                <c:pt idx="25">
                  <c:v>2.2287068027011148E-3</c:v>
                </c:pt>
                <c:pt idx="26">
                  <c:v>2.209636898729498E-3</c:v>
                </c:pt>
                <c:pt idx="27">
                  <c:v>2.1939826051268793E-3</c:v>
                </c:pt>
                <c:pt idx="28">
                  <c:v>2.1798588573779614E-3</c:v>
                </c:pt>
                <c:pt idx="29">
                  <c:v>2.1679885867877742E-3</c:v>
                </c:pt>
                <c:pt idx="30">
                  <c:v>2.158400263397425E-3</c:v>
                </c:pt>
                <c:pt idx="31">
                  <c:v>2.1503623683641949E-3</c:v>
                </c:pt>
                <c:pt idx="32">
                  <c:v>2.1435805652135287E-3</c:v>
                </c:pt>
                <c:pt idx="33">
                  <c:v>2.1392578452097267E-3</c:v>
                </c:pt>
                <c:pt idx="34">
                  <c:v>2.1362890257004565E-3</c:v>
                </c:pt>
                <c:pt idx="35">
                  <c:v>2.1333366846242132E-3</c:v>
                </c:pt>
                <c:pt idx="36">
                  <c:v>2.1304930159122865E-3</c:v>
                </c:pt>
                <c:pt idx="37">
                  <c:v>2.1275138684395492E-3</c:v>
                </c:pt>
                <c:pt idx="38">
                  <c:v>2.1241017424423248E-3</c:v>
                </c:pt>
                <c:pt idx="39">
                  <c:v>2.1199952679131322E-3</c:v>
                </c:pt>
                <c:pt idx="40">
                  <c:v>2.1141615257588152E-3</c:v>
                </c:pt>
                <c:pt idx="41">
                  <c:v>2.1075435219427008E-3</c:v>
                </c:pt>
                <c:pt idx="42">
                  <c:v>2.1004938190111347E-3</c:v>
                </c:pt>
                <c:pt idx="43">
                  <c:v>2.0941068295826986E-3</c:v>
                </c:pt>
                <c:pt idx="44">
                  <c:v>2.0868567182824337E-3</c:v>
                </c:pt>
                <c:pt idx="45">
                  <c:v>2.0802631383990385E-3</c:v>
                </c:pt>
                <c:pt idx="46">
                  <c:v>2.0741683051154957E-3</c:v>
                </c:pt>
                <c:pt idx="47">
                  <c:v>2.0682891426739188E-3</c:v>
                </c:pt>
              </c:numCache>
            </c:numRef>
          </c:val>
          <c:smooth val="0"/>
          <c:extLst>
            <c:ext xmlns:c16="http://schemas.microsoft.com/office/drawing/2014/chart" uri="{C3380CC4-5D6E-409C-BE32-E72D297353CC}">
              <c16:uniqueId val="{00000000-5AF7-4F77-9EF3-615E6B87A28F}"/>
            </c:ext>
          </c:extLst>
        </c:ser>
        <c:ser>
          <c:idx val="5"/>
          <c:order val="5"/>
          <c:tx>
            <c:strRef>
              <c:f>'Fig 2.3'!$B$17</c:f>
              <c:strCache>
                <c:ptCount val="1"/>
                <c:pt idx="0">
                  <c:v>Régimes spéciaux </c:v>
                </c:pt>
              </c:strCache>
            </c:strRef>
          </c:tx>
          <c:spPr>
            <a:ln w="28575" cap="rnd">
              <a:solidFill>
                <a:srgbClr val="525252"/>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2.3'!$C$17:$AX$17</c:f>
              <c:numCache>
                <c:formatCode>0.0%</c:formatCode>
                <c:ptCount val="48"/>
                <c:pt idx="0">
                  <c:v>7.4549214083213747E-3</c:v>
                </c:pt>
                <c:pt idx="1">
                  <c:v>7.5253407151098682E-3</c:v>
                </c:pt>
                <c:pt idx="2">
                  <c:v>7.2855365286331117E-3</c:v>
                </c:pt>
                <c:pt idx="3">
                  <c:v>7.1051339738343756E-3</c:v>
                </c:pt>
                <c:pt idx="4">
                  <c:v>6.9213892300702623E-3</c:v>
                </c:pt>
                <c:pt idx="5">
                  <c:v>6.7500785355414693E-3</c:v>
                </c:pt>
                <c:pt idx="6">
                  <c:v>6.5979028367181289E-3</c:v>
                </c:pt>
                <c:pt idx="7">
                  <c:v>6.4465966036444892E-3</c:v>
                </c:pt>
                <c:pt idx="8">
                  <c:v>6.2936359372643396E-3</c:v>
                </c:pt>
                <c:pt idx="9">
                  <c:v>6.1535963082784062E-3</c:v>
                </c:pt>
                <c:pt idx="10">
                  <c:v>6.0353442574575698E-3</c:v>
                </c:pt>
                <c:pt idx="11">
                  <c:v>5.9195111820515541E-3</c:v>
                </c:pt>
                <c:pt idx="12">
                  <c:v>5.8134313443525968E-3</c:v>
                </c:pt>
                <c:pt idx="13">
                  <c:v>5.7175984311565349E-3</c:v>
                </c:pt>
                <c:pt idx="14">
                  <c:v>5.6240465388046083E-3</c:v>
                </c:pt>
                <c:pt idx="15">
                  <c:v>5.5293377030972779E-3</c:v>
                </c:pt>
                <c:pt idx="16">
                  <c:v>5.4296358854037576E-3</c:v>
                </c:pt>
                <c:pt idx="17">
                  <c:v>5.3305753001067673E-3</c:v>
                </c:pt>
                <c:pt idx="18">
                  <c:v>5.2332817477507565E-3</c:v>
                </c:pt>
                <c:pt idx="19">
                  <c:v>5.1343075737712608E-3</c:v>
                </c:pt>
                <c:pt idx="20">
                  <c:v>5.0325090376750255E-3</c:v>
                </c:pt>
                <c:pt idx="21">
                  <c:v>4.9278937092844177E-3</c:v>
                </c:pt>
                <c:pt idx="22">
                  <c:v>4.8201856344530824E-3</c:v>
                </c:pt>
                <c:pt idx="23">
                  <c:v>4.716465786470803E-3</c:v>
                </c:pt>
                <c:pt idx="24">
                  <c:v>4.6072133176107725E-3</c:v>
                </c:pt>
                <c:pt idx="25">
                  <c:v>4.5057306420686442E-3</c:v>
                </c:pt>
                <c:pt idx="26">
                  <c:v>4.4062984640007548E-3</c:v>
                </c:pt>
                <c:pt idx="27">
                  <c:v>4.3121804236276413E-3</c:v>
                </c:pt>
                <c:pt idx="28">
                  <c:v>4.2173092624172275E-3</c:v>
                </c:pt>
                <c:pt idx="29">
                  <c:v>4.1198953139733631E-3</c:v>
                </c:pt>
                <c:pt idx="30">
                  <c:v>4.0156659139498202E-3</c:v>
                </c:pt>
                <c:pt idx="31">
                  <c:v>3.9093026525380253E-3</c:v>
                </c:pt>
                <c:pt idx="32">
                  <c:v>3.7994953390472811E-3</c:v>
                </c:pt>
                <c:pt idx="33">
                  <c:v>3.6880601029076272E-3</c:v>
                </c:pt>
                <c:pt idx="34">
                  <c:v>3.5756344202987102E-3</c:v>
                </c:pt>
                <c:pt idx="35">
                  <c:v>3.4652002071327345E-3</c:v>
                </c:pt>
                <c:pt idx="36">
                  <c:v>3.3545506646773839E-3</c:v>
                </c:pt>
                <c:pt idx="37">
                  <c:v>3.2420661827286604E-3</c:v>
                </c:pt>
                <c:pt idx="38">
                  <c:v>3.1339563989868091E-3</c:v>
                </c:pt>
                <c:pt idx="39">
                  <c:v>3.0233847813684435E-3</c:v>
                </c:pt>
                <c:pt idx="40">
                  <c:v>2.9069465671512124E-3</c:v>
                </c:pt>
                <c:pt idx="41">
                  <c:v>2.7901650987580497E-3</c:v>
                </c:pt>
                <c:pt idx="42">
                  <c:v>2.6756925661822637E-3</c:v>
                </c:pt>
                <c:pt idx="43">
                  <c:v>2.5636892856195689E-3</c:v>
                </c:pt>
                <c:pt idx="44">
                  <c:v>2.4523294052772623E-3</c:v>
                </c:pt>
                <c:pt idx="45">
                  <c:v>2.3423551087326413E-3</c:v>
                </c:pt>
                <c:pt idx="46">
                  <c:v>2.2351115622869983E-3</c:v>
                </c:pt>
                <c:pt idx="47">
                  <c:v>2.1299849016697459E-3</c:v>
                </c:pt>
              </c:numCache>
            </c:numRef>
          </c:val>
          <c:smooth val="0"/>
          <c:extLst>
            <c:ext xmlns:c16="http://schemas.microsoft.com/office/drawing/2014/chart" uri="{C3380CC4-5D6E-409C-BE32-E72D297353CC}">
              <c16:uniqueId val="{00000001-5AF7-4F77-9EF3-615E6B87A28F}"/>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layout>
        <c:manualLayout>
          <c:xMode val="edge"/>
          <c:yMode val="edge"/>
          <c:x val="2.2867026748971193E-2"/>
          <c:y val="0.86226217656012161"/>
          <c:w val="0.96079886831275718"/>
          <c:h val="0.1329052511415525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 2.3'!$B$32</c:f>
              <c:strCache>
                <c:ptCount val="1"/>
              </c:strCache>
            </c:strRef>
          </c:tx>
          <c:spPr>
            <a:ln w="28575" cap="rnd">
              <a:solidFill>
                <a:srgbClr val="800000"/>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2.3'!$C$32:$AX$32</c:f>
              <c:numCache>
                <c:formatCode>0.0%</c:formatCode>
                <c:ptCount val="48"/>
              </c:numCache>
            </c:numRef>
          </c:val>
          <c:smooth val="0"/>
          <c:extLst>
            <c:ext xmlns:c16="http://schemas.microsoft.com/office/drawing/2014/chart" uri="{C3380CC4-5D6E-409C-BE32-E72D297353CC}">
              <c16:uniqueId val="{00000000-3E29-448D-B8E7-1AFA007724D7}"/>
            </c:ext>
          </c:extLst>
        </c:ser>
        <c:ser>
          <c:idx val="2"/>
          <c:order val="1"/>
          <c:tx>
            <c:strRef>
              <c:f>'Fig 2.3'!$B$33</c:f>
              <c:strCache>
                <c:ptCount val="1"/>
              </c:strCache>
            </c:strRef>
          </c:tx>
          <c:spPr>
            <a:ln w="28575" cap="rnd">
              <a:solidFill>
                <a:schemeClr val="accent2">
                  <a:lumMod val="75000"/>
                </a:schemeClr>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2.3'!$C$33:$AX$33</c:f>
              <c:numCache>
                <c:formatCode>0.0%</c:formatCode>
                <c:ptCount val="48"/>
              </c:numCache>
            </c:numRef>
          </c:val>
          <c:smooth val="0"/>
          <c:extLst>
            <c:ext xmlns:c16="http://schemas.microsoft.com/office/drawing/2014/chart" uri="{C3380CC4-5D6E-409C-BE32-E72D297353CC}">
              <c16:uniqueId val="{00000001-3E29-448D-B8E7-1AFA007724D7}"/>
            </c:ext>
          </c:extLst>
        </c:ser>
        <c:ser>
          <c:idx val="3"/>
          <c:order val="2"/>
          <c:tx>
            <c:strRef>
              <c:f>'Fig 2.3'!$B$34</c:f>
              <c:strCache>
                <c:ptCount val="1"/>
              </c:strCache>
            </c:strRef>
          </c:tx>
          <c:spPr>
            <a:ln w="28575" cap="rnd">
              <a:solidFill>
                <a:srgbClr val="31859C"/>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2.3'!$C$34:$AX$34</c:f>
              <c:numCache>
                <c:formatCode>0.0%</c:formatCode>
                <c:ptCount val="48"/>
              </c:numCache>
            </c:numRef>
          </c:val>
          <c:smooth val="0"/>
          <c:extLst>
            <c:ext xmlns:c16="http://schemas.microsoft.com/office/drawing/2014/chart" uri="{C3380CC4-5D6E-409C-BE32-E72D297353CC}">
              <c16:uniqueId val="{00000002-3E29-448D-B8E7-1AFA007724D7}"/>
            </c:ext>
          </c:extLst>
        </c:ser>
        <c:ser>
          <c:idx val="4"/>
          <c:order val="3"/>
          <c:tx>
            <c:strRef>
              <c:f>'Fig 2.3'!$B$35</c:f>
              <c:strCache>
                <c:ptCount val="1"/>
              </c:strCache>
            </c:strRef>
          </c:tx>
          <c:spPr>
            <a:ln w="28575" cap="rnd">
              <a:solidFill>
                <a:srgbClr val="006600"/>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2.3'!$C$35:$AX$35</c:f>
              <c:numCache>
                <c:formatCode>0.0%</c:formatCode>
                <c:ptCount val="48"/>
              </c:numCache>
            </c:numRef>
          </c:val>
          <c:smooth val="0"/>
          <c:extLst>
            <c:ext xmlns:c16="http://schemas.microsoft.com/office/drawing/2014/chart" uri="{C3380CC4-5D6E-409C-BE32-E72D297353CC}">
              <c16:uniqueId val="{00000003-3E29-448D-B8E7-1AFA007724D7}"/>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2041095890411"/>
        </c:manualLayout>
      </c:layout>
      <c:lineChart>
        <c:grouping val="standard"/>
        <c:varyColors val="0"/>
        <c:ser>
          <c:idx val="1"/>
          <c:order val="0"/>
          <c:tx>
            <c:strRef>
              <c:f>'Fig 2.3'!$B$6</c:f>
              <c:strCache>
                <c:ptCount val="1"/>
                <c:pt idx="0">
                  <c:v>LURA</c:v>
                </c:pt>
              </c:strCache>
            </c:strRef>
          </c:tx>
          <c:spPr>
            <a:ln w="28575" cap="rnd">
              <a:solidFill>
                <a:srgbClr val="4072C4"/>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2.3'!$C$6:$AX$6</c:f>
              <c:numCache>
                <c:formatCode>0.0%</c:formatCode>
                <c:ptCount val="48"/>
                <c:pt idx="0">
                  <c:v>5.6528984074061588E-2</c:v>
                </c:pt>
                <c:pt idx="1">
                  <c:v>5.9053146067031E-2</c:v>
                </c:pt>
                <c:pt idx="2">
                  <c:v>5.974631404272665E-2</c:v>
                </c:pt>
                <c:pt idx="3">
                  <c:v>5.9953939802996875E-2</c:v>
                </c:pt>
                <c:pt idx="4">
                  <c:v>6.0123451820430628E-2</c:v>
                </c:pt>
                <c:pt idx="5">
                  <c:v>6.0357725342549934E-2</c:v>
                </c:pt>
                <c:pt idx="6">
                  <c:v>6.0677991969306344E-2</c:v>
                </c:pt>
                <c:pt idx="7">
                  <c:v>6.0983586552251001E-2</c:v>
                </c:pt>
                <c:pt idx="8">
                  <c:v>6.1252400359593076E-2</c:v>
                </c:pt>
                <c:pt idx="9">
                  <c:v>6.1497975017731472E-2</c:v>
                </c:pt>
                <c:pt idx="10">
                  <c:v>6.214133295874779E-2</c:v>
                </c:pt>
                <c:pt idx="11">
                  <c:v>6.2724449113219213E-2</c:v>
                </c:pt>
                <c:pt idx="12">
                  <c:v>6.326670184427749E-2</c:v>
                </c:pt>
                <c:pt idx="13">
                  <c:v>6.3795147167949318E-2</c:v>
                </c:pt>
                <c:pt idx="14">
                  <c:v>6.4303995991749074E-2</c:v>
                </c:pt>
                <c:pt idx="15">
                  <c:v>6.4762475017396237E-2</c:v>
                </c:pt>
                <c:pt idx="16">
                  <c:v>6.5149081946219684E-2</c:v>
                </c:pt>
                <c:pt idx="17">
                  <c:v>6.5496530215508761E-2</c:v>
                </c:pt>
                <c:pt idx="18">
                  <c:v>6.5872900654667652E-2</c:v>
                </c:pt>
                <c:pt idx="19">
                  <c:v>6.6299739465938742E-2</c:v>
                </c:pt>
                <c:pt idx="20">
                  <c:v>6.6771733677767439E-2</c:v>
                </c:pt>
                <c:pt idx="21">
                  <c:v>6.7297107477075555E-2</c:v>
                </c:pt>
                <c:pt idx="22">
                  <c:v>6.7827583700650243E-2</c:v>
                </c:pt>
                <c:pt idx="23">
                  <c:v>6.8352782656325217E-2</c:v>
                </c:pt>
                <c:pt idx="24">
                  <c:v>6.8825383036490287E-2</c:v>
                </c:pt>
                <c:pt idx="25">
                  <c:v>6.9253335402749902E-2</c:v>
                </c:pt>
                <c:pt idx="26">
                  <c:v>6.9679144188329725E-2</c:v>
                </c:pt>
                <c:pt idx="27">
                  <c:v>7.0160103126561374E-2</c:v>
                </c:pt>
                <c:pt idx="28">
                  <c:v>7.0592377563815728E-2</c:v>
                </c:pt>
                <c:pt idx="29">
                  <c:v>7.1015236168885498E-2</c:v>
                </c:pt>
                <c:pt idx="30">
                  <c:v>7.1430151134604283E-2</c:v>
                </c:pt>
                <c:pt idx="31">
                  <c:v>7.1822416943082043E-2</c:v>
                </c:pt>
                <c:pt idx="32">
                  <c:v>7.2132632966317611E-2</c:v>
                </c:pt>
                <c:pt idx="33">
                  <c:v>7.2411822142994547E-2</c:v>
                </c:pt>
                <c:pt idx="34">
                  <c:v>7.2646499388667851E-2</c:v>
                </c:pt>
                <c:pt idx="35">
                  <c:v>7.2855318628465504E-2</c:v>
                </c:pt>
                <c:pt idx="36">
                  <c:v>7.302171088984441E-2</c:v>
                </c:pt>
                <c:pt idx="37">
                  <c:v>7.3230497128709909E-2</c:v>
                </c:pt>
                <c:pt idx="38">
                  <c:v>7.3479428405072558E-2</c:v>
                </c:pt>
                <c:pt idx="39">
                  <c:v>7.372433971312313E-2</c:v>
                </c:pt>
                <c:pt idx="40">
                  <c:v>7.3946323818123924E-2</c:v>
                </c:pt>
                <c:pt idx="41">
                  <c:v>7.4183036386326728E-2</c:v>
                </c:pt>
                <c:pt idx="42">
                  <c:v>7.4477520867229655E-2</c:v>
                </c:pt>
                <c:pt idx="43">
                  <c:v>7.4726078034800844E-2</c:v>
                </c:pt>
                <c:pt idx="44">
                  <c:v>7.4933298478173177E-2</c:v>
                </c:pt>
                <c:pt idx="45">
                  <c:v>7.5151682929533642E-2</c:v>
                </c:pt>
                <c:pt idx="46">
                  <c:v>7.5376519810143622E-2</c:v>
                </c:pt>
                <c:pt idx="47">
                  <c:v>7.5638753983714099E-2</c:v>
                </c:pt>
              </c:numCache>
            </c:numRef>
          </c:val>
          <c:smooth val="0"/>
          <c:extLst>
            <c:ext xmlns:c16="http://schemas.microsoft.com/office/drawing/2014/chart" uri="{C3380CC4-5D6E-409C-BE32-E72D297353CC}">
              <c16:uniqueId val="{00000000-938C-4ABE-B9EC-D55541B95FAF}"/>
            </c:ext>
          </c:extLst>
        </c:ser>
        <c:ser>
          <c:idx val="2"/>
          <c:order val="1"/>
          <c:tx>
            <c:strRef>
              <c:f>'Fig 2.3'!$B$7</c:f>
              <c:strCache>
                <c:ptCount val="1"/>
                <c:pt idx="0">
                  <c:v>FPE</c:v>
                </c:pt>
              </c:strCache>
            </c:strRef>
          </c:tx>
          <c:spPr>
            <a:ln w="28575" cap="rnd">
              <a:solidFill>
                <a:srgbClr val="C55A11"/>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2.3'!$C$7:$AX$7</c:f>
              <c:numCache>
                <c:formatCode>0.0%</c:formatCode>
                <c:ptCount val="48"/>
                <c:pt idx="0">
                  <c:v>2.1069137980622397E-2</c:v>
                </c:pt>
                <c:pt idx="1">
                  <c:v>2.1552175455496685E-2</c:v>
                </c:pt>
                <c:pt idx="2">
                  <c:v>2.157776468435945E-2</c:v>
                </c:pt>
                <c:pt idx="3">
                  <c:v>2.1294911799386376E-2</c:v>
                </c:pt>
                <c:pt idx="4">
                  <c:v>2.0963481847631825E-2</c:v>
                </c:pt>
                <c:pt idx="5">
                  <c:v>2.0611017337619119E-2</c:v>
                </c:pt>
                <c:pt idx="6">
                  <c:v>2.0262029880116279E-2</c:v>
                </c:pt>
                <c:pt idx="7">
                  <c:v>1.9957536541198348E-2</c:v>
                </c:pt>
                <c:pt idx="8">
                  <c:v>1.9604473608951296E-2</c:v>
                </c:pt>
                <c:pt idx="9">
                  <c:v>1.9250731184076646E-2</c:v>
                </c:pt>
                <c:pt idx="10">
                  <c:v>1.8988901663405042E-2</c:v>
                </c:pt>
                <c:pt idx="11">
                  <c:v>1.8731821783130622E-2</c:v>
                </c:pt>
                <c:pt idx="12">
                  <c:v>1.8450211913994107E-2</c:v>
                </c:pt>
                <c:pt idx="13">
                  <c:v>1.8193602555830673E-2</c:v>
                </c:pt>
                <c:pt idx="14">
                  <c:v>1.7931813807039326E-2</c:v>
                </c:pt>
                <c:pt idx="15">
                  <c:v>1.765316837323256E-2</c:v>
                </c:pt>
                <c:pt idx="16">
                  <c:v>1.7364034486157916E-2</c:v>
                </c:pt>
                <c:pt idx="17">
                  <c:v>1.7082960283254033E-2</c:v>
                </c:pt>
                <c:pt idx="18">
                  <c:v>1.681366553341165E-2</c:v>
                </c:pt>
                <c:pt idx="19">
                  <c:v>1.6540746004085134E-2</c:v>
                </c:pt>
                <c:pt idx="20">
                  <c:v>1.6262534970247579E-2</c:v>
                </c:pt>
                <c:pt idx="21">
                  <c:v>1.6012094433061827E-2</c:v>
                </c:pt>
                <c:pt idx="22">
                  <c:v>1.5746128806442865E-2</c:v>
                </c:pt>
                <c:pt idx="23">
                  <c:v>1.5534416946141338E-2</c:v>
                </c:pt>
                <c:pt idx="24">
                  <c:v>1.5288403018873133E-2</c:v>
                </c:pt>
                <c:pt idx="25">
                  <c:v>1.5049839761572115E-2</c:v>
                </c:pt>
                <c:pt idx="26">
                  <c:v>1.4794920245548314E-2</c:v>
                </c:pt>
                <c:pt idx="27">
                  <c:v>1.4561896665593526E-2</c:v>
                </c:pt>
                <c:pt idx="28">
                  <c:v>1.4350168178134535E-2</c:v>
                </c:pt>
                <c:pt idx="29">
                  <c:v>1.4155125799516407E-2</c:v>
                </c:pt>
                <c:pt idx="30">
                  <c:v>1.3967687710864946E-2</c:v>
                </c:pt>
                <c:pt idx="31">
                  <c:v>1.3775217888390994E-2</c:v>
                </c:pt>
                <c:pt idx="32">
                  <c:v>1.3593924285976682E-2</c:v>
                </c:pt>
                <c:pt idx="33">
                  <c:v>1.3445700726683175E-2</c:v>
                </c:pt>
                <c:pt idx="34">
                  <c:v>1.3300750161281938E-2</c:v>
                </c:pt>
                <c:pt idx="35">
                  <c:v>1.3182451319676491E-2</c:v>
                </c:pt>
                <c:pt idx="36">
                  <c:v>1.3069999571640777E-2</c:v>
                </c:pt>
                <c:pt idx="37">
                  <c:v>1.2989815378626672E-2</c:v>
                </c:pt>
                <c:pt idx="38">
                  <c:v>1.2907511948103618E-2</c:v>
                </c:pt>
                <c:pt idx="39">
                  <c:v>1.2840860892861718E-2</c:v>
                </c:pt>
                <c:pt idx="40">
                  <c:v>1.279093016536044E-2</c:v>
                </c:pt>
                <c:pt idx="41">
                  <c:v>1.2746448988214434E-2</c:v>
                </c:pt>
                <c:pt idx="42">
                  <c:v>1.2712750439641119E-2</c:v>
                </c:pt>
                <c:pt idx="43">
                  <c:v>1.2703725398714064E-2</c:v>
                </c:pt>
                <c:pt idx="44">
                  <c:v>1.2690022987701827E-2</c:v>
                </c:pt>
                <c:pt idx="45">
                  <c:v>1.2664441691607787E-2</c:v>
                </c:pt>
                <c:pt idx="46">
                  <c:v>1.265028868144014E-2</c:v>
                </c:pt>
                <c:pt idx="47">
                  <c:v>1.2668409403011836E-2</c:v>
                </c:pt>
              </c:numCache>
            </c:numRef>
          </c:val>
          <c:smooth val="0"/>
          <c:extLst>
            <c:ext xmlns:c16="http://schemas.microsoft.com/office/drawing/2014/chart" uri="{C3380CC4-5D6E-409C-BE32-E72D297353CC}">
              <c16:uniqueId val="{00000001-938C-4ABE-B9EC-D55541B95FAF}"/>
            </c:ext>
          </c:extLst>
        </c:ser>
        <c:ser>
          <c:idx val="3"/>
          <c:order val="2"/>
          <c:tx>
            <c:strRef>
              <c:f>'Fig 2.3'!$B$8</c:f>
              <c:strCache>
                <c:ptCount val="1"/>
                <c:pt idx="0">
                  <c:v>CNRACL</c:v>
                </c:pt>
              </c:strCache>
            </c:strRef>
          </c:tx>
          <c:spPr>
            <a:ln w="28575" cap="rnd">
              <a:solidFill>
                <a:srgbClr val="FFC000"/>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2.3'!$C$8:$AX$8</c:f>
              <c:numCache>
                <c:formatCode>0.0%</c:formatCode>
                <c:ptCount val="48"/>
                <c:pt idx="0">
                  <c:v>9.1100355980275553E-3</c:v>
                </c:pt>
                <c:pt idx="1">
                  <c:v>9.5079473664817279E-3</c:v>
                </c:pt>
                <c:pt idx="2">
                  <c:v>9.7861551738662768E-3</c:v>
                </c:pt>
                <c:pt idx="3">
                  <c:v>9.9049617241585026E-3</c:v>
                </c:pt>
                <c:pt idx="4">
                  <c:v>1.0015013518865945E-2</c:v>
                </c:pt>
                <c:pt idx="5">
                  <c:v>1.0123877796377578E-2</c:v>
                </c:pt>
                <c:pt idx="6">
                  <c:v>1.0044394685175921E-2</c:v>
                </c:pt>
                <c:pt idx="7">
                  <c:v>1.0155036612781294E-2</c:v>
                </c:pt>
                <c:pt idx="8">
                  <c:v>1.0260514311088943E-2</c:v>
                </c:pt>
                <c:pt idx="9">
                  <c:v>1.0361234138009637E-2</c:v>
                </c:pt>
                <c:pt idx="10">
                  <c:v>1.0507169955213476E-2</c:v>
                </c:pt>
                <c:pt idx="11">
                  <c:v>1.0634832356211392E-2</c:v>
                </c:pt>
                <c:pt idx="12">
                  <c:v>1.0742016690165989E-2</c:v>
                </c:pt>
                <c:pt idx="13">
                  <c:v>1.0839102802967073E-2</c:v>
                </c:pt>
                <c:pt idx="14">
                  <c:v>1.0941401347872692E-2</c:v>
                </c:pt>
                <c:pt idx="15">
                  <c:v>1.1040813851663752E-2</c:v>
                </c:pt>
                <c:pt idx="16">
                  <c:v>1.1139203620320458E-2</c:v>
                </c:pt>
                <c:pt idx="17">
                  <c:v>1.1230554508095974E-2</c:v>
                </c:pt>
                <c:pt idx="18">
                  <c:v>1.1327199503969891E-2</c:v>
                </c:pt>
                <c:pt idx="19">
                  <c:v>1.1419584602478331E-2</c:v>
                </c:pt>
                <c:pt idx="20">
                  <c:v>1.1513435578771993E-2</c:v>
                </c:pt>
                <c:pt idx="21">
                  <c:v>1.1611258510068828E-2</c:v>
                </c:pt>
                <c:pt idx="22">
                  <c:v>1.1699080862952956E-2</c:v>
                </c:pt>
                <c:pt idx="23">
                  <c:v>1.1780795138609973E-2</c:v>
                </c:pt>
                <c:pt idx="24">
                  <c:v>1.1805180519622796E-2</c:v>
                </c:pt>
                <c:pt idx="25">
                  <c:v>1.18229300001525E-2</c:v>
                </c:pt>
                <c:pt idx="26">
                  <c:v>1.183958630234367E-2</c:v>
                </c:pt>
                <c:pt idx="27">
                  <c:v>1.1870926047709189E-2</c:v>
                </c:pt>
                <c:pt idx="28">
                  <c:v>1.1904872463875584E-2</c:v>
                </c:pt>
                <c:pt idx="29">
                  <c:v>1.192014889108973E-2</c:v>
                </c:pt>
                <c:pt idx="30">
                  <c:v>1.1924685901701256E-2</c:v>
                </c:pt>
                <c:pt idx="31">
                  <c:v>1.1917684371795008E-2</c:v>
                </c:pt>
                <c:pt idx="32">
                  <c:v>1.190104463827419E-2</c:v>
                </c:pt>
                <c:pt idx="33">
                  <c:v>1.1886268994644733E-2</c:v>
                </c:pt>
                <c:pt idx="34">
                  <c:v>1.1864767928361004E-2</c:v>
                </c:pt>
                <c:pt idx="35">
                  <c:v>1.1844898956093112E-2</c:v>
                </c:pt>
                <c:pt idx="36">
                  <c:v>1.1827838551481456E-2</c:v>
                </c:pt>
                <c:pt idx="37">
                  <c:v>1.1813321311342904E-2</c:v>
                </c:pt>
                <c:pt idx="38">
                  <c:v>1.179894769267097E-2</c:v>
                </c:pt>
                <c:pt idx="39">
                  <c:v>1.1787201051135811E-2</c:v>
                </c:pt>
                <c:pt idx="40">
                  <c:v>1.1771293359510942E-2</c:v>
                </c:pt>
                <c:pt idx="41">
                  <c:v>1.1753787335281801E-2</c:v>
                </c:pt>
                <c:pt idx="42">
                  <c:v>1.1738713193186073E-2</c:v>
                </c:pt>
                <c:pt idx="43">
                  <c:v>1.1711946805015196E-2</c:v>
                </c:pt>
                <c:pt idx="44">
                  <c:v>1.1681010306940564E-2</c:v>
                </c:pt>
                <c:pt idx="45">
                  <c:v>1.1655199568216725E-2</c:v>
                </c:pt>
                <c:pt idx="46">
                  <c:v>1.1638825533728638E-2</c:v>
                </c:pt>
                <c:pt idx="47">
                  <c:v>1.1633519785110553E-2</c:v>
                </c:pt>
              </c:numCache>
            </c:numRef>
          </c:val>
          <c:smooth val="0"/>
          <c:extLst>
            <c:ext xmlns:c16="http://schemas.microsoft.com/office/drawing/2014/chart" uri="{C3380CC4-5D6E-409C-BE32-E72D297353CC}">
              <c16:uniqueId val="{00000002-938C-4ABE-B9EC-D55541B95FAF}"/>
            </c:ext>
          </c:extLst>
        </c:ser>
        <c:ser>
          <c:idx val="4"/>
          <c:order val="3"/>
          <c:tx>
            <c:strRef>
              <c:f>'Fig 2.3'!$B$9</c:f>
              <c:strCache>
                <c:ptCount val="1"/>
                <c:pt idx="0">
                  <c:v>Non-Salariés base</c:v>
                </c:pt>
              </c:strCache>
            </c:strRef>
          </c:tx>
          <c:spPr>
            <a:ln w="28575" cap="rnd">
              <a:solidFill>
                <a:srgbClr val="548235"/>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2.3'!$C$9:$AX$9</c:f>
              <c:numCache>
                <c:formatCode>0.0%</c:formatCode>
                <c:ptCount val="48"/>
                <c:pt idx="0">
                  <c:v>3.2857496659557867E-3</c:v>
                </c:pt>
                <c:pt idx="1">
                  <c:v>3.3084154611664773E-3</c:v>
                </c:pt>
                <c:pt idx="2">
                  <c:v>3.2936317569980745E-3</c:v>
                </c:pt>
                <c:pt idx="3">
                  <c:v>3.2355995572918538E-3</c:v>
                </c:pt>
                <c:pt idx="4">
                  <c:v>3.1849711983033056E-3</c:v>
                </c:pt>
                <c:pt idx="5">
                  <c:v>3.1378724675198508E-3</c:v>
                </c:pt>
                <c:pt idx="6">
                  <c:v>3.0477925617749847E-3</c:v>
                </c:pt>
                <c:pt idx="7">
                  <c:v>2.9798431836966016E-3</c:v>
                </c:pt>
                <c:pt idx="8">
                  <c:v>2.9062476747459872E-3</c:v>
                </c:pt>
                <c:pt idx="9">
                  <c:v>2.8352773756608277E-3</c:v>
                </c:pt>
                <c:pt idx="10">
                  <c:v>2.7768483354377003E-3</c:v>
                </c:pt>
                <c:pt idx="11">
                  <c:v>2.7213163005562579E-3</c:v>
                </c:pt>
                <c:pt idx="12">
                  <c:v>2.6670009980174049E-3</c:v>
                </c:pt>
                <c:pt idx="13">
                  <c:v>2.6170788362664503E-3</c:v>
                </c:pt>
                <c:pt idx="14">
                  <c:v>2.5713777259400348E-3</c:v>
                </c:pt>
                <c:pt idx="15">
                  <c:v>2.5270064304827233E-3</c:v>
                </c:pt>
                <c:pt idx="16">
                  <c:v>2.4837881898450822E-3</c:v>
                </c:pt>
                <c:pt idx="17">
                  <c:v>2.4437390666087878E-3</c:v>
                </c:pt>
                <c:pt idx="18">
                  <c:v>2.4054410523902266E-3</c:v>
                </c:pt>
                <c:pt idx="19">
                  <c:v>2.3688287853237855E-3</c:v>
                </c:pt>
                <c:pt idx="20">
                  <c:v>2.3336773952316822E-3</c:v>
                </c:pt>
                <c:pt idx="21">
                  <c:v>2.2997291534926365E-3</c:v>
                </c:pt>
                <c:pt idx="22">
                  <c:v>2.2670734678995729E-3</c:v>
                </c:pt>
                <c:pt idx="23">
                  <c:v>2.2371003773468839E-3</c:v>
                </c:pt>
                <c:pt idx="24">
                  <c:v>2.216607420215178E-3</c:v>
                </c:pt>
                <c:pt idx="25">
                  <c:v>2.1971899836601607E-3</c:v>
                </c:pt>
                <c:pt idx="26">
                  <c:v>2.178836321740367E-3</c:v>
                </c:pt>
                <c:pt idx="27">
                  <c:v>2.1635646920503946E-3</c:v>
                </c:pt>
                <c:pt idx="28">
                  <c:v>2.1504025905230394E-3</c:v>
                </c:pt>
                <c:pt idx="29">
                  <c:v>2.1390231805805018E-3</c:v>
                </c:pt>
                <c:pt idx="30">
                  <c:v>2.1300168262788086E-3</c:v>
                </c:pt>
                <c:pt idx="31">
                  <c:v>2.1228588796149599E-3</c:v>
                </c:pt>
                <c:pt idx="32">
                  <c:v>2.1169919927717987E-3</c:v>
                </c:pt>
                <c:pt idx="33">
                  <c:v>2.1139915065788366E-3</c:v>
                </c:pt>
                <c:pt idx="34">
                  <c:v>2.1118589915636314E-3</c:v>
                </c:pt>
                <c:pt idx="35">
                  <c:v>2.1104400853335392E-3</c:v>
                </c:pt>
                <c:pt idx="36">
                  <c:v>2.1088608371178769E-3</c:v>
                </c:pt>
                <c:pt idx="37">
                  <c:v>2.1073438185904366E-3</c:v>
                </c:pt>
                <c:pt idx="38">
                  <c:v>2.1054320914587871E-3</c:v>
                </c:pt>
                <c:pt idx="39">
                  <c:v>2.1025168604088531E-3</c:v>
                </c:pt>
                <c:pt idx="40">
                  <c:v>2.0979318979946725E-3</c:v>
                </c:pt>
                <c:pt idx="41">
                  <c:v>2.0921931952144128E-3</c:v>
                </c:pt>
                <c:pt idx="42">
                  <c:v>2.0861569256291814E-3</c:v>
                </c:pt>
                <c:pt idx="43">
                  <c:v>2.0803449114629056E-3</c:v>
                </c:pt>
                <c:pt idx="44">
                  <c:v>2.0742084242098401E-3</c:v>
                </c:pt>
                <c:pt idx="45">
                  <c:v>2.0681277155168644E-3</c:v>
                </c:pt>
                <c:pt idx="46">
                  <c:v>2.0624420621072502E-3</c:v>
                </c:pt>
                <c:pt idx="47">
                  <c:v>2.0572835877092892E-3</c:v>
                </c:pt>
              </c:numCache>
            </c:numRef>
          </c:val>
          <c:smooth val="0"/>
          <c:extLst>
            <c:ext xmlns:c16="http://schemas.microsoft.com/office/drawing/2014/chart" uri="{C3380CC4-5D6E-409C-BE32-E72D297353CC}">
              <c16:uniqueId val="{00000003-938C-4ABE-B9EC-D55541B95FAF}"/>
            </c:ext>
          </c:extLst>
        </c:ser>
        <c:ser>
          <c:idx val="0"/>
          <c:order val="4"/>
          <c:tx>
            <c:strRef>
              <c:f>'Fig 2.3'!$B$10</c:f>
              <c:strCache>
                <c:ptCount val="1"/>
                <c:pt idx="0">
                  <c:v>Régimes spéciaux </c:v>
                </c:pt>
              </c:strCache>
            </c:strRef>
          </c:tx>
          <c:spPr>
            <a:ln w="28575" cap="rnd">
              <a:solidFill>
                <a:srgbClr val="525252"/>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2.3'!$C$10:$AX$10</c:f>
              <c:numCache>
                <c:formatCode>0.0%</c:formatCode>
                <c:ptCount val="48"/>
                <c:pt idx="0">
                  <c:v>6.3871693721655352E-3</c:v>
                </c:pt>
                <c:pt idx="1">
                  <c:v>6.4580788216546123E-3</c:v>
                </c:pt>
                <c:pt idx="2">
                  <c:v>6.4078617932148713E-3</c:v>
                </c:pt>
                <c:pt idx="3">
                  <c:v>6.2551497435458792E-3</c:v>
                </c:pt>
                <c:pt idx="4">
                  <c:v>6.1000455100445449E-3</c:v>
                </c:pt>
                <c:pt idx="5">
                  <c:v>5.9568774493196277E-3</c:v>
                </c:pt>
                <c:pt idx="6">
                  <c:v>5.8253727340117209E-3</c:v>
                </c:pt>
                <c:pt idx="7">
                  <c:v>5.6985040069687364E-3</c:v>
                </c:pt>
                <c:pt idx="8">
                  <c:v>5.5680467487313774E-3</c:v>
                </c:pt>
                <c:pt idx="9">
                  <c:v>5.4505019251180793E-3</c:v>
                </c:pt>
                <c:pt idx="10">
                  <c:v>5.3555757422697981E-3</c:v>
                </c:pt>
                <c:pt idx="11">
                  <c:v>5.2631273514921655E-3</c:v>
                </c:pt>
                <c:pt idx="12">
                  <c:v>5.180173199998148E-3</c:v>
                </c:pt>
                <c:pt idx="13">
                  <c:v>5.1073738427093044E-3</c:v>
                </c:pt>
                <c:pt idx="14">
                  <c:v>5.0370048911526546E-3</c:v>
                </c:pt>
                <c:pt idx="15">
                  <c:v>4.9666014299544169E-3</c:v>
                </c:pt>
                <c:pt idx="16">
                  <c:v>4.8918660073860561E-3</c:v>
                </c:pt>
                <c:pt idx="17">
                  <c:v>4.8174372828373333E-3</c:v>
                </c:pt>
                <c:pt idx="18">
                  <c:v>4.74486497401784E-3</c:v>
                </c:pt>
                <c:pt idx="19">
                  <c:v>4.6701784997442396E-3</c:v>
                </c:pt>
                <c:pt idx="20">
                  <c:v>4.5916774566627959E-3</c:v>
                </c:pt>
                <c:pt idx="21">
                  <c:v>4.5099224192655723E-3</c:v>
                </c:pt>
                <c:pt idx="22">
                  <c:v>4.4246431966823031E-3</c:v>
                </c:pt>
                <c:pt idx="23">
                  <c:v>4.3427427339847195E-3</c:v>
                </c:pt>
                <c:pt idx="24">
                  <c:v>4.25502828642693E-3</c:v>
                </c:pt>
                <c:pt idx="25">
                  <c:v>4.1751141808974287E-3</c:v>
                </c:pt>
                <c:pt idx="26">
                  <c:v>4.0984410869693774E-3</c:v>
                </c:pt>
                <c:pt idx="27">
                  <c:v>4.0287471356745628E-3</c:v>
                </c:pt>
                <c:pt idx="28">
                  <c:v>3.9605644494551361E-3</c:v>
                </c:pt>
                <c:pt idx="29">
                  <c:v>3.890726753812647E-3</c:v>
                </c:pt>
                <c:pt idx="30">
                  <c:v>3.8143164540573767E-3</c:v>
                </c:pt>
                <c:pt idx="31">
                  <c:v>3.7348580440481503E-3</c:v>
                </c:pt>
                <c:pt idx="32">
                  <c:v>3.6506881445423161E-3</c:v>
                </c:pt>
                <c:pt idx="33">
                  <c:v>3.5628938384660845E-3</c:v>
                </c:pt>
                <c:pt idx="34">
                  <c:v>3.4714991391420081E-3</c:v>
                </c:pt>
                <c:pt idx="35">
                  <c:v>3.3792545904835808E-3</c:v>
                </c:pt>
                <c:pt idx="36">
                  <c:v>3.2844675008321098E-3</c:v>
                </c:pt>
                <c:pt idx="37">
                  <c:v>3.1858674109838414E-3</c:v>
                </c:pt>
                <c:pt idx="38">
                  <c:v>3.0897774617635724E-3</c:v>
                </c:pt>
                <c:pt idx="39">
                  <c:v>2.9895491468865712E-3</c:v>
                </c:pt>
                <c:pt idx="40">
                  <c:v>2.8819318293509953E-3</c:v>
                </c:pt>
                <c:pt idx="41">
                  <c:v>2.7726663981918918E-3</c:v>
                </c:pt>
                <c:pt idx="42">
                  <c:v>2.6644698287677034E-3</c:v>
                </c:pt>
                <c:pt idx="43">
                  <c:v>2.5572659198794851E-3</c:v>
                </c:pt>
                <c:pt idx="44">
                  <c:v>2.4489525364996528E-3</c:v>
                </c:pt>
                <c:pt idx="45">
                  <c:v>2.3406366974944295E-3</c:v>
                </c:pt>
                <c:pt idx="46">
                  <c:v>2.2343052887291957E-3</c:v>
                </c:pt>
                <c:pt idx="47">
                  <c:v>2.1296790297949983E-3</c:v>
                </c:pt>
              </c:numCache>
            </c:numRef>
          </c:val>
          <c:smooth val="0"/>
          <c:extLst>
            <c:ext xmlns:c16="http://schemas.microsoft.com/office/drawing/2014/chart" uri="{C3380CC4-5D6E-409C-BE32-E72D297353CC}">
              <c16:uniqueId val="{00000000-104B-4CEA-B98B-CC86D7046E18}"/>
            </c:ext>
          </c:extLst>
        </c:ser>
        <c:ser>
          <c:idx val="5"/>
          <c:order val="5"/>
          <c:tx>
            <c:strRef>
              <c:f>'Fig 2.3'!$B$11</c:f>
              <c:strCache>
                <c:ptCount val="1"/>
                <c:pt idx="0">
                  <c:v>Régimes complémentaires</c:v>
                </c:pt>
              </c:strCache>
            </c:strRef>
          </c:tx>
          <c:spPr>
            <a:ln w="28575" cap="rnd">
              <a:solidFill>
                <a:srgbClr val="660066"/>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2.3'!$C$11:$AX$11</c:f>
              <c:numCache>
                <c:formatCode>0.0%</c:formatCode>
                <c:ptCount val="48"/>
                <c:pt idx="0">
                  <c:v>3.9295892358640415E-2</c:v>
                </c:pt>
                <c:pt idx="1">
                  <c:v>3.9475663127533936E-2</c:v>
                </c:pt>
                <c:pt idx="2">
                  <c:v>3.9870279977213881E-2</c:v>
                </c:pt>
                <c:pt idx="3">
                  <c:v>4.0032381222643104E-2</c:v>
                </c:pt>
                <c:pt idx="4">
                  <c:v>3.9974553815800132E-2</c:v>
                </c:pt>
                <c:pt idx="5">
                  <c:v>3.9904921071426978E-2</c:v>
                </c:pt>
                <c:pt idx="6">
                  <c:v>3.976499344605252E-2</c:v>
                </c:pt>
                <c:pt idx="7">
                  <c:v>3.9838256431220652E-2</c:v>
                </c:pt>
                <c:pt idx="8">
                  <c:v>3.9843560344677578E-2</c:v>
                </c:pt>
                <c:pt idx="9">
                  <c:v>3.9747007603788916E-2</c:v>
                </c:pt>
                <c:pt idx="10">
                  <c:v>3.9858368332645916E-2</c:v>
                </c:pt>
                <c:pt idx="11">
                  <c:v>3.990514379134507E-2</c:v>
                </c:pt>
                <c:pt idx="12">
                  <c:v>3.9891857336370143E-2</c:v>
                </c:pt>
                <c:pt idx="13">
                  <c:v>3.9925928728451909E-2</c:v>
                </c:pt>
                <c:pt idx="14">
                  <c:v>3.9984690745923319E-2</c:v>
                </c:pt>
                <c:pt idx="15">
                  <c:v>3.9968424831708815E-2</c:v>
                </c:pt>
                <c:pt idx="16">
                  <c:v>3.992924455622042E-2</c:v>
                </c:pt>
                <c:pt idx="17">
                  <c:v>3.9907320512728182E-2</c:v>
                </c:pt>
                <c:pt idx="18">
                  <c:v>3.9871294641887052E-2</c:v>
                </c:pt>
                <c:pt idx="19">
                  <c:v>3.9817135670548551E-2</c:v>
                </c:pt>
                <c:pt idx="20">
                  <c:v>3.9769320269945008E-2</c:v>
                </c:pt>
                <c:pt idx="21">
                  <c:v>3.9711091793683415E-2</c:v>
                </c:pt>
                <c:pt idx="22">
                  <c:v>3.9647316393450684E-2</c:v>
                </c:pt>
                <c:pt idx="23">
                  <c:v>3.9658760589459122E-2</c:v>
                </c:pt>
                <c:pt idx="24">
                  <c:v>3.9622472554578549E-2</c:v>
                </c:pt>
                <c:pt idx="25">
                  <c:v>3.9558696150282159E-2</c:v>
                </c:pt>
                <c:pt idx="26">
                  <c:v>3.9458027465913967E-2</c:v>
                </c:pt>
                <c:pt idx="27">
                  <c:v>3.9402191191689175E-2</c:v>
                </c:pt>
                <c:pt idx="28">
                  <c:v>3.9315044372818214E-2</c:v>
                </c:pt>
                <c:pt idx="29">
                  <c:v>3.9197069713709752E-2</c:v>
                </c:pt>
                <c:pt idx="30">
                  <c:v>3.9091505161925368E-2</c:v>
                </c:pt>
                <c:pt idx="31">
                  <c:v>3.8971948646372379E-2</c:v>
                </c:pt>
                <c:pt idx="32">
                  <c:v>3.8841186554104304E-2</c:v>
                </c:pt>
                <c:pt idx="33">
                  <c:v>3.8716050942060445E-2</c:v>
                </c:pt>
                <c:pt idx="34">
                  <c:v>3.8560203716745359E-2</c:v>
                </c:pt>
                <c:pt idx="35">
                  <c:v>3.8378710614281275E-2</c:v>
                </c:pt>
                <c:pt idx="36">
                  <c:v>3.8195269303536762E-2</c:v>
                </c:pt>
                <c:pt idx="37">
                  <c:v>3.8033415640509244E-2</c:v>
                </c:pt>
                <c:pt idx="38">
                  <c:v>3.7883055083688708E-2</c:v>
                </c:pt>
                <c:pt idx="39">
                  <c:v>3.7753247986771037E-2</c:v>
                </c:pt>
                <c:pt idx="40">
                  <c:v>3.7666988736737204E-2</c:v>
                </c:pt>
                <c:pt idx="41">
                  <c:v>3.7573475006399203E-2</c:v>
                </c:pt>
                <c:pt idx="42">
                  <c:v>3.7531276085167896E-2</c:v>
                </c:pt>
                <c:pt idx="43">
                  <c:v>3.7523369423464237E-2</c:v>
                </c:pt>
                <c:pt idx="44">
                  <c:v>3.754370357282312E-2</c:v>
                </c:pt>
                <c:pt idx="45">
                  <c:v>3.7572735509632874E-2</c:v>
                </c:pt>
                <c:pt idx="46">
                  <c:v>3.7612561435191663E-2</c:v>
                </c:pt>
                <c:pt idx="47">
                  <c:v>3.765863512912461E-2</c:v>
                </c:pt>
              </c:numCache>
            </c:numRef>
          </c:val>
          <c:smooth val="0"/>
          <c:extLst>
            <c:ext xmlns:c16="http://schemas.microsoft.com/office/drawing/2014/chart" uri="{C3380CC4-5D6E-409C-BE32-E72D297353CC}">
              <c16:uniqueId val="{00000001-104B-4CEA-B98B-CC86D7046E18}"/>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max val="9.0000000000000024E-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majorUnit val="1.0000000000000002E-2"/>
      </c:valAx>
      <c:spPr>
        <a:noFill/>
        <a:ln>
          <a:noFill/>
        </a:ln>
        <a:effectLst/>
      </c:spPr>
    </c:plotArea>
    <c:legend>
      <c:legendPos val="b"/>
      <c:layout>
        <c:manualLayout>
          <c:xMode val="edge"/>
          <c:yMode val="edge"/>
          <c:x val="2.0531121399176951E-2"/>
          <c:y val="0.86831126331811259"/>
          <c:w val="0.97559619341563786"/>
          <c:h val="0.1316887366818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25811485642945"/>
          <c:y val="3.2064285714285698E-2"/>
          <c:w val="0.85450998751560547"/>
          <c:h val="0.78464977477477482"/>
        </c:manualLayout>
      </c:layout>
      <c:lineChart>
        <c:grouping val="standard"/>
        <c:varyColors val="0"/>
        <c:ser>
          <c:idx val="5"/>
          <c:order val="0"/>
          <c:tx>
            <c:strRef>
              <c:f>'Fig 2.4'!$C$7</c:f>
              <c:strCache>
                <c:ptCount val="1"/>
                <c:pt idx="0">
                  <c:v>Obs</c:v>
                </c:pt>
              </c:strCache>
            </c:strRef>
          </c:tx>
          <c:spPr>
            <a:ln w="28575">
              <a:solidFill>
                <a:schemeClr val="tx1">
                  <a:lumMod val="50000"/>
                  <a:lumOff val="50000"/>
                </a:schemeClr>
              </a:solidFill>
            </a:ln>
          </c:spPr>
          <c:marker>
            <c:symbol val="none"/>
          </c:marker>
          <c:dLbls>
            <c:dLbl>
              <c:idx val="2"/>
              <c:layout>
                <c:manualLayout>
                  <c:x val="-3.5674157303370806E-2"/>
                  <c:y val="-4.7672672672672695E-2"/>
                </c:manualLayout>
              </c:layout>
              <c:tx>
                <c:rich>
                  <a:bodyPr/>
                  <a:lstStyle/>
                  <a:p>
                    <a:fld id="{DE77138F-C3B5-46DE-8E14-BD45116BFE7D}"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8A9-4E93-8607-7999BDFC280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2.4'!$D$7:$BV$7</c:f>
              <c:numCache>
                <c:formatCode>0.00</c:formatCode>
                <c:ptCount val="71"/>
                <c:pt idx="2" formatCode="0.0">
                  <c:v>2.1386933442221316</c:v>
                </c:pt>
                <c:pt idx="3" formatCode="0.0">
                  <c:v>2.0982939527432922</c:v>
                </c:pt>
                <c:pt idx="4" formatCode="0.0">
                  <c:v>2.0526134585289517</c:v>
                </c:pt>
                <c:pt idx="5" formatCode="0.0">
                  <c:v>2.0144655241645641</c:v>
                </c:pt>
                <c:pt idx="6" formatCode="0.0">
                  <c:v>1.9853506383003086</c:v>
                </c:pt>
                <c:pt idx="7" formatCode="0.0">
                  <c:v>1.9588234477444617</c:v>
                </c:pt>
                <c:pt idx="8" formatCode="0.0">
                  <c:v>1.9147178246358272</c:v>
                </c:pt>
                <c:pt idx="9" formatCode="0.0">
                  <c:v>1.8464601352485084</c:v>
                </c:pt>
                <c:pt idx="10" formatCode="0.0">
                  <c:v>1.8070825407010667</c:v>
                </c:pt>
                <c:pt idx="11" formatCode="0.0">
                  <c:v>1.7881659808066304</c:v>
                </c:pt>
                <c:pt idx="12" formatCode="0.0">
                  <c:v>1.7789430317795825</c:v>
                </c:pt>
                <c:pt idx="13" formatCode="0.0">
                  <c:v>1.7628351993353868</c:v>
                </c:pt>
                <c:pt idx="14" formatCode="0.0">
                  <c:v>1.7453185320759816</c:v>
                </c:pt>
                <c:pt idx="15" formatCode="0.0">
                  <c:v>1.7304121577782878</c:v>
                </c:pt>
                <c:pt idx="16" formatCode="0.0">
                  <c:v>1.7262442217366016</c:v>
                </c:pt>
                <c:pt idx="17" formatCode="0.0">
                  <c:v>1.7319588800252836</c:v>
                </c:pt>
                <c:pt idx="18" formatCode="0.0">
                  <c:v>1.7300551910923514</c:v>
                </c:pt>
                <c:pt idx="19" formatCode="0.0">
                  <c:v>1.726223963074635</c:v>
                </c:pt>
                <c:pt idx="20" formatCode="0.0">
                  <c:v>1.7159784918171685</c:v>
                </c:pt>
                <c:pt idx="21" formatCode="0.0">
                  <c:v>1.7562120088057946</c:v>
                </c:pt>
                <c:pt idx="22" formatCode="_-* #\ ##0.0\ _€_-;\-* #\ ##0.0\ _€_-;_-* &quot;-&quot;??\ _€_-;_-@_-">
                  <c:v>1.7801947757705945</c:v>
                </c:pt>
                <c:pt idx="23" formatCode="_-* #\ ##0.0\ _€_-;\-* #\ ##0.0\ _€_-;_-* &quot;-&quot;??\ _€_-;_-@_-">
                  <c:v>1.7789097637329501</c:v>
                </c:pt>
              </c:numCache>
            </c:numRef>
          </c:val>
          <c:smooth val="0"/>
          <c:extLst>
            <c:ext xmlns:c16="http://schemas.microsoft.com/office/drawing/2014/chart" uri="{C3380CC4-5D6E-409C-BE32-E72D297353CC}">
              <c16:uniqueId val="{0000005B-525C-4487-A304-C911F3972944}"/>
            </c:ext>
          </c:extLst>
        </c:ser>
        <c:ser>
          <c:idx val="4"/>
          <c:order val="1"/>
          <c:tx>
            <c:strRef>
              <c:f>'Fig 2.4'!$C$8</c:f>
              <c:strCache>
                <c:ptCount val="1"/>
                <c:pt idx="0">
                  <c:v>Sc. Ref</c:v>
                </c:pt>
              </c:strCache>
            </c:strRef>
          </c:tx>
          <c:spPr>
            <a:ln w="28575">
              <a:solidFill>
                <a:schemeClr val="accent5">
                  <a:lumMod val="50000"/>
                </a:schemeClr>
              </a:solidFill>
              <a:prstDash val="solid"/>
            </a:ln>
          </c:spPr>
          <c:marker>
            <c:symbol val="none"/>
          </c:marker>
          <c:dLbls>
            <c:dLbl>
              <c:idx val="21"/>
              <c:layout>
                <c:manualLayout>
                  <c:x val="-5.1529338327091175E-2"/>
                  <c:y val="-6.1974474474474517E-2"/>
                </c:manualLayout>
              </c:layout>
              <c:tx>
                <c:rich>
                  <a:bodyPr/>
                  <a:lstStyle/>
                  <a:p>
                    <a:fld id="{01388646-5BEF-465C-8D88-9F5A257C10CD}"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8A9-4E93-8607-7999BDFC280A}"/>
                </c:ext>
              </c:extLst>
            </c:dLbl>
            <c:dLbl>
              <c:idx val="70"/>
              <c:layout>
                <c:manualLayout>
                  <c:x val="-2.3782771535580526E-2"/>
                  <c:y val="3.8138138138138135E-2"/>
                </c:manualLayout>
              </c:layout>
              <c:tx>
                <c:rich>
                  <a:bodyPr/>
                  <a:lstStyle/>
                  <a:p>
                    <a:fld id="{DB5B68E6-BB52-4CF4-B229-FD619442B454}" type="VALUE">
                      <a:rPr lang="en-US" b="1">
                        <a:solidFill>
                          <a:schemeClr val="accent5">
                            <a:lumMod val="50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8A9-4E93-8607-7999BDFC280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2.4'!$D$8:$BV$8</c:f>
              <c:numCache>
                <c:formatCode>0.0%</c:formatCode>
                <c:ptCount val="71"/>
                <c:pt idx="23" formatCode="0.0">
                  <c:v>1.7789097637329501</c:v>
                </c:pt>
                <c:pt idx="24" formatCode="0.0">
                  <c:v>1.7789926523887019</c:v>
                </c:pt>
                <c:pt idx="25" formatCode="0.0">
                  <c:v>1.762660818443553</c:v>
                </c:pt>
                <c:pt idx="26" formatCode="0.0">
                  <c:v>1.7577647102981984</c:v>
                </c:pt>
                <c:pt idx="27" formatCode="0.0">
                  <c:v>1.753339319869071</c:v>
                </c:pt>
                <c:pt idx="28" formatCode="0.0">
                  <c:v>1.7540100310832394</c:v>
                </c:pt>
                <c:pt idx="29" formatCode="0.0">
                  <c:v>1.7507620389746519</c:v>
                </c:pt>
                <c:pt idx="30" formatCode="0.0">
                  <c:v>1.7386733182350373</c:v>
                </c:pt>
                <c:pt idx="31" formatCode="0.0">
                  <c:v>1.7287984987964615</c:v>
                </c:pt>
                <c:pt idx="32" formatCode="0.0">
                  <c:v>1.7153594835206813</c:v>
                </c:pt>
                <c:pt idx="33" formatCode="0.0">
                  <c:v>1.6966947082872812</c:v>
                </c:pt>
                <c:pt idx="34" formatCode="0.0">
                  <c:v>1.6803369705149704</c:v>
                </c:pt>
                <c:pt idx="35" formatCode="0.0">
                  <c:v>1.6655816003683361</c:v>
                </c:pt>
                <c:pt idx="36" formatCode="0.0">
                  <c:v>1.6519638667534235</c:v>
                </c:pt>
                <c:pt idx="37" formatCode="0.0">
                  <c:v>1.637111739489685</c:v>
                </c:pt>
                <c:pt idx="38" formatCode="0.0">
                  <c:v>1.6263349466237123</c:v>
                </c:pt>
                <c:pt idx="39" formatCode="0.0">
                  <c:v>1.6152925719609348</c:v>
                </c:pt>
                <c:pt idx="40" formatCode="0.0">
                  <c:v>1.6041935977150419</c:v>
                </c:pt>
                <c:pt idx="41" formatCode="0.0">
                  <c:v>1.5939264766139034</c:v>
                </c:pt>
                <c:pt idx="42" formatCode="0.0">
                  <c:v>1.5829680054946598</c:v>
                </c:pt>
                <c:pt idx="43" formatCode="0.0">
                  <c:v>1.5720814609652065</c:v>
                </c:pt>
                <c:pt idx="44" formatCode="0.0">
                  <c:v>1.560812180798389</c:v>
                </c:pt>
                <c:pt idx="45" formatCode="0.0">
                  <c:v>1.5504256469620754</c:v>
                </c:pt>
                <c:pt idx="46" formatCode="0.0">
                  <c:v>1.538868156235486</c:v>
                </c:pt>
                <c:pt idx="47" formatCode="0.0">
                  <c:v>1.5278305143930189</c:v>
                </c:pt>
                <c:pt idx="48" formatCode="0.0">
                  <c:v>1.5181627492527114</c:v>
                </c:pt>
                <c:pt idx="49" formatCode="0.0">
                  <c:v>1.5089402496639219</c:v>
                </c:pt>
                <c:pt idx="50" formatCode="0.0">
                  <c:v>1.5001411867427326</c:v>
                </c:pt>
                <c:pt idx="51" formatCode="0.0">
                  <c:v>1.491174370250983</c:v>
                </c:pt>
                <c:pt idx="52" formatCode="0.0">
                  <c:v>1.4840774685427853</c:v>
                </c:pt>
                <c:pt idx="53" formatCode="0.0">
                  <c:v>1.4772821302595296</c:v>
                </c:pt>
                <c:pt idx="54" formatCode="0.0">
                  <c:v>1.4712306686585543</c:v>
                </c:pt>
                <c:pt idx="55" formatCode="0.0">
                  <c:v>1.4670837836622288</c:v>
                </c:pt>
                <c:pt idx="56" formatCode="0.0">
                  <c:v>1.4631747642317712</c:v>
                </c:pt>
                <c:pt idx="57" formatCode="0.0">
                  <c:v>1.4590754142674875</c:v>
                </c:pt>
                <c:pt idx="58" formatCode="0.0">
                  <c:v>1.4557547866544907</c:v>
                </c:pt>
                <c:pt idx="59" formatCode="0.0">
                  <c:v>1.4534213672596492</c:v>
                </c:pt>
                <c:pt idx="60" formatCode="0.0">
                  <c:v>1.4513135479140737</c:v>
                </c:pt>
                <c:pt idx="61" formatCode="0.0">
                  <c:v>1.4503844591112334</c:v>
                </c:pt>
                <c:pt idx="62" formatCode="0.0">
                  <c:v>1.4477738790610515</c:v>
                </c:pt>
                <c:pt idx="63" formatCode="0.0">
                  <c:v>1.4460504771750651</c:v>
                </c:pt>
                <c:pt idx="64" formatCode="0.0">
                  <c:v>1.4445090007555195</c:v>
                </c:pt>
                <c:pt idx="65" formatCode="0.0">
                  <c:v>1.442483556726738</c:v>
                </c:pt>
                <c:pt idx="66" formatCode="0.0">
                  <c:v>1.438468713826945</c:v>
                </c:pt>
                <c:pt idx="67" formatCode="0.0">
                  <c:v>1.431035829479667</c:v>
                </c:pt>
                <c:pt idx="68" formatCode="0.0">
                  <c:v>1.4262457376526692</c:v>
                </c:pt>
                <c:pt idx="69" formatCode="0.0">
                  <c:v>1.4207542901967762</c:v>
                </c:pt>
                <c:pt idx="70" formatCode="0.0">
                  <c:v>1.4147946314188653</c:v>
                </c:pt>
              </c:numCache>
            </c:numRef>
          </c:val>
          <c:smooth val="0"/>
          <c:extLst>
            <c:ext xmlns:c16="http://schemas.microsoft.com/office/drawing/2014/chart" uri="{C3380CC4-5D6E-409C-BE32-E72D297353CC}">
              <c16:uniqueId val="{000000B6-525C-4487-A304-C911F3972944}"/>
            </c:ext>
          </c:extLst>
        </c:ser>
        <c:dLbls>
          <c:showLegendKey val="0"/>
          <c:showVal val="0"/>
          <c:showCatName val="0"/>
          <c:showSerName val="0"/>
          <c:showPercent val="0"/>
          <c:showBubbleSize val="0"/>
        </c:dLbls>
        <c:smooth val="0"/>
        <c:axId val="113729536"/>
        <c:axId val="124637952"/>
      </c:lineChart>
      <c:catAx>
        <c:axId val="113729536"/>
        <c:scaling>
          <c:orientation val="minMax"/>
        </c:scaling>
        <c:delete val="0"/>
        <c:axPos val="b"/>
        <c:numFmt formatCode="General" sourceLinked="1"/>
        <c:majorTickMark val="out"/>
        <c:minorTickMark val="none"/>
        <c:tickLblPos val="nextTo"/>
        <c:txPr>
          <a:bodyPr rot="0" vert="horz"/>
          <a:lstStyle/>
          <a:p>
            <a:pPr>
              <a:defRPr/>
            </a:pPr>
            <a:endParaRPr lang="fr-FR"/>
          </a:p>
        </c:txPr>
        <c:crossAx val="124637952"/>
        <c:crosses val="autoZero"/>
        <c:auto val="1"/>
        <c:lblAlgn val="ctr"/>
        <c:lblOffset val="100"/>
        <c:tickLblSkip val="10"/>
        <c:tickMarkSkip val="5"/>
        <c:noMultiLvlLbl val="0"/>
      </c:catAx>
      <c:valAx>
        <c:axId val="124637952"/>
        <c:scaling>
          <c:orientation val="minMax"/>
          <c:max val="2.5"/>
          <c:min val="1.1000000000000001"/>
        </c:scaling>
        <c:delete val="0"/>
        <c:axPos val="l"/>
        <c:majorGridlines/>
        <c:numFmt formatCode="General" sourceLinked="0"/>
        <c:majorTickMark val="out"/>
        <c:minorTickMark val="none"/>
        <c:tickLblPos val="nextTo"/>
        <c:crossAx val="113729536"/>
        <c:crosses val="autoZero"/>
        <c:crossBetween val="between"/>
        <c:majorUnit val="0.2"/>
      </c:valAx>
    </c:plotArea>
    <c:legend>
      <c:legendPos val="b"/>
      <c:layout>
        <c:manualLayout>
          <c:xMode val="edge"/>
          <c:yMode val="edge"/>
          <c:x val="0.11128339575530587"/>
          <c:y val="0.9111182432432432"/>
          <c:w val="0.84918851435705367"/>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6574074074074"/>
          <c:y val="3.2064285714285698E-2"/>
          <c:w val="0.83830246913580242"/>
          <c:h val="0.79895157657657656"/>
        </c:manualLayout>
      </c:layout>
      <c:lineChart>
        <c:grouping val="standard"/>
        <c:varyColors val="0"/>
        <c:ser>
          <c:idx val="0"/>
          <c:order val="0"/>
          <c:tx>
            <c:strRef>
              <c:f>'Fig 2.4'!$C$5</c:f>
              <c:strCache>
                <c:ptCount val="1"/>
                <c:pt idx="0">
                  <c:v>Obs</c:v>
                </c:pt>
              </c:strCache>
            </c:strRef>
          </c:tx>
          <c:spPr>
            <a:ln w="28575">
              <a:solidFill>
                <a:schemeClr val="tx1">
                  <a:lumMod val="50000"/>
                  <a:lumOff val="50000"/>
                </a:schemeClr>
              </a:solidFill>
            </a:ln>
          </c:spPr>
          <c:marker>
            <c:symbol val="none"/>
          </c:marker>
          <c:dLbls>
            <c:dLbl>
              <c:idx val="5"/>
              <c:layout>
                <c:manualLayout>
                  <c:x val="-8.6234567901234571E-2"/>
                  <c:y val="-4.2905405405405446E-2"/>
                </c:manualLayout>
              </c:layout>
              <c:tx>
                <c:rich>
                  <a:bodyPr/>
                  <a:lstStyle/>
                  <a:p>
                    <a:fld id="{9C9FE55E-573D-4E28-A564-008C3CA89907}"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C1B-4A74-904A-AE6C5AEE5DD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2.4'!$D$5:$BV$5</c:f>
              <c:numCache>
                <c:formatCode>0.0%</c:formatCode>
                <c:ptCount val="71"/>
                <c:pt idx="5">
                  <c:v>0.50171087944350068</c:v>
                </c:pt>
                <c:pt idx="6">
                  <c:v>0.5009018634458775</c:v>
                </c:pt>
                <c:pt idx="7">
                  <c:v>0.50309529932093344</c:v>
                </c:pt>
                <c:pt idx="8">
                  <c:v>0.507313248736176</c:v>
                </c:pt>
                <c:pt idx="9">
                  <c:v>0.51567938741849595</c:v>
                </c:pt>
                <c:pt idx="10">
                  <c:v>0.51094533544814269</c:v>
                </c:pt>
                <c:pt idx="11">
                  <c:v>0.51829663670933013</c:v>
                </c:pt>
                <c:pt idx="12">
                  <c:v>0.52639612598664087</c:v>
                </c:pt>
                <c:pt idx="13">
                  <c:v>0.53106316910644957</c:v>
                </c:pt>
                <c:pt idx="14">
                  <c:v>0.53087633097702558</c:v>
                </c:pt>
                <c:pt idx="15">
                  <c:v>0.52832522648165881</c:v>
                </c:pt>
                <c:pt idx="16">
                  <c:v>0.52604059049556873</c:v>
                </c:pt>
                <c:pt idx="17">
                  <c:v>0.52445375070588229</c:v>
                </c:pt>
                <c:pt idx="18">
                  <c:v>0.52141204162847321</c:v>
                </c:pt>
                <c:pt idx="19">
                  <c:v>0.51529349164172222</c:v>
                </c:pt>
                <c:pt idx="20">
                  <c:v>0.53173135131138816</c:v>
                </c:pt>
                <c:pt idx="21">
                  <c:v>0.52315489239561386</c:v>
                </c:pt>
                <c:pt idx="22">
                  <c:v>0.52850206681750878</c:v>
                </c:pt>
                <c:pt idx="23">
                  <c:v>0.52332574105929419</c:v>
                </c:pt>
              </c:numCache>
            </c:numRef>
          </c:val>
          <c:smooth val="0"/>
          <c:extLst>
            <c:ext xmlns:c16="http://schemas.microsoft.com/office/drawing/2014/chart" uri="{C3380CC4-5D6E-409C-BE32-E72D297353CC}">
              <c16:uniqueId val="{0000005B-BA93-4A53-8DF0-B9F6F1C2E231}"/>
            </c:ext>
          </c:extLst>
        </c:ser>
        <c:ser>
          <c:idx val="2"/>
          <c:order val="1"/>
          <c:tx>
            <c:strRef>
              <c:f>'Fig 2.4'!$C$6</c:f>
              <c:strCache>
                <c:ptCount val="1"/>
                <c:pt idx="0">
                  <c:v>Sc. Ref</c:v>
                </c:pt>
              </c:strCache>
            </c:strRef>
          </c:tx>
          <c:spPr>
            <a:ln w="28575">
              <a:solidFill>
                <a:srgbClr val="C00000"/>
              </a:solidFill>
            </a:ln>
          </c:spPr>
          <c:marker>
            <c:symbol val="none"/>
          </c:marker>
          <c:dLbls>
            <c:dLbl>
              <c:idx val="21"/>
              <c:layout>
                <c:manualLayout>
                  <c:x val="-7.4475308641975338E-2"/>
                  <c:y val="-5.7207207207207227E-2"/>
                </c:manualLayout>
              </c:layout>
              <c:tx>
                <c:rich>
                  <a:bodyPr/>
                  <a:lstStyle/>
                  <a:p>
                    <a:fld id="{2089131E-6872-4825-A1EC-B213AE51E2D4}"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C1B-4A74-904A-AE6C5AEE5DD2}"/>
                </c:ext>
              </c:extLst>
            </c:dLbl>
            <c:dLbl>
              <c:idx val="70"/>
              <c:layout>
                <c:manualLayout>
                  <c:x val="-3.9197530864197531E-3"/>
                  <c:y val="-5.2439939939939943E-2"/>
                </c:manualLayout>
              </c:layout>
              <c:tx>
                <c:rich>
                  <a:bodyPr/>
                  <a:lstStyle/>
                  <a:p>
                    <a:fld id="{D183A108-11CC-4F4A-9A75-9C03EF5CB2E4}"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C1B-4A74-904A-AE6C5AEE5DD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2.4'!$D$6:$BV$6</c:f>
              <c:numCache>
                <c:formatCode>0.0%</c:formatCode>
                <c:ptCount val="71"/>
                <c:pt idx="23">
                  <c:v>0.52332574105929419</c:v>
                </c:pt>
                <c:pt idx="24">
                  <c:v>0.54164607564073997</c:v>
                </c:pt>
                <c:pt idx="25">
                  <c:v>0.54624671839119132</c:v>
                </c:pt>
                <c:pt idx="26">
                  <c:v>0.54625027312364582</c:v>
                </c:pt>
                <c:pt idx="27">
                  <c:v>0.5443455283543972</c:v>
                </c:pt>
                <c:pt idx="28">
                  <c:v>0.54330789226171916</c:v>
                </c:pt>
                <c:pt idx="29">
                  <c:v>0.54303306633610215</c:v>
                </c:pt>
                <c:pt idx="30">
                  <c:v>0.5391674285617013</c:v>
                </c:pt>
                <c:pt idx="31">
                  <c:v>0.53548042879597979</c:v>
                </c:pt>
                <c:pt idx="32">
                  <c:v>0.53014636453384079</c:v>
                </c:pt>
                <c:pt idx="33">
                  <c:v>0.5263423615822268</c:v>
                </c:pt>
                <c:pt idx="34">
                  <c:v>0.52267941250896421</c:v>
                </c:pt>
                <c:pt idx="35">
                  <c:v>0.51901124650059405</c:v>
                </c:pt>
                <c:pt idx="36">
                  <c:v>0.51576662492583525</c:v>
                </c:pt>
                <c:pt idx="37">
                  <c:v>0.51240116324105045</c:v>
                </c:pt>
                <c:pt idx="38">
                  <c:v>0.50951098535055017</c:v>
                </c:pt>
                <c:pt idx="39">
                  <c:v>0.50629634537019941</c:v>
                </c:pt>
                <c:pt idx="40">
                  <c:v>0.5030131392976549</c:v>
                </c:pt>
                <c:pt idx="41">
                  <c:v>0.50016623862089371</c:v>
                </c:pt>
                <c:pt idx="42">
                  <c:v>0.49730366883615695</c:v>
                </c:pt>
                <c:pt idx="43">
                  <c:v>0.49451958576944038</c:v>
                </c:pt>
                <c:pt idx="44">
                  <c:v>0.49189895293611441</c:v>
                </c:pt>
                <c:pt idx="45">
                  <c:v>0.48941870885319672</c:v>
                </c:pt>
                <c:pt idx="46">
                  <c:v>0.48706915378005788</c:v>
                </c:pt>
                <c:pt idx="47">
                  <c:v>0.4841816808337806</c:v>
                </c:pt>
                <c:pt idx="48">
                  <c:v>0.4817399992067905</c:v>
                </c:pt>
                <c:pt idx="49">
                  <c:v>0.47897336891995423</c:v>
                </c:pt>
                <c:pt idx="50">
                  <c:v>0.47677120130086637</c:v>
                </c:pt>
                <c:pt idx="51">
                  <c:v>0.47439633228266537</c:v>
                </c:pt>
                <c:pt idx="52">
                  <c:v>0.47254274288391118</c:v>
                </c:pt>
                <c:pt idx="53">
                  <c:v>0.47077401241264816</c:v>
                </c:pt>
                <c:pt idx="54">
                  <c:v>0.46906324922318104</c:v>
                </c:pt>
                <c:pt idx="55">
                  <c:v>0.46760033823105474</c:v>
                </c:pt>
                <c:pt idx="56">
                  <c:v>0.46629235169810446</c:v>
                </c:pt>
                <c:pt idx="57">
                  <c:v>0.46458619282312258</c:v>
                </c:pt>
                <c:pt idx="58">
                  <c:v>0.4630831713908708</c:v>
                </c:pt>
                <c:pt idx="59">
                  <c:v>0.46178261372948531</c:v>
                </c:pt>
                <c:pt idx="60">
                  <c:v>0.46080157020237994</c:v>
                </c:pt>
                <c:pt idx="61">
                  <c:v>0.46033921182217902</c:v>
                </c:pt>
                <c:pt idx="62">
                  <c:v>0.45951082871434956</c:v>
                </c:pt>
                <c:pt idx="63">
                  <c:v>0.45896641838110963</c:v>
                </c:pt>
                <c:pt idx="64">
                  <c:v>0.45852676916091722</c:v>
                </c:pt>
                <c:pt idx="65">
                  <c:v>0.4583182764376818</c:v>
                </c:pt>
                <c:pt idx="66">
                  <c:v>0.45749797606973425</c:v>
                </c:pt>
                <c:pt idx="67">
                  <c:v>0.45551428527905924</c:v>
                </c:pt>
                <c:pt idx="68">
                  <c:v>0.45375840683874918</c:v>
                </c:pt>
                <c:pt idx="69">
                  <c:v>0.45226983724631309</c:v>
                </c:pt>
                <c:pt idx="70">
                  <c:v>0.45075300421051934</c:v>
                </c:pt>
              </c:numCache>
            </c:numRef>
          </c:val>
          <c:smooth val="0"/>
          <c:extLst>
            <c:ext xmlns:c16="http://schemas.microsoft.com/office/drawing/2014/chart" uri="{C3380CC4-5D6E-409C-BE32-E72D297353CC}">
              <c16:uniqueId val="{000000A3-BA93-4A53-8DF0-B9F6F1C2E231}"/>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0.60000000000000031"/>
          <c:min val="0.30000000000000016"/>
        </c:scaling>
        <c:delete val="0"/>
        <c:axPos val="l"/>
        <c:majorGridlines/>
        <c:numFmt formatCode="0%" sourceLinked="0"/>
        <c:majorTickMark val="out"/>
        <c:minorTickMark val="none"/>
        <c:tickLblPos val="nextTo"/>
        <c:crossAx val="174641536"/>
        <c:crosses val="autoZero"/>
        <c:crossBetween val="between"/>
        <c:majorUnit val="0.05"/>
      </c:valAx>
    </c:plotArea>
    <c:legend>
      <c:legendPos val="b"/>
      <c:layout>
        <c:manualLayout>
          <c:xMode val="edge"/>
          <c:yMode val="edge"/>
          <c:x val="5.9269444444444444E-2"/>
          <c:y val="0.90158370870870874"/>
          <c:w val="0.9"/>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4</xdr:col>
      <xdr:colOff>333373</xdr:colOff>
      <xdr:row>10</xdr:row>
      <xdr:rowOff>76200</xdr:rowOff>
    </xdr:from>
    <xdr:to>
      <xdr:col>20</xdr:col>
      <xdr:colOff>104774</xdr:colOff>
      <xdr:row>24</xdr:row>
      <xdr:rowOff>161925</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28575</xdr:colOff>
      <xdr:row>14</xdr:row>
      <xdr:rowOff>38100</xdr:rowOff>
    </xdr:from>
    <xdr:to>
      <xdr:col>14</xdr:col>
      <xdr:colOff>296775</xdr:colOff>
      <xdr:row>28</xdr:row>
      <xdr:rowOff>35100</xdr:rowOff>
    </xdr:to>
    <xdr:graphicFrame macro="">
      <xdr:nvGraphicFramePr>
        <xdr:cNvPr id="6" name="Graphique 5">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342900</xdr:colOff>
      <xdr:row>14</xdr:row>
      <xdr:rowOff>38100</xdr:rowOff>
    </xdr:from>
    <xdr:to>
      <xdr:col>21</xdr:col>
      <xdr:colOff>115800</xdr:colOff>
      <xdr:row>28</xdr:row>
      <xdr:rowOff>35100</xdr:rowOff>
    </xdr:to>
    <xdr:graphicFrame macro="">
      <xdr:nvGraphicFramePr>
        <xdr:cNvPr id="7" name="Graphique 6">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200025</xdr:colOff>
      <xdr:row>13</xdr:row>
      <xdr:rowOff>152400</xdr:rowOff>
    </xdr:from>
    <xdr:to>
      <xdr:col>25</xdr:col>
      <xdr:colOff>409575</xdr:colOff>
      <xdr:row>33</xdr:row>
      <xdr:rowOff>0</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200025</xdr:colOff>
      <xdr:row>19</xdr:row>
      <xdr:rowOff>0</xdr:rowOff>
    </xdr:from>
    <xdr:to>
      <xdr:col>17</xdr:col>
      <xdr:colOff>11025</xdr:colOff>
      <xdr:row>32</xdr:row>
      <xdr:rowOff>187500</xdr:rowOff>
    </xdr:to>
    <xdr:graphicFrame macro="">
      <xdr:nvGraphicFramePr>
        <xdr:cNvPr id="6" name="Graphique 5">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38102</xdr:colOff>
      <xdr:row>19</xdr:row>
      <xdr:rowOff>0</xdr:rowOff>
    </xdr:from>
    <xdr:to>
      <xdr:col>25</xdr:col>
      <xdr:colOff>230102</xdr:colOff>
      <xdr:row>32</xdr:row>
      <xdr:rowOff>187500</xdr:rowOff>
    </xdr:to>
    <xdr:graphicFrame macro="">
      <xdr:nvGraphicFramePr>
        <xdr:cNvPr id="7" name="Graphique 6">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31376</xdr:colOff>
      <xdr:row>13</xdr:row>
      <xdr:rowOff>80120</xdr:rowOff>
    </xdr:from>
    <xdr:to>
      <xdr:col>19</xdr:col>
      <xdr:colOff>352426</xdr:colOff>
      <xdr:row>39</xdr:row>
      <xdr:rowOff>47625</xdr:rowOff>
    </xdr:to>
    <xdr:graphicFrame macro="">
      <xdr:nvGraphicFramePr>
        <xdr:cNvPr id="2" name="Graphique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0.01742</cdr:x>
      <cdr:y>0.77837</cdr:y>
    </cdr:from>
    <cdr:to>
      <cdr:x>0.06259</cdr:x>
      <cdr:y>0.83658</cdr:y>
    </cdr:to>
    <cdr:sp macro="" textlink="">
      <cdr:nvSpPr>
        <cdr:cNvPr id="2" name="Ellipse 1"/>
        <cdr:cNvSpPr/>
      </cdr:nvSpPr>
      <cdr:spPr>
        <a:xfrm xmlns:a="http://schemas.openxmlformats.org/drawingml/2006/main">
          <a:off x="160855" y="3829994"/>
          <a:ext cx="417210" cy="286423"/>
        </a:xfrm>
        <a:prstGeom xmlns:a="http://schemas.openxmlformats.org/drawingml/2006/main" prst="ellipse">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2238375</xdr:colOff>
      <xdr:row>17</xdr:row>
      <xdr:rowOff>95250</xdr:rowOff>
    </xdr:from>
    <xdr:to>
      <xdr:col>19</xdr:col>
      <xdr:colOff>28575</xdr:colOff>
      <xdr:row>36</xdr:row>
      <xdr:rowOff>123825</xdr:rowOff>
    </xdr:to>
    <xdr:graphicFrame macro="">
      <xdr:nvGraphicFramePr>
        <xdr:cNvPr id="3" name="Graphique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238125</xdr:colOff>
      <xdr:row>15</xdr:row>
      <xdr:rowOff>66674</xdr:rowOff>
    </xdr:from>
    <xdr:to>
      <xdr:col>24</xdr:col>
      <xdr:colOff>447675</xdr:colOff>
      <xdr:row>33</xdr:row>
      <xdr:rowOff>95249</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161925</xdr:colOff>
      <xdr:row>57</xdr:row>
      <xdr:rowOff>142875</xdr:rowOff>
    </xdr:from>
    <xdr:to>
      <xdr:col>25</xdr:col>
      <xdr:colOff>371475</xdr:colOff>
      <xdr:row>78</xdr:row>
      <xdr:rowOff>104775</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219075</xdr:colOff>
      <xdr:row>15</xdr:row>
      <xdr:rowOff>85725</xdr:rowOff>
    </xdr:from>
    <xdr:to>
      <xdr:col>24</xdr:col>
      <xdr:colOff>428625</xdr:colOff>
      <xdr:row>35</xdr:row>
      <xdr:rowOff>0</xdr:rowOff>
    </xdr:to>
    <xdr:graphicFrame macro="">
      <xdr:nvGraphicFramePr>
        <xdr:cNvPr id="6" name="Graphique 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619124</xdr:colOff>
      <xdr:row>26</xdr:row>
      <xdr:rowOff>95250</xdr:rowOff>
    </xdr:from>
    <xdr:to>
      <xdr:col>15</xdr:col>
      <xdr:colOff>649499</xdr:colOff>
      <xdr:row>40</xdr:row>
      <xdr:rowOff>56250</xdr:rowOff>
    </xdr:to>
    <xdr:graphicFrame macro="">
      <xdr:nvGraphicFramePr>
        <xdr:cNvPr id="2" name="Graphique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51</xdr:col>
      <xdr:colOff>0</xdr:colOff>
      <xdr:row>45</xdr:row>
      <xdr:rowOff>0</xdr:rowOff>
    </xdr:from>
    <xdr:to>
      <xdr:col>58</xdr:col>
      <xdr:colOff>438150</xdr:colOff>
      <xdr:row>45</xdr:row>
      <xdr:rowOff>133350</xdr:rowOff>
    </xdr:to>
    <xdr:graphicFrame macro="">
      <xdr:nvGraphicFramePr>
        <xdr:cNvPr id="3" name="Graphique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542925</xdr:colOff>
      <xdr:row>26</xdr:row>
      <xdr:rowOff>85725</xdr:rowOff>
    </xdr:from>
    <xdr:to>
      <xdr:col>10</xdr:col>
      <xdr:colOff>573300</xdr:colOff>
      <xdr:row>40</xdr:row>
      <xdr:rowOff>46725</xdr:rowOff>
    </xdr:to>
    <xdr:graphicFrame macro="">
      <xdr:nvGraphicFramePr>
        <xdr:cNvPr id="4" name="Graphique 3">
          <a:extLst>
            <a:ext uri="{FF2B5EF4-FFF2-40B4-BE49-F238E27FC236}">
              <a16:creationId xmlns:a16="http://schemas.microsoft.com/office/drawing/2014/main" id="{00000000-0008-0000-1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876300</xdr:colOff>
      <xdr:row>16</xdr:row>
      <xdr:rowOff>133350</xdr:rowOff>
    </xdr:from>
    <xdr:to>
      <xdr:col>14</xdr:col>
      <xdr:colOff>314325</xdr:colOff>
      <xdr:row>35</xdr:row>
      <xdr:rowOff>190500</xdr:rowOff>
    </xdr:to>
    <xdr:graphicFrame macro="">
      <xdr:nvGraphicFramePr>
        <xdr:cNvPr id="3" name="Graphique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12</xdr:row>
      <xdr:rowOff>171450</xdr:rowOff>
    </xdr:from>
    <xdr:to>
      <xdr:col>24</xdr:col>
      <xdr:colOff>571500</xdr:colOff>
      <xdr:row>36</xdr:row>
      <xdr:rowOff>114300</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57150</xdr:colOff>
      <xdr:row>20</xdr:row>
      <xdr:rowOff>95250</xdr:rowOff>
    </xdr:from>
    <xdr:to>
      <xdr:col>15</xdr:col>
      <xdr:colOff>154350</xdr:colOff>
      <xdr:row>34</xdr:row>
      <xdr:rowOff>162150</xdr:rowOff>
    </xdr:to>
    <xdr:graphicFrame macro="">
      <xdr:nvGraphicFramePr>
        <xdr:cNvPr id="4" name="Graphique 3">
          <a:extLst>
            <a:ext uri="{FF2B5EF4-FFF2-40B4-BE49-F238E27FC236}">
              <a16:creationId xmlns:a16="http://schemas.microsoft.com/office/drawing/2014/main" id="{00000000-0008-0000-1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180975</xdr:colOff>
      <xdr:row>20</xdr:row>
      <xdr:rowOff>95250</xdr:rowOff>
    </xdr:from>
    <xdr:to>
      <xdr:col>24</xdr:col>
      <xdr:colOff>278175</xdr:colOff>
      <xdr:row>34</xdr:row>
      <xdr:rowOff>162150</xdr:rowOff>
    </xdr:to>
    <xdr:graphicFrame macro="">
      <xdr:nvGraphicFramePr>
        <xdr:cNvPr id="5" name="Graphique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371475</xdr:colOff>
      <xdr:row>18</xdr:row>
      <xdr:rowOff>123824</xdr:rowOff>
    </xdr:from>
    <xdr:to>
      <xdr:col>15</xdr:col>
      <xdr:colOff>133350</xdr:colOff>
      <xdr:row>31</xdr:row>
      <xdr:rowOff>167324</xdr:rowOff>
    </xdr:to>
    <xdr:graphicFrame macro="">
      <xdr:nvGraphicFramePr>
        <xdr:cNvPr id="2" name="Graphique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180975</xdr:colOff>
      <xdr:row>18</xdr:row>
      <xdr:rowOff>123824</xdr:rowOff>
    </xdr:from>
    <xdr:to>
      <xdr:col>22</xdr:col>
      <xdr:colOff>466725</xdr:colOff>
      <xdr:row>31</xdr:row>
      <xdr:rowOff>167324</xdr:rowOff>
    </xdr:to>
    <xdr:graphicFrame macro="">
      <xdr:nvGraphicFramePr>
        <xdr:cNvPr id="3" name="Graphique 2">
          <a:extLst>
            <a:ext uri="{FF2B5EF4-FFF2-40B4-BE49-F238E27FC236}">
              <a16:creationId xmlns:a16="http://schemas.microsoft.com/office/drawing/2014/main"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514350</xdr:colOff>
      <xdr:row>18</xdr:row>
      <xdr:rowOff>123824</xdr:rowOff>
    </xdr:from>
    <xdr:to>
      <xdr:col>30</xdr:col>
      <xdr:colOff>276225</xdr:colOff>
      <xdr:row>31</xdr:row>
      <xdr:rowOff>167324</xdr:rowOff>
    </xdr:to>
    <xdr:graphicFrame macro="">
      <xdr:nvGraphicFramePr>
        <xdr:cNvPr id="4" name="Graphique 3">
          <a:extLst>
            <a:ext uri="{FF2B5EF4-FFF2-40B4-BE49-F238E27FC236}">
              <a16:creationId xmlns:a16="http://schemas.microsoft.com/office/drawing/2014/main" id="{00000000-0008-0000-1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0.05662</cdr:x>
      <cdr:y>0.0303</cdr:y>
    </cdr:from>
    <cdr:to>
      <cdr:x>0.98125</cdr:x>
      <cdr:y>0.93869</cdr:y>
    </cdr:to>
    <cdr:grpSp>
      <cdr:nvGrpSpPr>
        <cdr:cNvPr id="6" name="Groupe 5">
          <a:extLst xmlns:a="http://schemas.openxmlformats.org/drawingml/2006/main">
            <a:ext uri="{FF2B5EF4-FFF2-40B4-BE49-F238E27FC236}">
              <a16:creationId xmlns:a16="http://schemas.microsoft.com/office/drawing/2014/main" id="{AB9A08B1-8F3A-001B-295D-D1D4A19576EE}"/>
            </a:ext>
          </a:extLst>
        </cdr:cNvPr>
        <cdr:cNvGrpSpPr/>
      </cdr:nvGrpSpPr>
      <cdr:grpSpPr>
        <a:xfrm xmlns:a="http://schemas.openxmlformats.org/drawingml/2006/main">
          <a:off x="508026" y="136800"/>
          <a:ext cx="8296289" cy="4101245"/>
          <a:chOff x="0" y="0"/>
          <a:chExt cx="8296275" cy="3609975"/>
        </a:xfrm>
      </cdr:grpSpPr>
      <cdr:sp macro="" textlink="">
        <cdr:nvSpPr>
          <cdr:cNvPr id="7" name="ZoneTexte 1"/>
          <cdr:cNvSpPr txBox="1"/>
        </cdr:nvSpPr>
        <cdr:spPr>
          <a:xfrm xmlns:a="http://schemas.openxmlformats.org/drawingml/2006/main">
            <a:off x="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Italie</a:t>
            </a:r>
          </a:p>
        </cdr:txBody>
      </cdr:sp>
      <cdr:sp macro="" textlink="">
        <cdr:nvSpPr>
          <cdr:cNvPr id="8" name="ZoneTexte 1"/>
          <cdr:cNvSpPr txBox="1"/>
        </cdr:nvSpPr>
        <cdr:spPr>
          <a:xfrm xmlns:a="http://schemas.openxmlformats.org/drawingml/2006/main">
            <a:off x="76009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France</a:t>
            </a:r>
          </a:p>
        </cdr:txBody>
      </cdr:sp>
      <cdr:sp macro="" textlink="">
        <cdr:nvSpPr>
          <cdr:cNvPr id="9" name="ZoneTexte 1"/>
          <cdr:cNvSpPr txBox="1"/>
        </cdr:nvSpPr>
        <cdr:spPr>
          <a:xfrm xmlns:a="http://schemas.openxmlformats.org/drawingml/2006/main">
            <a:off x="152019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Etats-Unis</a:t>
            </a:r>
          </a:p>
        </cdr:txBody>
      </cdr:sp>
      <cdr:sp macro="" textlink="">
        <cdr:nvSpPr>
          <cdr:cNvPr id="10" name="ZoneTexte 1"/>
          <cdr:cNvSpPr txBox="1"/>
        </cdr:nvSpPr>
        <cdr:spPr>
          <a:xfrm xmlns:a="http://schemas.openxmlformats.org/drawingml/2006/main">
            <a:off x="228028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Espagne</a:t>
            </a:r>
          </a:p>
        </cdr:txBody>
      </cdr:sp>
      <cdr:sp macro="" textlink="">
        <cdr:nvSpPr>
          <cdr:cNvPr id="11" name="ZoneTexte 1"/>
          <cdr:cNvSpPr txBox="1"/>
        </cdr:nvSpPr>
        <cdr:spPr>
          <a:xfrm xmlns:a="http://schemas.openxmlformats.org/drawingml/2006/main">
            <a:off x="304038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Belgique</a:t>
            </a:r>
          </a:p>
        </cdr:txBody>
      </cdr:sp>
      <cdr:sp macro="" textlink="">
        <cdr:nvSpPr>
          <cdr:cNvPr id="12" name="ZoneTexte 1"/>
          <cdr:cNvSpPr txBox="1"/>
        </cdr:nvSpPr>
        <cdr:spPr>
          <a:xfrm xmlns:a="http://schemas.openxmlformats.org/drawingml/2006/main">
            <a:off x="380047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Japon</a:t>
            </a:r>
          </a:p>
        </cdr:txBody>
      </cdr:sp>
      <cdr:sp macro="" textlink="">
        <cdr:nvSpPr>
          <cdr:cNvPr id="13" name="ZoneTexte 1"/>
          <cdr:cNvSpPr txBox="1"/>
        </cdr:nvSpPr>
        <cdr:spPr>
          <a:xfrm xmlns:a="http://schemas.openxmlformats.org/drawingml/2006/main">
            <a:off x="456057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Allemagne</a:t>
            </a:r>
          </a:p>
        </cdr:txBody>
      </cdr:sp>
      <cdr:sp macro="" textlink="">
        <cdr:nvSpPr>
          <cdr:cNvPr id="14" name="ZoneTexte 1"/>
          <cdr:cNvSpPr txBox="1"/>
        </cdr:nvSpPr>
        <cdr:spPr>
          <a:xfrm xmlns:a="http://schemas.openxmlformats.org/drawingml/2006/main">
            <a:off x="532066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Suède</a:t>
            </a:r>
          </a:p>
        </cdr:txBody>
      </cdr:sp>
      <cdr:sp macro="" textlink="">
        <cdr:nvSpPr>
          <cdr:cNvPr id="15" name="ZoneTexte 1"/>
          <cdr:cNvSpPr txBox="1"/>
        </cdr:nvSpPr>
        <cdr:spPr>
          <a:xfrm xmlns:a="http://schemas.openxmlformats.org/drawingml/2006/main">
            <a:off x="608076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Royaume-Uni</a:t>
            </a:r>
          </a:p>
        </cdr:txBody>
      </cdr:sp>
      <cdr:sp macro="" textlink="">
        <cdr:nvSpPr>
          <cdr:cNvPr id="16" name="ZoneTexte 1"/>
          <cdr:cNvSpPr txBox="1"/>
        </cdr:nvSpPr>
        <cdr:spPr>
          <a:xfrm xmlns:a="http://schemas.openxmlformats.org/drawingml/2006/main">
            <a:off x="684085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Pays-Bas</a:t>
            </a:r>
          </a:p>
        </cdr:txBody>
      </cdr:sp>
      <cdr:sp macro="" textlink="">
        <cdr:nvSpPr>
          <cdr:cNvPr id="17" name="ZoneTexte 1"/>
          <cdr:cNvSpPr txBox="1"/>
        </cdr:nvSpPr>
        <cdr:spPr>
          <a:xfrm xmlns:a="http://schemas.openxmlformats.org/drawingml/2006/main">
            <a:off x="760095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Canada</a:t>
            </a:r>
          </a:p>
        </cdr:txBody>
      </cdr:sp>
    </cdr:grpSp>
  </cdr:relSizeAnchor>
</c:userShapes>
</file>

<file path=xl/drawings/drawing4.xml><?xml version="1.0" encoding="utf-8"?>
<xdr:wsDr xmlns:xdr="http://schemas.openxmlformats.org/drawingml/2006/spreadsheetDrawing" xmlns:a="http://schemas.openxmlformats.org/drawingml/2006/main">
  <xdr:twoCellAnchor>
    <xdr:from>
      <xdr:col>7</xdr:col>
      <xdr:colOff>552450</xdr:colOff>
      <xdr:row>14</xdr:row>
      <xdr:rowOff>104775</xdr:rowOff>
    </xdr:from>
    <xdr:to>
      <xdr:col>27</xdr:col>
      <xdr:colOff>638174</xdr:colOff>
      <xdr:row>37</xdr:row>
      <xdr:rowOff>28576</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0.05662</cdr:x>
      <cdr:y>0.0303</cdr:y>
    </cdr:from>
    <cdr:to>
      <cdr:x>0.98125</cdr:x>
      <cdr:y>0.93869</cdr:y>
    </cdr:to>
    <cdr:grpSp>
      <cdr:nvGrpSpPr>
        <cdr:cNvPr id="6" name="Groupe 5">
          <a:extLst xmlns:a="http://schemas.openxmlformats.org/drawingml/2006/main">
            <a:ext uri="{FF2B5EF4-FFF2-40B4-BE49-F238E27FC236}">
              <a16:creationId xmlns:a16="http://schemas.microsoft.com/office/drawing/2014/main" id="{3E90C55B-EB7B-F183-0910-5955BF862CDD}"/>
            </a:ext>
          </a:extLst>
        </cdr:cNvPr>
        <cdr:cNvGrpSpPr/>
      </cdr:nvGrpSpPr>
      <cdr:grpSpPr>
        <a:xfrm xmlns:a="http://schemas.openxmlformats.org/drawingml/2006/main">
          <a:off x="511801" y="130451"/>
          <a:ext cx="8357938" cy="3910892"/>
          <a:chOff x="0" y="0"/>
          <a:chExt cx="8296275" cy="3609975"/>
        </a:xfrm>
      </cdr:grpSpPr>
      <cdr:sp macro="" textlink="">
        <cdr:nvSpPr>
          <cdr:cNvPr id="7" name="ZoneTexte 1"/>
          <cdr:cNvSpPr txBox="1"/>
        </cdr:nvSpPr>
        <cdr:spPr>
          <a:xfrm xmlns:a="http://schemas.openxmlformats.org/drawingml/2006/main">
            <a:off x="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États-Unis</a:t>
            </a:r>
          </a:p>
        </cdr:txBody>
      </cdr:sp>
      <cdr:sp macro="" textlink="">
        <cdr:nvSpPr>
          <cdr:cNvPr id="8" name="ZoneTexte 1"/>
          <cdr:cNvSpPr txBox="1"/>
        </cdr:nvSpPr>
        <cdr:spPr>
          <a:xfrm xmlns:a="http://schemas.openxmlformats.org/drawingml/2006/main">
            <a:off x="76009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Italie</a:t>
            </a:r>
          </a:p>
        </cdr:txBody>
      </cdr:sp>
      <cdr:sp macro="" textlink="">
        <cdr:nvSpPr>
          <cdr:cNvPr id="9" name="ZoneTexte 1"/>
          <cdr:cNvSpPr txBox="1"/>
        </cdr:nvSpPr>
        <cdr:spPr>
          <a:xfrm xmlns:a="http://schemas.openxmlformats.org/drawingml/2006/main">
            <a:off x="152019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Suède</a:t>
            </a:r>
          </a:p>
        </cdr:txBody>
      </cdr:sp>
      <cdr:sp macro="" textlink="">
        <cdr:nvSpPr>
          <cdr:cNvPr id="10" name="ZoneTexte 1"/>
          <cdr:cNvSpPr txBox="1"/>
        </cdr:nvSpPr>
        <cdr:spPr>
          <a:xfrm xmlns:a="http://schemas.openxmlformats.org/drawingml/2006/main">
            <a:off x="228028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Belgique</a:t>
            </a:r>
          </a:p>
        </cdr:txBody>
      </cdr:sp>
      <cdr:sp macro="" textlink="">
        <cdr:nvSpPr>
          <cdr:cNvPr id="11" name="ZoneTexte 1"/>
          <cdr:cNvSpPr txBox="1"/>
        </cdr:nvSpPr>
        <cdr:spPr>
          <a:xfrm xmlns:a="http://schemas.openxmlformats.org/drawingml/2006/main">
            <a:off x="304038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France</a:t>
            </a:r>
          </a:p>
        </cdr:txBody>
      </cdr:sp>
      <cdr:sp macro="" textlink="">
        <cdr:nvSpPr>
          <cdr:cNvPr id="12" name="ZoneTexte 1"/>
          <cdr:cNvSpPr txBox="1"/>
        </cdr:nvSpPr>
        <cdr:spPr>
          <a:xfrm xmlns:a="http://schemas.openxmlformats.org/drawingml/2006/main">
            <a:off x="380047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Allemagne</a:t>
            </a:r>
          </a:p>
        </cdr:txBody>
      </cdr:sp>
      <cdr:sp macro="" textlink="">
        <cdr:nvSpPr>
          <cdr:cNvPr id="13" name="ZoneTexte 1"/>
          <cdr:cNvSpPr txBox="1"/>
        </cdr:nvSpPr>
        <cdr:spPr>
          <a:xfrm xmlns:a="http://schemas.openxmlformats.org/drawingml/2006/main">
            <a:off x="456057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Pays-Bas</a:t>
            </a:r>
          </a:p>
        </cdr:txBody>
      </cdr:sp>
      <cdr:sp macro="" textlink="">
        <cdr:nvSpPr>
          <cdr:cNvPr id="14" name="ZoneTexte 1"/>
          <cdr:cNvSpPr txBox="1"/>
        </cdr:nvSpPr>
        <cdr:spPr>
          <a:xfrm xmlns:a="http://schemas.openxmlformats.org/drawingml/2006/main">
            <a:off x="532066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Japon</a:t>
            </a:r>
          </a:p>
        </cdr:txBody>
      </cdr:sp>
      <cdr:sp macro="" textlink="">
        <cdr:nvSpPr>
          <cdr:cNvPr id="15" name="ZoneTexte 1"/>
          <cdr:cNvSpPr txBox="1"/>
        </cdr:nvSpPr>
        <cdr:spPr>
          <a:xfrm xmlns:a="http://schemas.openxmlformats.org/drawingml/2006/main">
            <a:off x="608076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Royaume-Unis</a:t>
            </a:r>
          </a:p>
        </cdr:txBody>
      </cdr:sp>
      <cdr:sp macro="" textlink="">
        <cdr:nvSpPr>
          <cdr:cNvPr id="16" name="ZoneTexte 1"/>
          <cdr:cNvSpPr txBox="1"/>
        </cdr:nvSpPr>
        <cdr:spPr>
          <a:xfrm xmlns:a="http://schemas.openxmlformats.org/drawingml/2006/main">
            <a:off x="684085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Canada</a:t>
            </a:r>
          </a:p>
        </cdr:txBody>
      </cdr:sp>
      <cdr:sp macro="" textlink="">
        <cdr:nvSpPr>
          <cdr:cNvPr id="17" name="ZoneTexte 1"/>
          <cdr:cNvSpPr txBox="1"/>
        </cdr:nvSpPr>
        <cdr:spPr>
          <a:xfrm xmlns:a="http://schemas.openxmlformats.org/drawingml/2006/main">
            <a:off x="760095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Espagne</a:t>
            </a:r>
          </a:p>
        </cdr:txBody>
      </cdr:sp>
    </cdr:grpSp>
  </cdr:relSizeAnchor>
</c:userShapes>
</file>

<file path=xl/drawings/drawing6.xml><?xml version="1.0" encoding="utf-8"?>
<xdr:wsDr xmlns:xdr="http://schemas.openxmlformats.org/drawingml/2006/spreadsheetDrawing" xmlns:a="http://schemas.openxmlformats.org/drawingml/2006/main">
  <xdr:twoCellAnchor>
    <xdr:from>
      <xdr:col>9</xdr:col>
      <xdr:colOff>104775</xdr:colOff>
      <xdr:row>13</xdr:row>
      <xdr:rowOff>28574</xdr:rowOff>
    </xdr:from>
    <xdr:to>
      <xdr:col>25</xdr:col>
      <xdr:colOff>314325</xdr:colOff>
      <xdr:row>31</xdr:row>
      <xdr:rowOff>57149</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257174</xdr:colOff>
      <xdr:row>30</xdr:row>
      <xdr:rowOff>104775</xdr:rowOff>
    </xdr:from>
    <xdr:to>
      <xdr:col>16</xdr:col>
      <xdr:colOff>287549</xdr:colOff>
      <xdr:row>44</xdr:row>
      <xdr:rowOff>65775</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51</xdr:col>
      <xdr:colOff>0</xdr:colOff>
      <xdr:row>52</xdr:row>
      <xdr:rowOff>0</xdr:rowOff>
    </xdr:from>
    <xdr:to>
      <xdr:col>58</xdr:col>
      <xdr:colOff>438150</xdr:colOff>
      <xdr:row>66</xdr:row>
      <xdr:rowOff>133350</xdr:rowOff>
    </xdr:to>
    <xdr:graphicFrame macro="">
      <xdr:nvGraphicFramePr>
        <xdr:cNvPr id="3" name="Graphique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171450</xdr:colOff>
      <xdr:row>30</xdr:row>
      <xdr:rowOff>104775</xdr:rowOff>
    </xdr:from>
    <xdr:to>
      <xdr:col>11</xdr:col>
      <xdr:colOff>201825</xdr:colOff>
      <xdr:row>44</xdr:row>
      <xdr:rowOff>65775</xdr:rowOff>
    </xdr:to>
    <xdr:graphicFrame macro="">
      <xdr:nvGraphicFramePr>
        <xdr:cNvPr id="4" name="Graphique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18</xdr:col>
      <xdr:colOff>295276</xdr:colOff>
      <xdr:row>17</xdr:row>
      <xdr:rowOff>47625</xdr:rowOff>
    </xdr:from>
    <xdr:to>
      <xdr:col>27</xdr:col>
      <xdr:colOff>70276</xdr:colOff>
      <xdr:row>31</xdr:row>
      <xdr:rowOff>44625</xdr:rowOff>
    </xdr:to>
    <xdr:graphicFrame macro="">
      <xdr:nvGraphicFramePr>
        <xdr:cNvPr id="8" name="Graphique 7">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47625</xdr:rowOff>
    </xdr:from>
    <xdr:to>
      <xdr:col>18</xdr:col>
      <xdr:colOff>192000</xdr:colOff>
      <xdr:row>31</xdr:row>
      <xdr:rowOff>44625</xdr:rowOff>
    </xdr:to>
    <xdr:graphicFrame macro="">
      <xdr:nvGraphicFramePr>
        <xdr:cNvPr id="9" name="Graphique 8">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85724</xdr:colOff>
      <xdr:row>11</xdr:row>
      <xdr:rowOff>81914</xdr:rowOff>
    </xdr:from>
    <xdr:to>
      <xdr:col>26</xdr:col>
      <xdr:colOff>238125</xdr:colOff>
      <xdr:row>27</xdr:row>
      <xdr:rowOff>142875</xdr:rowOff>
    </xdr:to>
    <xdr:graphicFrame macro="">
      <xdr:nvGraphicFramePr>
        <xdr:cNvPr id="2" name="Graphique 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01%20-%20Rapports%20du%20COR\Rapport%20complet%202024\Redaction\Fiches_r&#233;gimes\Intro_fiches.docx"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data-explorer.oecd.org/vis?lc=fr&amp;fs%5b0%5d=Type%20de%20programme%2C0%7CVieillesse%20et%20survie%23TP01%23&amp;pg=0&amp;fc=Type%20de%20programme&amp;snb=3&amp;vw=tb&amp;df%5bds%5d=dsDisseminateFinalDMZ&amp;df%5bid%5d=DSD_SOCX_AGG%40DF_PUB_PRV&amp;df%5bag%5d=OECD.ELS.SPD&amp;df%5b"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4"/>
  <sheetViews>
    <sheetView workbookViewId="0">
      <selection activeCell="A13" sqref="A13"/>
    </sheetView>
  </sheetViews>
  <sheetFormatPr baseColWidth="10" defaultRowHeight="15" x14ac:dyDescent="0.25"/>
  <cols>
    <col min="1" max="1" width="63" customWidth="1"/>
  </cols>
  <sheetData>
    <row r="1" spans="1:1" ht="15.75" x14ac:dyDescent="0.25">
      <c r="A1" s="297" t="s">
        <v>67</v>
      </c>
    </row>
    <row r="2" spans="1:1" ht="15.75" x14ac:dyDescent="0.25">
      <c r="A2" s="297" t="s">
        <v>122</v>
      </c>
    </row>
    <row r="3" spans="1:1" ht="18.75" x14ac:dyDescent="0.25">
      <c r="A3" s="298" t="s">
        <v>68</v>
      </c>
    </row>
    <row r="4" spans="1:1" ht="15" customHeight="1" x14ac:dyDescent="0.25">
      <c r="A4" s="298"/>
    </row>
    <row r="5" spans="1:1" ht="18.75" x14ac:dyDescent="0.25">
      <c r="A5" s="299" t="s">
        <v>69</v>
      </c>
    </row>
    <row r="6" spans="1:1" ht="18.75" x14ac:dyDescent="0.25">
      <c r="A6" s="299"/>
    </row>
    <row r="7" spans="1:1" x14ac:dyDescent="0.25">
      <c r="A7" s="175" t="s">
        <v>40</v>
      </c>
    </row>
    <row r="8" spans="1:1" x14ac:dyDescent="0.25">
      <c r="A8" s="128" t="str">
        <f>'Fig 2.1'!A1</f>
        <v>Figure 2.1 - Dépenses du système de retraite en % des dépenses publiques</v>
      </c>
    </row>
    <row r="9" spans="1:1" x14ac:dyDescent="0.25">
      <c r="A9" s="128" t="str">
        <f>'Fig 2.A'!A1</f>
        <v>Figure 2.A - Part des dépenses (publiques et privées) dans le PIB en 2000 et 2021 dans les pays suivis par le COR</v>
      </c>
    </row>
    <row r="10" spans="1:1" x14ac:dyDescent="0.25">
      <c r="A10" s="128" t="str">
        <f>'Fig 2.B'!A1</f>
        <v>Figure 2.B - Montant des dépenses de retraites (publiques et privées) par habitant dans les pays suivis par le COR.</v>
      </c>
    </row>
    <row r="11" spans="1:1" x14ac:dyDescent="0.25">
      <c r="A11" s="128" t="str">
        <f>'Fig 2.2'!A1</f>
        <v>Figure 2.2 - Dépenses du système de retraite en % du PIB observées et projetées dans le scénario de référence</v>
      </c>
    </row>
    <row r="12" spans="1:1" x14ac:dyDescent="0.25">
      <c r="A12" s="128" t="str">
        <f>'Tab 2.1'!A1</f>
        <v>Tableau 2.1 - Taux de croissance annuel moyen des dépenses de retraite (euros constants 2023), des effectifs de retraités, de la pension moyenne réelle et du PIB en volume par sous-périodes dans le scénario de référence</v>
      </c>
    </row>
    <row r="13" spans="1:1" x14ac:dyDescent="0.25">
      <c r="A13" s="171" t="str">
        <f>'Fig 2.3'!A1</f>
        <v xml:space="preserve">Figure 2 3 - Dépenses de retraite en % du PIB observées et projetées dans le scénario de référence par groupe de régimes </v>
      </c>
    </row>
    <row r="14" spans="1:1" x14ac:dyDescent="0.25">
      <c r="A14" s="171" t="str">
        <f>'Fig 2.4'!A1</f>
        <v>Figure 2.4 - Les déterminants de l’évolution de la masse des pensions dans le scénario de référence</v>
      </c>
    </row>
    <row r="15" spans="1:1" x14ac:dyDescent="0.25">
      <c r="A15" s="128" t="str">
        <f>'Fig 2.5'!A1</f>
        <v>Figure 2.5 - Âge conjoncturel de départ à la retraite</v>
      </c>
    </row>
    <row r="16" spans="1:1" x14ac:dyDescent="0.25">
      <c r="A16" s="128" t="str">
        <f>'Fig 2.6'!A1</f>
        <v>Figure 2.6 - Pension nette moyenne et revenu net d’activité moyen en projection dans le scénario de référence (euros 2023)</v>
      </c>
    </row>
    <row r="18" spans="1:1" x14ac:dyDescent="0.25">
      <c r="A18" s="175" t="s">
        <v>39</v>
      </c>
    </row>
    <row r="19" spans="1:1" x14ac:dyDescent="0.25">
      <c r="A19" s="128" t="str">
        <f>'Fig 2.7'!A1</f>
        <v>Figure 2.7 - Ressources du système de retraite en % dans le PIB observées et projetées dans le scénario de référence</v>
      </c>
    </row>
    <row r="20" spans="1:1" x14ac:dyDescent="0.25">
      <c r="A20" s="128" t="str">
        <f>'Fig 2.8'!A1</f>
        <v>Figure 2.8 - Les déterminants de l’évolution des ressources du système de retraite dans le scénario de référence</v>
      </c>
    </row>
    <row r="21" spans="1:1" x14ac:dyDescent="0.25">
      <c r="A21" s="209" t="s">
        <v>44</v>
      </c>
    </row>
    <row r="22" spans="1:1" x14ac:dyDescent="0.25">
      <c r="A22" s="128" t="str">
        <f>'Fig 2.10'!A1</f>
        <v>Figure 2.10 - Structure de financement du système de retraite de 2004 à 2024</v>
      </c>
    </row>
    <row r="24" spans="1:1" x14ac:dyDescent="0.25">
      <c r="A24" s="175" t="s">
        <v>45</v>
      </c>
    </row>
    <row r="25" spans="1:1" x14ac:dyDescent="0.25">
      <c r="A25" s="128" t="str">
        <f>'Fig 2.11'!A1</f>
        <v xml:space="preserve">Figure 2.11 - Solde observé du système de retraite et par groupe de régimes, en % du PIB </v>
      </c>
    </row>
    <row r="26" spans="1:1" x14ac:dyDescent="0.25">
      <c r="A26" s="128" t="str">
        <f>'Fig 2.12'!A1</f>
        <v>Figure 2.12 - Dépenses et ressources du système de retraite observées et projetées dans le scénario de référence</v>
      </c>
    </row>
    <row r="27" spans="1:1" x14ac:dyDescent="0.25">
      <c r="A27" s="229" t="str">
        <f>'Fig 2.13'!A1</f>
        <v>Figure 2‑13 - Solde du système de retraite observé et projeté dans le scénario de référence (convention EPR)</v>
      </c>
    </row>
    <row r="28" spans="1:1" x14ac:dyDescent="0.25">
      <c r="A28" s="171" t="str">
        <f>'Tab 2.A'!A1</f>
        <v>Tableau 2.A - Écart de solde, de dépenses et de ressources en part de PIB entre les projections de 2025 et celles de 2024 dans le scénario de référence.</v>
      </c>
    </row>
    <row r="29" spans="1:1" x14ac:dyDescent="0.25">
      <c r="A29" s="171" t="str">
        <f>'Fig 2.14'!A1</f>
        <v>Figure 2.14 - Solde projeté par groupe de régime dans le scénario de référence, en % du PIB (convention EPR)</v>
      </c>
    </row>
    <row r="30" spans="1:1" x14ac:dyDescent="0.25">
      <c r="A30" s="128" t="str">
        <f>'Fig 2.15'!A1</f>
        <v xml:space="preserve">Figure 2.15 - Solde moyen à divers horizons en % du PIB dans le scénario de référence </v>
      </c>
    </row>
    <row r="31" spans="1:1" x14ac:dyDescent="0.25">
      <c r="A31" s="128" t="str">
        <f>'Tab 2.3'!A1</f>
        <v>Tableau 2‑3 - Montants des réserves financières (en valeur de marché) au sein du système de retraite par répartition au 31 décembre 2024</v>
      </c>
    </row>
    <row r="32" spans="1:1" x14ac:dyDescent="0.25">
      <c r="A32" s="229" t="str">
        <f>'Tab 2.4'!A1</f>
        <v>Tableau 2.4 - Montants des provisions des régimes préfinancés au sein du système de retraite au 31 décembre 2024</v>
      </c>
    </row>
    <row r="34" spans="1:1" x14ac:dyDescent="0.25">
      <c r="A34" s="175" t="s">
        <v>52</v>
      </c>
    </row>
    <row r="35" spans="1:1" x14ac:dyDescent="0.25">
      <c r="A35" s="128" t="str">
        <f>'Tab 2.5'!A1</f>
        <v>Tableau 2.5 - Récapitualif des hypothèses démographiques et économiques.</v>
      </c>
    </row>
    <row r="36" spans="1:1" x14ac:dyDescent="0.25">
      <c r="A36" s="128" t="str">
        <f>'Fig 2.16'!A1</f>
        <v>Figure 2.16 - Sensibilité de la part des dépenses et du solde du système de retraite dans le PIB aux hypothèses de fécondité</v>
      </c>
    </row>
    <row r="37" spans="1:1" x14ac:dyDescent="0.25">
      <c r="A37" s="128" t="str">
        <f>'Fig 2.17'!A1</f>
        <v>Figure 2.17 - Sensibilité de la part des dépenses et du solde du système de retraite dans le PIB aux hypothèses d'espérance de vie</v>
      </c>
    </row>
    <row r="38" spans="1:1" x14ac:dyDescent="0.25">
      <c r="A38" s="128" t="str">
        <f>'Fig 2.18'!A1</f>
        <v>Figure 2.18 - Sensibilité de la part des dépenses et du solde du système de retraite dans le PIB aux hypothèses de solde migratoire</v>
      </c>
    </row>
    <row r="39" spans="1:1" x14ac:dyDescent="0.25">
      <c r="A39" s="128" t="str">
        <f>'Fig 2.19'!A1</f>
        <v>Figure 2.19 - Sensibilité de la part des dépenses et du solde du système de retraite dans le PIB aux hypothèses de taux de chômage</v>
      </c>
    </row>
    <row r="40" spans="1:1" x14ac:dyDescent="0.25">
      <c r="A40" s="128" t="str">
        <f>'Fig 2.20'!A1</f>
        <v>Figure 2.20 - Sensibilité de la part des dépenses et du solde du système de retraite dans le PIB à l'hypothèse de croissance de la productivité</v>
      </c>
    </row>
    <row r="42" spans="1:1" x14ac:dyDescent="0.25">
      <c r="A42" s="175" t="s">
        <v>66</v>
      </c>
    </row>
    <row r="43" spans="1:1" x14ac:dyDescent="0.25">
      <c r="A43" s="128" t="str">
        <f>'Fig 2.21'!A1</f>
        <v>Figure 2-21 - Ajustement des leviers disponibles pour équilibrer structurellement le système de retraite chaque année jusqu’à 2070</v>
      </c>
    </row>
    <row r="44" spans="1:1" x14ac:dyDescent="0.25">
      <c r="A44" s="128" t="str">
        <f>'Tab 2.6'!A1</f>
        <v>Tableau 2.6 - Ajustement immédiat de la pension relative ou du taux de prélèvement nécessaire pour équilibrer le système de retraite sur les 10, 15, 25 et 45 prochaines années, ainsi qu’à l’horizon de projection (tax gap)</v>
      </c>
    </row>
    <row r="47" spans="1:1" ht="18.75" x14ac:dyDescent="0.25">
      <c r="A47" s="300" t="s">
        <v>70</v>
      </c>
    </row>
    <row r="48" spans="1:1" ht="15.75" x14ac:dyDescent="0.25">
      <c r="A48" s="301"/>
    </row>
    <row r="49" spans="1:1" x14ac:dyDescent="0.25">
      <c r="A49" s="302" t="s">
        <v>40</v>
      </c>
    </row>
    <row r="50" spans="1:1" x14ac:dyDescent="0.25">
      <c r="A50" s="6" t="s">
        <v>76</v>
      </c>
    </row>
    <row r="51" spans="1:1" x14ac:dyDescent="0.25">
      <c r="A51" s="6" t="s">
        <v>77</v>
      </c>
    </row>
    <row r="52" spans="1:1" x14ac:dyDescent="0.25">
      <c r="A52" s="6" t="s">
        <v>78</v>
      </c>
    </row>
    <row r="53" spans="1:1" x14ac:dyDescent="0.25">
      <c r="A53" s="302" t="s">
        <v>39</v>
      </c>
    </row>
    <row r="54" spans="1:1" x14ac:dyDescent="0.25">
      <c r="A54" s="6" t="s">
        <v>79</v>
      </c>
    </row>
    <row r="55" spans="1:1" x14ac:dyDescent="0.25">
      <c r="A55" s="6" t="s">
        <v>80</v>
      </c>
    </row>
    <row r="56" spans="1:1" x14ac:dyDescent="0.25">
      <c r="A56" s="302" t="s">
        <v>45</v>
      </c>
    </row>
    <row r="57" spans="1:1" x14ac:dyDescent="0.25">
      <c r="A57" s="6" t="s">
        <v>81</v>
      </c>
    </row>
    <row r="58" spans="1:1" x14ac:dyDescent="0.25">
      <c r="A58" s="6" t="s">
        <v>82</v>
      </c>
    </row>
    <row r="59" spans="1:1" x14ac:dyDescent="0.25">
      <c r="A59" s="6" t="s">
        <v>83</v>
      </c>
    </row>
    <row r="60" spans="1:1" x14ac:dyDescent="0.25">
      <c r="A60" s="302" t="s">
        <v>52</v>
      </c>
    </row>
    <row r="61" spans="1:1" x14ac:dyDescent="0.25">
      <c r="A61" s="6" t="s">
        <v>84</v>
      </c>
    </row>
    <row r="62" spans="1:1" x14ac:dyDescent="0.25">
      <c r="A62" s="6" t="s">
        <v>85</v>
      </c>
    </row>
    <row r="63" spans="1:1" x14ac:dyDescent="0.25">
      <c r="A63" s="6" t="s">
        <v>86</v>
      </c>
    </row>
    <row r="64" spans="1:1" x14ac:dyDescent="0.25">
      <c r="A64" s="302" t="s">
        <v>87</v>
      </c>
    </row>
    <row r="65" spans="1:1" x14ac:dyDescent="0.25">
      <c r="A65" s="6" t="s">
        <v>88</v>
      </c>
    </row>
    <row r="66" spans="1:1" x14ac:dyDescent="0.25">
      <c r="A66" s="6" t="s">
        <v>89</v>
      </c>
    </row>
    <row r="67" spans="1:1" x14ac:dyDescent="0.25">
      <c r="A67" s="6"/>
    </row>
    <row r="68" spans="1:1" x14ac:dyDescent="0.25">
      <c r="A68" s="303"/>
    </row>
    <row r="69" spans="1:1" ht="18.75" x14ac:dyDescent="0.25">
      <c r="A69" s="300" t="s">
        <v>71</v>
      </c>
    </row>
    <row r="70" spans="1:1" ht="18.75" x14ac:dyDescent="0.25">
      <c r="A70" s="304"/>
    </row>
    <row r="71" spans="1:1" ht="15.75" x14ac:dyDescent="0.25">
      <c r="A71" s="305" t="s">
        <v>72</v>
      </c>
    </row>
    <row r="72" spans="1:1" ht="15.75" x14ac:dyDescent="0.25">
      <c r="A72" s="305" t="s">
        <v>73</v>
      </c>
    </row>
    <row r="73" spans="1:1" ht="15.75" x14ac:dyDescent="0.25">
      <c r="A73" s="305" t="s">
        <v>74</v>
      </c>
    </row>
    <row r="74" spans="1:1" ht="15.75" x14ac:dyDescent="0.25">
      <c r="A74" s="305" t="s">
        <v>75</v>
      </c>
    </row>
  </sheetData>
  <hyperlinks>
    <hyperlink ref="A8" location="'Fig 2.1'!A1" display="Figure 2.1 – Part des dépenses de retraite dans la dépense publique" xr:uid="{00000000-0004-0000-0000-000000000000}"/>
    <hyperlink ref="A9" location="'Fig 2.A'!A1" display="Figure 2.A - Part des dépenses (publiques et privées) dans le PIB en 2000 et 2019 dans les pays suivis par le COR" xr:uid="{00000000-0004-0000-0000-000001000000}"/>
    <hyperlink ref="A11" location="'Fig 2.2'!A1" display="Figure 2.2 – Dépenses du système de retraite en % du PIB observées et projetées dans le scénario de référence" xr:uid="{00000000-0004-0000-0000-000002000000}"/>
    <hyperlink ref="A12" location="'Tab 2.1'!A1" display="Tableau 2 1 - Taux de croissance annuel moyen des dépenses de retraite (euros constants 2021), des effectifs de retraités, de la pension moyenne réelle et du PIB en volume par sous-périodes dans le scénario de référence" xr:uid="{00000000-0004-0000-0000-000003000000}"/>
    <hyperlink ref="A13" location="'Fig 2.3'!A1" display="Figure 2 3 - Dépenses de retraite en % du PIB par groupe de régimes observées et projetées dans le scénario de référence " xr:uid="{00000000-0004-0000-0000-000004000000}"/>
    <hyperlink ref="A14" location="'Fig 2.4'!A1" display="Figure 2.4 - Les déterminants de l’évolution de la masse des pensions dans le scénario de référence" xr:uid="{00000000-0004-0000-0000-000005000000}"/>
    <hyperlink ref="A15" location="'Fig 2.5'!A1" display="Figure 2.5 – Âge moyen conjoncturel de départ à la retraite" xr:uid="{00000000-0004-0000-0000-000006000000}"/>
    <hyperlink ref="A16" location="'Fig 2.6'!A1" display="Figure 2.6 - Pension nette moyenne et revenu net d’activité moyen en projection dans le scénario de référence (euros 2021)" xr:uid="{00000000-0004-0000-0000-000007000000}"/>
    <hyperlink ref="A19" location="'Fig 2.7'!A1" display="Figure 2.7 - Ressources du système de retraite en % dans le PIB observées et projetées dans le scénario de référence" xr:uid="{00000000-0004-0000-0000-000008000000}"/>
    <hyperlink ref="A20" location="'Fig 2.8'!A1" display="Figure 2.8 - Les déterminants de l’évolution des ressources du système de retraite dans le scénario de référence" xr:uid="{00000000-0004-0000-0000-000009000000}"/>
    <hyperlink ref="A21" location="'Tab 2.2'!A1" display="Tableau 2.2 - Ressources et structure du financement du système de retraite en 2023 (y compris produits financiers)" xr:uid="{00000000-0004-0000-0000-00000A000000}"/>
    <hyperlink ref="A22" location="'Fig 2.10'!A1" display="Figure 2.10 – Structure de financement du système de retraite" xr:uid="{00000000-0004-0000-0000-00000B000000}"/>
    <hyperlink ref="A26" location="'Fig 2.12'!A1" display="Figure 2.12 – Dépenses et ressources du système de retraite en % du PIB observées et projetées dans le scénario de référence" xr:uid="{00000000-0004-0000-0000-00000C000000}"/>
    <hyperlink ref="A25" location="'Fig 2.11'!A1" display="Figure 2.11 – Solde observé du système de retraite et par groupe de régimes, en % du PIB " xr:uid="{00000000-0004-0000-0000-00000D000000}"/>
    <hyperlink ref="A27" location="'Fig 2.13'!A1" display="Figure 2‑13 - Solde du système de retraite observé et projeté dans le scénario de référence (convention EPR)" xr:uid="{00000000-0004-0000-0000-00000E000000}"/>
    <hyperlink ref="A28" location="'Tab 2.A'!A1" display="Tableau 2.A – Écart de solde, de dépenses et de ressources en part de PIB entre les projections de 2024 et celles de 2023 dans le scénario de référence" xr:uid="{00000000-0004-0000-0000-00000F000000}"/>
    <hyperlink ref="A29" location="'Fig 2.14'!A1" display="Figure 2.14 - Solde du système de retraite en % du PIB par groupe de régimes observées et projetées dans le scénario de référence " xr:uid="{00000000-0004-0000-0000-000010000000}"/>
    <hyperlink ref="A30" location="'Tab 2.15'!A1" display="Tableau 2.15 – Solde moyen à divers horizons en % du PIB dans le scénario de référence (convention EPR)" xr:uid="{00000000-0004-0000-0000-000011000000}"/>
    <hyperlink ref="A31" location="'Tab 2.3'!A1" display="Tableau 2‑3 - Montants des réserves financières (en valeur de marché) au sein du système de retraite par répartition au 31 décembre 2023" xr:uid="{00000000-0004-0000-0000-000012000000}"/>
    <hyperlink ref="A32" location="'Tab 2.4'!A1" display="Tableau 2.4 – Montants des provisions des régimes préfinancés au sein du système de retraite au 31 décembre 2023" xr:uid="{00000000-0004-0000-0000-000013000000}"/>
    <hyperlink ref="A36" location="'Fig 2.16'!A1" display="Figure 2.16 - Sensibilité de la part des dépenses et du solde du système de retraite dans le PIB aux hypothèses de fécondité" xr:uid="{00000000-0004-0000-0000-000014000000}"/>
    <hyperlink ref="A37" location="'Fig 2.17'!A1" display="Figure 2.17 - Sensibilité de la part des dépenses et du solde du système de retraite dans le PIB aux hypothèses d'espérance de vie" xr:uid="{00000000-0004-0000-0000-000015000000}"/>
    <hyperlink ref="A38" location="'Fig 2.18'!A1" display="Figure 2.18 - Sensibilité de la part des dépenses et du solde du système de retraite dans le PIB aux hypothèses de solde migratoire" xr:uid="{00000000-0004-0000-0000-000016000000}"/>
    <hyperlink ref="A39" location="'Fig 2.19'!A1" display="Figure 2.19 - Sensibilité de la part des dépenses et du solde du système de retraite dans le PIB aux hypothèses de taux de chômage" xr:uid="{00000000-0004-0000-0000-000017000000}"/>
    <hyperlink ref="A40" location="'Fig 2.20'!A1" display="Figure 2.20 - Sensibilité de la part des dépenses et du solde du système de retraite dans le PIB à l'hypothèse de croissance de la productivité" xr:uid="{00000000-0004-0000-0000-000018000000}"/>
    <hyperlink ref="A43" location="'Fig 2.21'!A1" display="'Fig 2.21'!A1" xr:uid="{00000000-0004-0000-0000-000019000000}"/>
    <hyperlink ref="A44" location="'Tab 2.5'!A1" display="Tableau 2.5 - Ajustement immédiat de la pension relative ou du taux de prélèvement nécessaire pour équilibrer le système de retraite sur les 15 ou 25 prochaines années, ainsi qu’à l’horizon de projection (tax gap)" xr:uid="{00000000-0004-0000-0000-00001A000000}"/>
    <hyperlink ref="A10" location="'Fig 2.B'!A1" display="Figure 2.B - ///" xr:uid="{00000000-0004-0000-0000-00001B000000}"/>
    <hyperlink ref="A35" location="'Tab 2.5'!A1" display="'Tab 2.5'!A1" xr:uid="{00000000-0004-0000-0000-00001C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BY36"/>
  <sheetViews>
    <sheetView workbookViewId="0">
      <selection activeCell="B14" sqref="B14"/>
    </sheetView>
  </sheetViews>
  <sheetFormatPr baseColWidth="10" defaultRowHeight="15" x14ac:dyDescent="0.25"/>
  <cols>
    <col min="2" max="2" width="35.28515625" customWidth="1"/>
    <col min="3" max="3" width="13.7109375" style="4" customWidth="1"/>
    <col min="4" max="74" width="7.42578125" customWidth="1"/>
  </cols>
  <sheetData>
    <row r="1" spans="1:77" x14ac:dyDescent="0.25">
      <c r="A1" s="44" t="s">
        <v>107</v>
      </c>
    </row>
    <row r="2" spans="1:77" x14ac:dyDescent="0.25">
      <c r="A2" s="128" t="s">
        <v>23</v>
      </c>
    </row>
    <row r="3" spans="1:77" ht="15.75" thickBot="1" x14ac:dyDescent="0.3"/>
    <row r="4" spans="1:77" ht="15.75" thickBot="1" x14ac:dyDescent="0.3">
      <c r="B4" s="62">
        <v>0</v>
      </c>
      <c r="C4" s="63">
        <v>0</v>
      </c>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ht="15" customHeight="1" x14ac:dyDescent="0.25">
      <c r="B5" s="537" t="s">
        <v>183</v>
      </c>
      <c r="C5" s="336" t="s">
        <v>0</v>
      </c>
      <c r="D5" s="337"/>
      <c r="E5" s="337"/>
      <c r="F5" s="337"/>
      <c r="G5" s="337"/>
      <c r="H5" s="337"/>
      <c r="I5" s="337"/>
      <c r="J5" s="337"/>
      <c r="K5" s="337"/>
      <c r="L5" s="337"/>
      <c r="M5" s="338">
        <v>1710.4660860341667</v>
      </c>
      <c r="N5" s="338">
        <v>1709.509461588249</v>
      </c>
      <c r="O5" s="338">
        <v>1727.4011971696405</v>
      </c>
      <c r="P5" s="338">
        <v>1745.3422380303427</v>
      </c>
      <c r="Q5" s="338">
        <v>1753.340064076647</v>
      </c>
      <c r="R5" s="338">
        <v>1748.8762039497558</v>
      </c>
      <c r="S5" s="338">
        <v>1752.9352091487565</v>
      </c>
      <c r="T5" s="338">
        <v>1765.5503990688649</v>
      </c>
      <c r="U5" s="338">
        <v>1777.5352137386324</v>
      </c>
      <c r="V5" s="338">
        <v>1741.750871409992</v>
      </c>
      <c r="W5" s="338">
        <v>1721.3118397545311</v>
      </c>
      <c r="X5" s="338">
        <v>1745.3917472015482</v>
      </c>
      <c r="Y5" s="338">
        <v>1738.5261670906862</v>
      </c>
      <c r="Z5" s="349">
        <v>1737.273219561504</v>
      </c>
      <c r="AA5" s="349">
        <v>1699.8805279935909</v>
      </c>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BB5" s="337"/>
      <c r="BC5" s="337"/>
      <c r="BD5" s="337"/>
      <c r="BE5" s="337"/>
      <c r="BF5" s="337"/>
      <c r="BG5" s="337"/>
      <c r="BH5" s="337"/>
      <c r="BI5" s="337"/>
      <c r="BJ5" s="337"/>
      <c r="BK5" s="337"/>
      <c r="BL5" s="337"/>
      <c r="BM5" s="337"/>
      <c r="BN5" s="337"/>
      <c r="BO5" s="337"/>
      <c r="BP5" s="337"/>
      <c r="BQ5" s="337"/>
      <c r="BR5" s="337"/>
      <c r="BS5" s="337"/>
      <c r="BT5" s="337"/>
      <c r="BU5" s="337"/>
      <c r="BV5" s="339"/>
    </row>
    <row r="6" spans="1:77" ht="15.75" thickBot="1" x14ac:dyDescent="0.3">
      <c r="B6" s="538"/>
      <c r="C6" s="340" t="s">
        <v>1</v>
      </c>
      <c r="D6" s="341"/>
      <c r="E6" s="342"/>
      <c r="F6" s="343"/>
      <c r="G6" s="343"/>
      <c r="H6" s="343"/>
      <c r="I6" s="343"/>
      <c r="J6" s="343"/>
      <c r="K6" s="343"/>
      <c r="L6" s="343"/>
      <c r="M6" s="344"/>
      <c r="N6" s="344"/>
      <c r="O6" s="344"/>
      <c r="P6" s="344"/>
      <c r="Q6" s="344"/>
      <c r="R6" s="344"/>
      <c r="S6" s="344"/>
      <c r="T6" s="344"/>
      <c r="U6" s="344"/>
      <c r="V6" s="344"/>
      <c r="W6" s="344"/>
      <c r="X6" s="344"/>
      <c r="Y6" s="344"/>
      <c r="Z6" s="344"/>
      <c r="AA6" s="350">
        <v>1699.8805279935909</v>
      </c>
      <c r="AB6" s="350">
        <v>1765.2679486088018</v>
      </c>
      <c r="AC6" s="350">
        <v>1789.8709632913799</v>
      </c>
      <c r="AD6" s="350">
        <v>1798.6577063724753</v>
      </c>
      <c r="AE6" s="350">
        <v>1801.9877002572664</v>
      </c>
      <c r="AF6" s="350">
        <v>1809.8834051682206</v>
      </c>
      <c r="AG6" s="350">
        <v>1817.7469421799285</v>
      </c>
      <c r="AH6" s="350">
        <v>1822.4206732462676</v>
      </c>
      <c r="AI6" s="350">
        <v>1827.3254832013865</v>
      </c>
      <c r="AJ6" s="350">
        <v>1826.3908278271613</v>
      </c>
      <c r="AK6" s="350">
        <v>1828.0753123724915</v>
      </c>
      <c r="AL6" s="350">
        <v>1830.206863572236</v>
      </c>
      <c r="AM6" s="350">
        <v>1832.5607866471544</v>
      </c>
      <c r="AN6" s="350">
        <v>1836.2383501365221</v>
      </c>
      <c r="AO6" s="350">
        <v>1839.3223744260604</v>
      </c>
      <c r="AP6" s="350">
        <v>1843.9535027382183</v>
      </c>
      <c r="AQ6" s="350">
        <v>1847.461870495403</v>
      </c>
      <c r="AR6" s="350">
        <v>1850.4925568372337</v>
      </c>
      <c r="AS6" s="350">
        <v>1855.0376326668975</v>
      </c>
      <c r="AT6" s="350">
        <v>1859.460498363077</v>
      </c>
      <c r="AU6" s="350">
        <v>1864.169800022554</v>
      </c>
      <c r="AV6" s="350">
        <v>1869.2030600423293</v>
      </c>
      <c r="AW6" s="350">
        <v>1874.9146625433018</v>
      </c>
      <c r="AX6" s="350">
        <v>1881.1756593406844</v>
      </c>
      <c r="AY6" s="350">
        <v>1885.6296453078589</v>
      </c>
      <c r="AZ6" s="350">
        <v>1891.4334328863192</v>
      </c>
      <c r="BA6" s="350">
        <v>1895.8061509495244</v>
      </c>
      <c r="BB6" s="350">
        <v>1902.5761785520867</v>
      </c>
      <c r="BC6" s="350">
        <v>1908.4403272902648</v>
      </c>
      <c r="BD6" s="350">
        <v>1916.0468859500315</v>
      </c>
      <c r="BE6" s="350">
        <v>1923.952682231874</v>
      </c>
      <c r="BF6" s="350">
        <v>1931.9080882112687</v>
      </c>
      <c r="BG6" s="350">
        <v>1940.8767927291085</v>
      </c>
      <c r="BH6" s="350">
        <v>1950.5320756312283</v>
      </c>
      <c r="BI6" s="350">
        <v>1958.2219426195452</v>
      </c>
      <c r="BJ6" s="350">
        <v>1966.4338197701061</v>
      </c>
      <c r="BK6" s="350">
        <v>1975.4602471581161</v>
      </c>
      <c r="BL6" s="350">
        <v>1985.6994110213964</v>
      </c>
      <c r="BM6" s="350">
        <v>1998.1610846187459</v>
      </c>
      <c r="BN6" s="350">
        <v>2009.0206747534994</v>
      </c>
      <c r="BO6" s="350">
        <v>2020.7076422269731</v>
      </c>
      <c r="BP6" s="350">
        <v>2032.8646449359969</v>
      </c>
      <c r="BQ6" s="350">
        <v>2046.1915535996491</v>
      </c>
      <c r="BR6" s="350">
        <v>2056.5966762707485</v>
      </c>
      <c r="BS6" s="350">
        <v>2062.2224658646946</v>
      </c>
      <c r="BT6" s="350">
        <v>2068.917517502759</v>
      </c>
      <c r="BU6" s="350">
        <v>2076.7640402933071</v>
      </c>
      <c r="BV6" s="351">
        <v>2084.4932024858958</v>
      </c>
      <c r="BX6" s="21"/>
      <c r="BY6" s="65"/>
    </row>
    <row r="7" spans="1:77" x14ac:dyDescent="0.25">
      <c r="B7" s="539" t="s">
        <v>184</v>
      </c>
      <c r="C7" s="345" t="s">
        <v>0</v>
      </c>
      <c r="D7" s="224"/>
      <c r="E7" s="334"/>
      <c r="F7" s="335"/>
      <c r="G7" s="335"/>
      <c r="H7" s="335"/>
      <c r="I7" s="335"/>
      <c r="J7" s="335"/>
      <c r="K7" s="335"/>
      <c r="L7" s="335"/>
      <c r="M7" s="335">
        <v>2620.1560936563365</v>
      </c>
      <c r="N7" s="335">
        <v>2645.0578173539629</v>
      </c>
      <c r="O7" s="335">
        <v>2636.3151018245267</v>
      </c>
      <c r="P7" s="335">
        <v>2609.5657857335154</v>
      </c>
      <c r="Q7" s="335">
        <v>2578.1859474175708</v>
      </c>
      <c r="R7" s="335">
        <v>2576.0505379104693</v>
      </c>
      <c r="S7" s="335">
        <v>2605.3902491045819</v>
      </c>
      <c r="T7" s="346">
        <v>2630.5815370076025</v>
      </c>
      <c r="U7" s="346">
        <v>2657.4313008021286</v>
      </c>
      <c r="V7" s="346">
        <v>2646.3395586055731</v>
      </c>
      <c r="W7" s="346">
        <v>2673.2063242131385</v>
      </c>
      <c r="X7" s="346">
        <v>2643.351560480286</v>
      </c>
      <c r="Y7" s="333">
        <v>2682.5600443846438</v>
      </c>
      <c r="Z7" s="333">
        <v>2654.4857343195131</v>
      </c>
      <c r="AA7" s="333">
        <v>2631.2654810519648</v>
      </c>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3"/>
      <c r="BK7" s="333"/>
      <c r="BL7" s="333"/>
      <c r="BM7" s="333"/>
      <c r="BN7" s="333"/>
      <c r="BO7" s="333"/>
      <c r="BP7" s="333"/>
      <c r="BQ7" s="333"/>
      <c r="BR7" s="333"/>
      <c r="BS7" s="333"/>
      <c r="BT7" s="333"/>
      <c r="BU7" s="333"/>
      <c r="BV7" s="347"/>
    </row>
    <row r="8" spans="1:77" ht="15.75" thickBot="1" x14ac:dyDescent="0.3">
      <c r="B8" s="540"/>
      <c r="C8" s="348" t="s">
        <v>1</v>
      </c>
      <c r="D8" s="39"/>
      <c r="E8" s="176"/>
      <c r="F8" s="74"/>
      <c r="G8" s="74"/>
      <c r="H8" s="74"/>
      <c r="I8" s="74"/>
      <c r="J8" s="74"/>
      <c r="K8" s="74"/>
      <c r="L8" s="74"/>
      <c r="M8" s="74"/>
      <c r="N8" s="74"/>
      <c r="O8" s="74"/>
      <c r="P8" s="74"/>
      <c r="Q8" s="74"/>
      <c r="R8" s="74"/>
      <c r="S8" s="74"/>
      <c r="T8" s="177"/>
      <c r="U8" s="177"/>
      <c r="V8" s="177"/>
      <c r="W8" s="177"/>
      <c r="X8" s="177"/>
      <c r="Y8" s="13"/>
      <c r="Z8" s="13"/>
      <c r="AA8" s="13">
        <v>2631.2654810519648</v>
      </c>
      <c r="AB8" s="13">
        <v>2641.0227878294363</v>
      </c>
      <c r="AC8" s="13">
        <v>2652.1150835383196</v>
      </c>
      <c r="AD8" s="13">
        <v>2665.110447447657</v>
      </c>
      <c r="AE8" s="13">
        <v>2679.2355328191302</v>
      </c>
      <c r="AF8" s="13">
        <v>2695.3109460160454</v>
      </c>
      <c r="AG8" s="13">
        <v>2707.7093763677194</v>
      </c>
      <c r="AH8" s="13">
        <v>2732.8910735679397</v>
      </c>
      <c r="AI8" s="13">
        <v>2758.0336714447644</v>
      </c>
      <c r="AJ8" s="13">
        <v>2783.1317778549123</v>
      </c>
      <c r="AK8" s="13">
        <v>2804.2835793666095</v>
      </c>
      <c r="AL8" s="13">
        <v>2825.3157062118589</v>
      </c>
      <c r="AM8" s="13">
        <v>2846.5055740084481</v>
      </c>
      <c r="AN8" s="13">
        <v>2867.5697152561106</v>
      </c>
      <c r="AO8" s="13">
        <v>2888.5029741774797</v>
      </c>
      <c r="AP8" s="13">
        <v>2909.3001955915579</v>
      </c>
      <c r="AQ8" s="13">
        <v>2929.9562269802591</v>
      </c>
      <c r="AR8" s="13">
        <v>2950.46592056912</v>
      </c>
      <c r="AS8" s="13">
        <v>2971.1191820131035</v>
      </c>
      <c r="AT8" s="13">
        <v>2991.9170162871951</v>
      </c>
      <c r="AU8" s="13">
        <v>3012.8604354012041</v>
      </c>
      <c r="AV8" s="13">
        <v>3033.9504584490128</v>
      </c>
      <c r="AW8" s="13">
        <v>3055.1881116581558</v>
      </c>
      <c r="AX8" s="13">
        <v>3076.5744284397633</v>
      </c>
      <c r="AY8" s="13">
        <v>3098.1104494388405</v>
      </c>
      <c r="AZ8" s="13">
        <v>3119.7972225849126</v>
      </c>
      <c r="BA8" s="13">
        <v>3141.6358031430068</v>
      </c>
      <c r="BB8" s="13">
        <v>3163.6272537650075</v>
      </c>
      <c r="BC8" s="13">
        <v>3185.7726445413618</v>
      </c>
      <c r="BD8" s="13">
        <v>3208.0730530531509</v>
      </c>
      <c r="BE8" s="13">
        <v>3230.529564424523</v>
      </c>
      <c r="BF8" s="13">
        <v>3253.1432713754944</v>
      </c>
      <c r="BG8" s="13">
        <v>3275.915274275123</v>
      </c>
      <c r="BH8" s="13">
        <v>3298.8466811950479</v>
      </c>
      <c r="BI8" s="13">
        <v>3321.9386079634132</v>
      </c>
      <c r="BJ8" s="13">
        <v>3345.1921782191562</v>
      </c>
      <c r="BK8" s="13">
        <v>3368.6085234666903</v>
      </c>
      <c r="BL8" s="13">
        <v>3392.1887831309559</v>
      </c>
      <c r="BM8" s="13">
        <v>3415.9341046128734</v>
      </c>
      <c r="BN8" s="13">
        <v>3439.8456433451624</v>
      </c>
      <c r="BO8" s="13">
        <v>3463.9245628485783</v>
      </c>
      <c r="BP8" s="13">
        <v>3488.1720347885184</v>
      </c>
      <c r="BQ8" s="13">
        <v>3512.5892390320378</v>
      </c>
      <c r="BR8" s="13">
        <v>3537.1773637052615</v>
      </c>
      <c r="BS8" s="13">
        <v>3561.937605251198</v>
      </c>
      <c r="BT8" s="13">
        <v>3586.8711684879549</v>
      </c>
      <c r="BU8" s="13">
        <v>3611.9792666673702</v>
      </c>
      <c r="BV8" s="14">
        <v>3637.2631215340411</v>
      </c>
    </row>
    <row r="9" spans="1:77" x14ac:dyDescent="0.25">
      <c r="B9" s="15"/>
      <c r="C9" s="16"/>
      <c r="D9" s="83"/>
      <c r="E9" s="83"/>
      <c r="F9" s="83"/>
      <c r="G9" s="83"/>
      <c r="H9" s="83"/>
      <c r="I9" s="83"/>
      <c r="J9" s="83"/>
      <c r="K9" s="83"/>
      <c r="L9" s="83"/>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row>
    <row r="10" spans="1:77" x14ac:dyDescent="0.25">
      <c r="B10" s="174" t="s">
        <v>99</v>
      </c>
      <c r="C10" s="16"/>
      <c r="D10" s="85"/>
      <c r="E10" s="85"/>
      <c r="F10" s="83"/>
      <c r="G10" s="83"/>
      <c r="H10" s="83"/>
      <c r="I10" s="83"/>
      <c r="J10" s="83"/>
      <c r="K10" s="83"/>
      <c r="L10" s="83"/>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row>
    <row r="11" spans="1:77" x14ac:dyDescent="0.25">
      <c r="B11" s="174" t="s">
        <v>33</v>
      </c>
      <c r="C11" s="16"/>
      <c r="D11" s="85"/>
      <c r="E11" s="85"/>
      <c r="F11" s="83"/>
      <c r="G11" s="83"/>
      <c r="H11" s="83"/>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row>
    <row r="12" spans="1:77" s="2" customFormat="1" x14ac:dyDescent="0.25">
      <c r="B12" s="174" t="s">
        <v>34</v>
      </c>
      <c r="C12" s="80"/>
      <c r="D12" s="78"/>
      <c r="E12" s="78"/>
      <c r="F12" s="79"/>
      <c r="G12" s="79"/>
      <c r="H12" s="79"/>
      <c r="I12" s="78"/>
      <c r="J12" s="78"/>
      <c r="K12" s="78"/>
      <c r="L12" s="78"/>
      <c r="M12" s="78"/>
      <c r="N12" s="78"/>
      <c r="O12" s="78"/>
      <c r="P12" s="78"/>
      <c r="Q12" s="78"/>
      <c r="R12" s="78"/>
      <c r="S12" s="78"/>
      <c r="T12" s="78"/>
      <c r="U12" s="78"/>
      <c r="V12" s="80"/>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row>
    <row r="13" spans="1:77" s="2" customFormat="1" x14ac:dyDescent="0.25">
      <c r="B13" s="174" t="s">
        <v>106</v>
      </c>
      <c r="C13" s="80"/>
      <c r="D13" s="78"/>
      <c r="E13" s="78"/>
      <c r="F13" s="79"/>
      <c r="G13" s="79"/>
      <c r="H13" s="79"/>
      <c r="I13" s="78"/>
      <c r="J13" s="78"/>
      <c r="K13" s="78"/>
      <c r="L13" s="78"/>
      <c r="M13" s="78"/>
      <c r="N13" s="78"/>
      <c r="O13" s="78"/>
      <c r="P13" s="78"/>
      <c r="Q13" s="78"/>
      <c r="R13" s="78"/>
      <c r="S13" s="78"/>
      <c r="T13" s="78"/>
      <c r="U13" s="78"/>
      <c r="V13" s="80"/>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row>
    <row r="14" spans="1:77" x14ac:dyDescent="0.25">
      <c r="B14" s="174"/>
      <c r="C14" s="129"/>
      <c r="D14" s="154"/>
      <c r="E14" s="154"/>
      <c r="F14" s="79"/>
      <c r="G14" s="79"/>
      <c r="H14" s="79"/>
      <c r="I14" s="173" t="s">
        <v>37</v>
      </c>
      <c r="J14" s="154"/>
      <c r="K14" s="154"/>
      <c r="L14" s="154"/>
      <c r="M14" s="154"/>
      <c r="N14" s="154"/>
      <c r="O14" s="154"/>
      <c r="P14" s="173" t="s">
        <v>38</v>
      </c>
      <c r="Q14" s="154"/>
      <c r="R14" s="154"/>
      <c r="S14" s="154"/>
      <c r="T14" s="154"/>
      <c r="U14" s="154"/>
      <c r="V14" s="129"/>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row>
    <row r="15" spans="1:77" x14ac:dyDescent="0.25">
      <c r="B15" s="154"/>
      <c r="C15" s="80"/>
      <c r="D15" s="78"/>
      <c r="E15" s="78"/>
      <c r="F15" s="79"/>
      <c r="G15" s="79"/>
      <c r="H15" s="79"/>
      <c r="I15" s="78"/>
      <c r="J15" s="78"/>
      <c r="K15" s="78"/>
      <c r="L15" s="78"/>
      <c r="M15" s="78"/>
      <c r="N15" s="78"/>
      <c r="O15" s="78"/>
      <c r="P15" s="78"/>
      <c r="Q15" s="78"/>
      <c r="R15" s="78"/>
      <c r="S15" s="78"/>
      <c r="T15" s="78"/>
      <c r="U15" s="78"/>
      <c r="V15" s="80"/>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row>
    <row r="16" spans="1:77" s="78" customFormat="1" x14ac:dyDescent="0.25">
      <c r="C16" s="80"/>
      <c r="V16" s="80"/>
    </row>
    <row r="17" spans="2:74" s="78" customFormat="1" x14ac:dyDescent="0.25">
      <c r="C17" s="80"/>
      <c r="V17" s="80"/>
    </row>
    <row r="18" spans="2:74" s="154" customFormat="1" x14ac:dyDescent="0.25">
      <c r="B18" s="78"/>
      <c r="C18" s="80"/>
      <c r="D18" s="78"/>
      <c r="E18" s="78"/>
      <c r="F18" s="78"/>
      <c r="G18" s="78"/>
      <c r="H18" s="78"/>
      <c r="I18" s="78"/>
      <c r="J18" s="78"/>
      <c r="K18" s="78"/>
      <c r="L18" s="78"/>
      <c r="M18" s="78"/>
      <c r="N18" s="78"/>
      <c r="O18" s="78"/>
      <c r="P18" s="78"/>
      <c r="Q18" s="78"/>
      <c r="R18" s="78"/>
      <c r="S18" s="78"/>
      <c r="T18" s="78"/>
      <c r="U18" s="78"/>
      <c r="V18" s="80"/>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row>
    <row r="19" spans="2:74" s="78" customFormat="1" x14ac:dyDescent="0.25">
      <c r="C19" s="80"/>
      <c r="V19" s="80"/>
    </row>
    <row r="20" spans="2:74" s="78" customFormat="1" x14ac:dyDescent="0.25">
      <c r="C20" s="80"/>
      <c r="V20" s="80"/>
    </row>
    <row r="21" spans="2:74" s="78" customFormat="1" x14ac:dyDescent="0.25">
      <c r="C21" s="80"/>
      <c r="V21" s="80"/>
    </row>
    <row r="22" spans="2:74" s="78" customFormat="1" x14ac:dyDescent="0.25">
      <c r="C22" s="80"/>
      <c r="V22" s="80"/>
    </row>
    <row r="23" spans="2:74" s="78" customFormat="1" x14ac:dyDescent="0.25">
      <c r="C23" s="80"/>
      <c r="V23" s="80"/>
    </row>
    <row r="24" spans="2:74" s="78" customFormat="1" x14ac:dyDescent="0.25">
      <c r="C24" s="80"/>
      <c r="V24" s="80"/>
    </row>
    <row r="25" spans="2:74" s="78" customFormat="1" x14ac:dyDescent="0.25">
      <c r="C25" s="80"/>
      <c r="V25" s="80"/>
    </row>
    <row r="26" spans="2:74" s="78" customFormat="1" x14ac:dyDescent="0.25">
      <c r="C26" s="80"/>
      <c r="V26" s="80"/>
    </row>
    <row r="27" spans="2:74" s="78" customFormat="1" x14ac:dyDescent="0.25">
      <c r="C27" s="80"/>
      <c r="V27" s="80"/>
    </row>
    <row r="28" spans="2:74" s="78" customFormat="1" x14ac:dyDescent="0.25">
      <c r="C28" s="80"/>
      <c r="V28" s="80"/>
    </row>
    <row r="29" spans="2:74" s="78" customFormat="1" x14ac:dyDescent="0.25">
      <c r="C29" s="80"/>
      <c r="V29" s="80"/>
    </row>
    <row r="30" spans="2:74" s="78" customFormat="1" x14ac:dyDescent="0.25">
      <c r="C30" s="80"/>
      <c r="V30" s="80"/>
    </row>
    <row r="31" spans="2:74" s="78" customFormat="1" x14ac:dyDescent="0.25">
      <c r="C31" s="80"/>
      <c r="V31" s="80"/>
    </row>
    <row r="32" spans="2:74" s="78" customFormat="1" x14ac:dyDescent="0.25">
      <c r="C32" s="80"/>
    </row>
    <row r="33" spans="2:74" s="78" customFormat="1" x14ac:dyDescent="0.25">
      <c r="C33" s="4"/>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row>
    <row r="34" spans="2:74" s="78" customFormat="1" x14ac:dyDescent="0.25">
      <c r="B34"/>
      <c r="C34" s="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row>
    <row r="35" spans="2:74" s="78" customFormat="1" x14ac:dyDescent="0.25">
      <c r="B35"/>
      <c r="C35" s="4"/>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row>
    <row r="36" spans="2:74" s="78" customFormat="1" x14ac:dyDescent="0.25">
      <c r="B36"/>
      <c r="C36" s="4"/>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row>
  </sheetData>
  <mergeCells count="2">
    <mergeCell ref="B5:B6"/>
    <mergeCell ref="B7:B8"/>
  </mergeCells>
  <hyperlinks>
    <hyperlink ref="A2" location="Sommaire!A1" display="Retour au sommaire" xr:uid="{00000000-0004-0000-09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BW59"/>
  <sheetViews>
    <sheetView workbookViewId="0"/>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5" ht="15.75" x14ac:dyDescent="0.25">
      <c r="A1" s="1" t="s">
        <v>42</v>
      </c>
    </row>
    <row r="2" spans="1:75" ht="15.75" x14ac:dyDescent="0.25">
      <c r="A2" s="128" t="s">
        <v>23</v>
      </c>
      <c r="B2" s="3"/>
    </row>
    <row r="3" spans="1:75" customFormat="1" ht="15.75" thickBot="1" x14ac:dyDescent="0.3">
      <c r="C3" s="4"/>
      <c r="V3" s="5"/>
    </row>
    <row r="4" spans="1:75" s="6" customFormat="1" ht="15.75" thickBot="1" x14ac:dyDescent="0.3">
      <c r="B4" s="530"/>
      <c r="C4" s="531"/>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43" t="s">
        <v>11</v>
      </c>
      <c r="C5" s="352" t="s">
        <v>0</v>
      </c>
      <c r="D5" s="223"/>
      <c r="E5" s="224"/>
      <c r="F5" s="224">
        <v>0.12047875337467473</v>
      </c>
      <c r="G5" s="224">
        <v>0.12312027424053167</v>
      </c>
      <c r="H5" s="224">
        <v>0.12327630798684781</v>
      </c>
      <c r="I5" s="224">
        <v>0.12260002084037175</v>
      </c>
      <c r="J5" s="224">
        <v>0.12295431807552847</v>
      </c>
      <c r="K5" s="224">
        <v>0.1233799990320584</v>
      </c>
      <c r="L5" s="224">
        <v>0.12338217444082605</v>
      </c>
      <c r="M5" s="224">
        <v>0.12803532416374827</v>
      </c>
      <c r="N5" s="224">
        <v>0.12593817530857418</v>
      </c>
      <c r="O5" s="224">
        <v>0.12792104691999448</v>
      </c>
      <c r="P5" s="224">
        <v>0.1319838036594416</v>
      </c>
      <c r="Q5" s="224">
        <v>0.13556860601432125</v>
      </c>
      <c r="R5" s="224">
        <v>0.13746920281026118</v>
      </c>
      <c r="S5" s="224">
        <v>0.13704438054425896</v>
      </c>
      <c r="T5" s="224">
        <v>0.13774181597535493</v>
      </c>
      <c r="U5" s="224">
        <v>0.13837725338004936</v>
      </c>
      <c r="V5" s="224">
        <v>0.1372057701144499</v>
      </c>
      <c r="W5" s="224">
        <v>0.13623674067381333</v>
      </c>
      <c r="X5" s="224">
        <v>0.14063459890878385</v>
      </c>
      <c r="Y5" s="224">
        <v>0.13774512519495388</v>
      </c>
      <c r="Z5" s="224">
        <v>0.13768766769195234</v>
      </c>
      <c r="AA5" s="224">
        <v>0.13703057493375451</v>
      </c>
      <c r="AB5" s="224">
        <v>0.13878542287098306</v>
      </c>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6"/>
    </row>
    <row r="6" spans="1:75" s="6" customFormat="1" ht="15.75" thickBot="1" x14ac:dyDescent="0.3">
      <c r="B6" s="544"/>
      <c r="C6" s="353" t="s">
        <v>1</v>
      </c>
      <c r="D6" s="38"/>
      <c r="E6" s="39"/>
      <c r="F6" s="39"/>
      <c r="G6" s="39"/>
      <c r="H6" s="39"/>
      <c r="I6" s="39"/>
      <c r="J6" s="39"/>
      <c r="K6" s="39"/>
      <c r="L6" s="39"/>
      <c r="M6" s="39"/>
      <c r="N6" s="39"/>
      <c r="O6" s="39"/>
      <c r="P6" s="39"/>
      <c r="Q6" s="39"/>
      <c r="R6" s="39"/>
      <c r="S6" s="39"/>
      <c r="T6" s="39"/>
      <c r="U6" s="39"/>
      <c r="V6" s="39"/>
      <c r="W6" s="39"/>
      <c r="X6" s="39"/>
      <c r="Y6" s="39"/>
      <c r="Z6" s="39"/>
      <c r="AA6" s="39"/>
      <c r="AB6" s="39">
        <v>0.13878542287098306</v>
      </c>
      <c r="AC6" s="39">
        <v>0.13892779420419349</v>
      </c>
      <c r="AD6" s="39">
        <v>0.13957354550592849</v>
      </c>
      <c r="AE6" s="39">
        <v>0.13933096862695374</v>
      </c>
      <c r="AF6" s="39">
        <v>0.13912425180715271</v>
      </c>
      <c r="AG6" s="39">
        <v>0.13801051576786644</v>
      </c>
      <c r="AH6" s="39">
        <v>0.13769837517612521</v>
      </c>
      <c r="AI6" s="39">
        <v>0.13707267444766516</v>
      </c>
      <c r="AJ6" s="39">
        <v>0.13656109529589944</v>
      </c>
      <c r="AK6" s="39">
        <v>0.1362441811881217</v>
      </c>
      <c r="AL6" s="39">
        <v>0.13595079029817989</v>
      </c>
      <c r="AM6" s="39">
        <v>0.13578017613855844</v>
      </c>
      <c r="AN6" s="39">
        <v>0.13553343655668723</v>
      </c>
      <c r="AO6" s="39">
        <v>0.13524540654049871</v>
      </c>
      <c r="AP6" s="39">
        <v>0.13494213317948253</v>
      </c>
      <c r="AQ6" s="39">
        <v>0.1346134325917181</v>
      </c>
      <c r="AR6" s="39">
        <v>0.13427663021087752</v>
      </c>
      <c r="AS6" s="39">
        <v>0.13396547743122894</v>
      </c>
      <c r="AT6" s="39">
        <v>0.13364666141982909</v>
      </c>
      <c r="AU6" s="39">
        <v>0.13331987880302112</v>
      </c>
      <c r="AV6" s="39">
        <v>0.13301582759088429</v>
      </c>
      <c r="AW6" s="39">
        <v>0.1326900054503109</v>
      </c>
      <c r="AX6" s="39">
        <v>0.1324129980047343</v>
      </c>
      <c r="AY6" s="39">
        <v>0.13209152512911201</v>
      </c>
      <c r="AZ6" s="39">
        <v>0.13178683802437613</v>
      </c>
      <c r="BA6" s="39">
        <v>0.13146869167929462</v>
      </c>
      <c r="BB6" s="39">
        <v>0.13118095894730628</v>
      </c>
      <c r="BC6" s="39">
        <v>0.1309039193137061</v>
      </c>
      <c r="BD6" s="39">
        <v>0.13063483322366601</v>
      </c>
      <c r="BE6" s="39">
        <v>0.13036212360042398</v>
      </c>
      <c r="BF6" s="39">
        <v>0.13008041550630303</v>
      </c>
      <c r="BG6" s="39">
        <v>0.12980076339825256</v>
      </c>
      <c r="BH6" s="39">
        <v>0.12955989152937064</v>
      </c>
      <c r="BI6" s="39">
        <v>0.12930637906181958</v>
      </c>
      <c r="BJ6" s="39">
        <v>0.12908464503561881</v>
      </c>
      <c r="BK6" s="39">
        <v>0.12886016121925051</v>
      </c>
      <c r="BL6" s="39">
        <v>0.12866847732944298</v>
      </c>
      <c r="BM6" s="39">
        <v>0.12849882510399632</v>
      </c>
      <c r="BN6" s="39">
        <v>0.12836279553966468</v>
      </c>
      <c r="BO6" s="39">
        <v>0.12825312432282526</v>
      </c>
      <c r="BP6" s="39">
        <v>0.12815180497506595</v>
      </c>
      <c r="BQ6" s="39">
        <v>0.12806021681899266</v>
      </c>
      <c r="BR6" s="39">
        <v>0.12799787551066702</v>
      </c>
      <c r="BS6" s="39">
        <v>0.12792887282536269</v>
      </c>
      <c r="BT6" s="39">
        <v>0.12786161101023052</v>
      </c>
      <c r="BU6" s="39">
        <v>0.12781857193770291</v>
      </c>
      <c r="BV6" s="41">
        <v>0.12780423063508045</v>
      </c>
      <c r="BW6" s="105"/>
    </row>
    <row r="7" spans="1:75" s="6" customFormat="1" x14ac:dyDescent="0.25">
      <c r="B7" s="117"/>
      <c r="C7" s="332"/>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105"/>
    </row>
    <row r="8" spans="1:75" s="6" customFormat="1" x14ac:dyDescent="0.25">
      <c r="B8" s="15"/>
      <c r="C8" s="16"/>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05"/>
    </row>
    <row r="9" spans="1:75" s="6" customFormat="1" x14ac:dyDescent="0.25">
      <c r="B9" s="123" t="s">
        <v>99</v>
      </c>
      <c r="C9" s="16"/>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05"/>
    </row>
    <row r="10" spans="1:75" x14ac:dyDescent="0.25">
      <c r="B10" s="123" t="s">
        <v>108</v>
      </c>
      <c r="C10" s="16"/>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row>
    <row r="11" spans="1:75" x14ac:dyDescent="0.25">
      <c r="B11" s="123" t="s">
        <v>27</v>
      </c>
      <c r="C11" s="16"/>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row>
    <row r="12" spans="1:75" x14ac:dyDescent="0.25">
      <c r="B12" s="123" t="s">
        <v>100</v>
      </c>
      <c r="C12" s="16"/>
      <c r="D12" s="17"/>
      <c r="E12" s="17"/>
      <c r="F12" s="17"/>
      <c r="G12" s="17"/>
      <c r="H12" s="17"/>
      <c r="I12" s="17"/>
      <c r="J12" s="17"/>
      <c r="K12" s="17"/>
      <c r="L12" s="17"/>
      <c r="M12" s="17"/>
      <c r="N12" s="17"/>
      <c r="O12" s="17"/>
      <c r="P12" s="17"/>
      <c r="Q12" s="17"/>
      <c r="R12" s="17"/>
      <c r="S12" s="17"/>
      <c r="T12" s="17"/>
      <c r="U12" s="17"/>
      <c r="V12" s="17"/>
      <c r="W12" s="17"/>
      <c r="X12" s="17"/>
      <c r="Y12" s="17"/>
      <c r="Z12" s="17"/>
      <c r="AA12" s="322"/>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row>
    <row r="13" spans="1:75" x14ac:dyDescent="0.25">
      <c r="C13" s="16"/>
      <c r="Y13" s="27"/>
      <c r="BT13" s="42"/>
    </row>
    <row r="14" spans="1:75" ht="15.75" x14ac:dyDescent="0.25">
      <c r="C14" s="16"/>
      <c r="D14" s="28"/>
      <c r="E14" s="28"/>
      <c r="F14" s="28"/>
      <c r="G14" s="28"/>
      <c r="M14" s="28"/>
      <c r="N14" s="28"/>
      <c r="O14" s="28"/>
      <c r="P14" s="28"/>
    </row>
    <row r="15" spans="1:75" x14ac:dyDescent="0.25">
      <c r="C15" s="16"/>
    </row>
    <row r="16" spans="1:75" x14ac:dyDescent="0.25">
      <c r="C16" s="16"/>
    </row>
    <row r="30" spans="3:3" ht="18" customHeight="1" x14ac:dyDescent="0.25"/>
    <row r="32" spans="3:3" x14ac:dyDescent="0.25">
      <c r="C32"/>
    </row>
    <row r="46" spans="2:74" ht="15.75" thickBot="1" x14ac:dyDescent="0.3">
      <c r="B46" s="18" t="s">
        <v>10</v>
      </c>
    </row>
    <row r="47" spans="2:74" ht="15.75" thickBot="1" x14ac:dyDescent="0.3">
      <c r="B47" s="530"/>
      <c r="C47" s="531"/>
      <c r="D47" s="7">
        <v>2000</v>
      </c>
      <c r="E47" s="8">
        <v>2001</v>
      </c>
      <c r="F47" s="8">
        <v>2002</v>
      </c>
      <c r="G47" s="8">
        <v>2003</v>
      </c>
      <c r="H47" s="8">
        <v>2004</v>
      </c>
      <c r="I47" s="8">
        <v>2005</v>
      </c>
      <c r="J47" s="8">
        <v>2006</v>
      </c>
      <c r="K47" s="8">
        <v>2007</v>
      </c>
      <c r="L47" s="8">
        <v>2008</v>
      </c>
      <c r="M47" s="8">
        <v>2009</v>
      </c>
      <c r="N47" s="8">
        <v>2010</v>
      </c>
      <c r="O47" s="8">
        <v>2011</v>
      </c>
      <c r="P47" s="8">
        <v>2012</v>
      </c>
      <c r="Q47" s="8">
        <v>2013</v>
      </c>
      <c r="R47" s="8">
        <v>2014</v>
      </c>
      <c r="S47" s="8">
        <v>2015</v>
      </c>
      <c r="T47" s="8">
        <v>2016</v>
      </c>
      <c r="U47" s="8">
        <v>2017</v>
      </c>
      <c r="V47" s="8">
        <v>2018</v>
      </c>
      <c r="W47" s="8">
        <v>2019</v>
      </c>
      <c r="X47" s="8">
        <v>2020</v>
      </c>
      <c r="Y47" s="8">
        <v>2021</v>
      </c>
      <c r="Z47" s="8">
        <v>2022</v>
      </c>
      <c r="AA47" s="8">
        <v>2023</v>
      </c>
      <c r="AB47" s="8">
        <v>2024</v>
      </c>
      <c r="AC47" s="8">
        <v>2025</v>
      </c>
      <c r="AD47" s="8">
        <v>2026</v>
      </c>
      <c r="AE47" s="8">
        <v>2027</v>
      </c>
      <c r="AF47" s="8">
        <v>2028</v>
      </c>
      <c r="AG47" s="8">
        <v>2029</v>
      </c>
      <c r="AH47" s="8">
        <v>2030</v>
      </c>
      <c r="AI47" s="8">
        <v>2031</v>
      </c>
      <c r="AJ47" s="8">
        <v>2032</v>
      </c>
      <c r="AK47" s="8">
        <v>2033</v>
      </c>
      <c r="AL47" s="8">
        <v>2034</v>
      </c>
      <c r="AM47" s="8">
        <v>2035</v>
      </c>
      <c r="AN47" s="8">
        <v>2036</v>
      </c>
      <c r="AO47" s="8">
        <v>2037</v>
      </c>
      <c r="AP47" s="8">
        <v>2038</v>
      </c>
      <c r="AQ47" s="8">
        <v>2039</v>
      </c>
      <c r="AR47" s="8">
        <v>2040</v>
      </c>
      <c r="AS47" s="8">
        <v>2041</v>
      </c>
      <c r="AT47" s="8">
        <v>2042</v>
      </c>
      <c r="AU47" s="8">
        <v>2043</v>
      </c>
      <c r="AV47" s="8">
        <v>2044</v>
      </c>
      <c r="AW47" s="8">
        <v>2045</v>
      </c>
      <c r="AX47" s="8">
        <v>2046</v>
      </c>
      <c r="AY47" s="8">
        <v>2047</v>
      </c>
      <c r="AZ47" s="8">
        <v>2048</v>
      </c>
      <c r="BA47" s="8">
        <v>2049</v>
      </c>
      <c r="BB47" s="8">
        <v>2050</v>
      </c>
      <c r="BC47" s="8">
        <v>2051</v>
      </c>
      <c r="BD47" s="8">
        <v>2052</v>
      </c>
      <c r="BE47" s="8">
        <v>2053</v>
      </c>
      <c r="BF47" s="8">
        <v>2054</v>
      </c>
      <c r="BG47" s="8">
        <v>2055</v>
      </c>
      <c r="BH47" s="8">
        <v>2056</v>
      </c>
      <c r="BI47" s="8">
        <v>2057</v>
      </c>
      <c r="BJ47" s="8">
        <v>2058</v>
      </c>
      <c r="BK47" s="8">
        <v>2059</v>
      </c>
      <c r="BL47" s="8">
        <v>2060</v>
      </c>
      <c r="BM47" s="8">
        <v>2061</v>
      </c>
      <c r="BN47" s="8">
        <v>2062</v>
      </c>
      <c r="BO47" s="8">
        <v>2063</v>
      </c>
      <c r="BP47" s="8">
        <v>2064</v>
      </c>
      <c r="BQ47" s="8">
        <v>2065</v>
      </c>
      <c r="BR47" s="8">
        <v>2066</v>
      </c>
      <c r="BS47" s="8">
        <v>2067</v>
      </c>
      <c r="BT47" s="8">
        <v>2068</v>
      </c>
      <c r="BU47" s="8">
        <v>2069</v>
      </c>
      <c r="BV47" s="19"/>
    </row>
    <row r="48" spans="2:74" x14ac:dyDescent="0.25">
      <c r="B48" s="545" t="s">
        <v>11</v>
      </c>
      <c r="C48" s="10" t="s">
        <v>0</v>
      </c>
      <c r="D48" s="29"/>
      <c r="E48" s="30"/>
      <c r="F48" s="30">
        <f>F5</f>
        <v>0.12047875337467473</v>
      </c>
      <c r="G48" s="30">
        <f t="shared" ref="G48:Z48" si="0">G5</f>
        <v>0.12312027424053167</v>
      </c>
      <c r="H48" s="30">
        <f t="shared" si="0"/>
        <v>0.12327630798684781</v>
      </c>
      <c r="I48" s="30">
        <f t="shared" si="0"/>
        <v>0.12260002084037175</v>
      </c>
      <c r="J48" s="30">
        <f t="shared" si="0"/>
        <v>0.12295431807552847</v>
      </c>
      <c r="K48" s="30">
        <f t="shared" si="0"/>
        <v>0.1233799990320584</v>
      </c>
      <c r="L48" s="30">
        <f t="shared" si="0"/>
        <v>0.12338217444082605</v>
      </c>
      <c r="M48" s="30">
        <f t="shared" si="0"/>
        <v>0.12803532416374827</v>
      </c>
      <c r="N48" s="30">
        <f t="shared" si="0"/>
        <v>0.12593817530857418</v>
      </c>
      <c r="O48" s="30">
        <f t="shared" si="0"/>
        <v>0.12792104691999448</v>
      </c>
      <c r="P48" s="30">
        <f t="shared" si="0"/>
        <v>0.1319838036594416</v>
      </c>
      <c r="Q48" s="30">
        <f t="shared" si="0"/>
        <v>0.13556860601432125</v>
      </c>
      <c r="R48" s="30">
        <f t="shared" si="0"/>
        <v>0.13746920281026118</v>
      </c>
      <c r="S48" s="30">
        <f t="shared" si="0"/>
        <v>0.13704438054425896</v>
      </c>
      <c r="T48" s="30">
        <f t="shared" si="0"/>
        <v>0.13774181597535493</v>
      </c>
      <c r="U48" s="30">
        <f t="shared" si="0"/>
        <v>0.13837725338004936</v>
      </c>
      <c r="V48" s="30">
        <f t="shared" si="0"/>
        <v>0.1372057701144499</v>
      </c>
      <c r="W48" s="30">
        <f t="shared" si="0"/>
        <v>0.13623674067381333</v>
      </c>
      <c r="X48" s="30">
        <f t="shared" si="0"/>
        <v>0.14063459890878385</v>
      </c>
      <c r="Y48" s="30">
        <f t="shared" si="0"/>
        <v>0.13774512519495388</v>
      </c>
      <c r="Z48" s="30">
        <f t="shared" si="0"/>
        <v>0.13768766769195234</v>
      </c>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1"/>
      <c r="BM48" s="31"/>
      <c r="BN48" s="31"/>
      <c r="BO48" s="31"/>
      <c r="BP48" s="31"/>
      <c r="BQ48" s="31"/>
      <c r="BR48" s="31"/>
      <c r="BS48" s="31"/>
      <c r="BT48" s="30"/>
      <c r="BU48" s="30"/>
      <c r="BV48" s="31"/>
    </row>
    <row r="49" spans="2:74" s="6" customFormat="1" x14ac:dyDescent="0.25">
      <c r="B49" s="541"/>
      <c r="C49" s="11">
        <v>1.6E-2</v>
      </c>
      <c r="D49" s="33"/>
      <c r="E49" s="34"/>
      <c r="F49" s="34"/>
      <c r="G49" s="34"/>
      <c r="H49" s="34"/>
      <c r="I49" s="34"/>
      <c r="J49" s="34"/>
      <c r="K49" s="34"/>
      <c r="L49" s="34"/>
      <c r="M49" s="34"/>
      <c r="N49" s="34"/>
      <c r="O49" s="34"/>
      <c r="P49" s="34"/>
      <c r="Q49" s="34"/>
      <c r="R49" s="34"/>
      <c r="S49" s="34"/>
      <c r="T49" s="34"/>
      <c r="U49" s="34"/>
      <c r="V49" s="34"/>
      <c r="W49" s="34"/>
      <c r="X49" s="34"/>
      <c r="Y49" s="34"/>
      <c r="Z49" s="34" t="e">
        <v>#REF!</v>
      </c>
      <c r="AA49" s="34" t="e">
        <v>#REF!</v>
      </c>
      <c r="AB49" s="34">
        <v>0.13537972591824157</v>
      </c>
      <c r="AC49" s="34">
        <v>0.13453169303314036</v>
      </c>
      <c r="AD49" s="34">
        <v>0.13414263371306182</v>
      </c>
      <c r="AE49" s="34">
        <v>0.13335375757503357</v>
      </c>
      <c r="AF49" s="34">
        <v>0.13319119694884579</v>
      </c>
      <c r="AG49" s="34">
        <v>0.13282504549623128</v>
      </c>
      <c r="AH49" s="34">
        <v>0.13251132231260357</v>
      </c>
      <c r="AI49" s="34">
        <v>0.13225678210348513</v>
      </c>
      <c r="AJ49" s="34">
        <v>0.13201158574199753</v>
      </c>
      <c r="AK49" s="34">
        <v>0.13185631900535516</v>
      </c>
      <c r="AL49" s="34">
        <v>0.13169822929538244</v>
      </c>
      <c r="AM49" s="34">
        <v>0.13156497878889742</v>
      </c>
      <c r="AN49" s="34">
        <v>0.13151974351181361</v>
      </c>
      <c r="AO49" s="34">
        <v>0.13148817293427115</v>
      </c>
      <c r="AP49" s="34">
        <v>0.13146225692452385</v>
      </c>
      <c r="AQ49" s="34">
        <v>0.13146902182859752</v>
      </c>
      <c r="AR49" s="34">
        <v>0.13145740816235191</v>
      </c>
      <c r="AS49" s="34">
        <v>0.13145904106772507</v>
      </c>
      <c r="AT49" s="34">
        <v>0.13144470441589848</v>
      </c>
      <c r="AU49" s="34">
        <v>0.13145729943357035</v>
      </c>
      <c r="AV49" s="34">
        <v>0.13148659963679882</v>
      </c>
      <c r="AW49" s="34">
        <v>0.13148194129575258</v>
      </c>
      <c r="AX49" s="34">
        <v>0.13149587948696478</v>
      </c>
      <c r="AY49" s="34">
        <v>0.13148218093297814</v>
      </c>
      <c r="AZ49" s="34">
        <v>0.13149720048174871</v>
      </c>
      <c r="BA49" s="34">
        <v>0.13153387324727828</v>
      </c>
      <c r="BB49" s="34">
        <v>0.13153686552795338</v>
      </c>
      <c r="BC49" s="34">
        <v>0.13156244945831339</v>
      </c>
      <c r="BD49" s="34">
        <v>0.13157545625973369</v>
      </c>
      <c r="BE49" s="34">
        <v>0.13152931311110191</v>
      </c>
      <c r="BF49" s="34">
        <v>0.13153206170692089</v>
      </c>
      <c r="BG49" s="34">
        <v>0.13152891218572726</v>
      </c>
      <c r="BH49" s="34">
        <v>0.13154394733198244</v>
      </c>
      <c r="BI49" s="34">
        <v>0.13152691157284233</v>
      </c>
      <c r="BJ49" s="34">
        <v>0.13151755453797209</v>
      </c>
      <c r="BK49" s="34">
        <v>0.13151162571022643</v>
      </c>
      <c r="BL49" s="35">
        <v>0.13151112655370048</v>
      </c>
      <c r="BM49" s="35">
        <v>0.13151849009042235</v>
      </c>
      <c r="BN49" s="35">
        <v>0.13153750219266544</v>
      </c>
      <c r="BO49" s="35">
        <v>0.13157893456645509</v>
      </c>
      <c r="BP49" s="35">
        <v>0.13163379199558414</v>
      </c>
      <c r="BQ49" s="35">
        <v>0.13168913800167523</v>
      </c>
      <c r="BR49" s="35">
        <v>0.13171626669949413</v>
      </c>
      <c r="BS49" s="35">
        <v>0.13176723589348044</v>
      </c>
      <c r="BT49" s="34">
        <v>0.13183397423601254</v>
      </c>
      <c r="BU49" s="34">
        <v>0.13188888795380996</v>
      </c>
      <c r="BV49" s="35"/>
    </row>
    <row r="50" spans="2:74" s="6" customFormat="1" ht="15" customHeight="1" x14ac:dyDescent="0.25">
      <c r="B50" s="541"/>
      <c r="C50" s="11">
        <v>1.2999999999999999E-2</v>
      </c>
      <c r="D50" s="33"/>
      <c r="E50" s="34"/>
      <c r="F50" s="34"/>
      <c r="G50" s="34"/>
      <c r="H50" s="34"/>
      <c r="I50" s="34"/>
      <c r="J50" s="34"/>
      <c r="K50" s="34"/>
      <c r="L50" s="34"/>
      <c r="M50" s="34"/>
      <c r="N50" s="34"/>
      <c r="O50" s="34"/>
      <c r="P50" s="34"/>
      <c r="Q50" s="34"/>
      <c r="R50" s="34"/>
      <c r="S50" s="34"/>
      <c r="T50" s="34"/>
      <c r="U50" s="34"/>
      <c r="V50" s="34"/>
      <c r="W50" s="34"/>
      <c r="X50" s="34"/>
      <c r="Y50" s="34"/>
      <c r="Z50" s="34" t="e">
        <v>#REF!</v>
      </c>
      <c r="AA50" s="34" t="e">
        <v>#REF!</v>
      </c>
      <c r="AB50" s="34">
        <v>0.13537973238575754</v>
      </c>
      <c r="AC50" s="34">
        <v>0.13453169994471031</v>
      </c>
      <c r="AD50" s="34">
        <v>0.13414264108657858</v>
      </c>
      <c r="AE50" s="34">
        <v>0.13335377874822224</v>
      </c>
      <c r="AF50" s="34">
        <v>0.13320373542882827</v>
      </c>
      <c r="AG50" s="34">
        <v>0.13280803940037067</v>
      </c>
      <c r="AH50" s="34">
        <v>0.13248399837281449</v>
      </c>
      <c r="AI50" s="34">
        <v>0.1322438527916607</v>
      </c>
      <c r="AJ50" s="34">
        <v>0.13203777241501735</v>
      </c>
      <c r="AK50" s="34">
        <v>0.13188840250849657</v>
      </c>
      <c r="AL50" s="34">
        <v>0.13174506261965482</v>
      </c>
      <c r="AM50" s="34">
        <v>0.13163565009025277</v>
      </c>
      <c r="AN50" s="34">
        <v>0.13160369220546528</v>
      </c>
      <c r="AO50" s="34">
        <v>0.13158623052033502</v>
      </c>
      <c r="AP50" s="34">
        <v>0.13157563408544237</v>
      </c>
      <c r="AQ50" s="34">
        <v>0.1315985127588801</v>
      </c>
      <c r="AR50" s="34">
        <v>0.13161337022641548</v>
      </c>
      <c r="AS50" s="34">
        <v>0.13163390500176275</v>
      </c>
      <c r="AT50" s="34">
        <v>0.13163847808986823</v>
      </c>
      <c r="AU50" s="34">
        <v>0.1316700736029473</v>
      </c>
      <c r="AV50" s="34">
        <v>0.13171826631526229</v>
      </c>
      <c r="AW50" s="34">
        <v>0.13173243134082477</v>
      </c>
      <c r="AX50" s="34">
        <v>0.13176512004075092</v>
      </c>
      <c r="AY50" s="34">
        <v>0.13176997984191222</v>
      </c>
      <c r="AZ50" s="34">
        <v>0.13180317402187741</v>
      </c>
      <c r="BA50" s="34">
        <v>0.13185749166643013</v>
      </c>
      <c r="BB50" s="34">
        <v>0.13186809543307204</v>
      </c>
      <c r="BC50" s="34">
        <v>0.13191082088193354</v>
      </c>
      <c r="BD50" s="34">
        <v>0.13194063924984373</v>
      </c>
      <c r="BE50" s="34">
        <v>0.13191130669830425</v>
      </c>
      <c r="BF50" s="34">
        <v>0.13193014141211787</v>
      </c>
      <c r="BG50" s="34">
        <v>0.13194225121162656</v>
      </c>
      <c r="BH50" s="34">
        <v>0.13197236538749699</v>
      </c>
      <c r="BI50" s="34">
        <v>0.13196967040023963</v>
      </c>
      <c r="BJ50" s="34">
        <v>0.13197449734877006</v>
      </c>
      <c r="BK50" s="34">
        <v>0.1319822424087663</v>
      </c>
      <c r="BL50" s="35">
        <v>0.13199537144361606</v>
      </c>
      <c r="BM50" s="35">
        <v>0.13201670107508748</v>
      </c>
      <c r="BN50" s="35">
        <v>0.13204936890631211</v>
      </c>
      <c r="BO50" s="35">
        <v>0.13210419044602223</v>
      </c>
      <c r="BP50" s="35">
        <v>0.13217251806032135</v>
      </c>
      <c r="BQ50" s="35">
        <v>0.13224116836358424</v>
      </c>
      <c r="BR50" s="35">
        <v>0.13228183503839702</v>
      </c>
      <c r="BS50" s="35">
        <v>0.13234570958864667</v>
      </c>
      <c r="BT50" s="34">
        <v>0.13242529556616248</v>
      </c>
      <c r="BU50" s="34">
        <v>0.1324929542605264</v>
      </c>
      <c r="BV50" s="35"/>
    </row>
    <row r="51" spans="2:74" s="6" customFormat="1" x14ac:dyDescent="0.25">
      <c r="B51" s="541"/>
      <c r="C51" s="11">
        <v>0.01</v>
      </c>
      <c r="D51" s="33"/>
      <c r="E51" s="34"/>
      <c r="F51" s="34"/>
      <c r="G51" s="34"/>
      <c r="H51" s="34"/>
      <c r="I51" s="34"/>
      <c r="J51" s="34"/>
      <c r="K51" s="34"/>
      <c r="L51" s="34"/>
      <c r="M51" s="34"/>
      <c r="N51" s="34"/>
      <c r="O51" s="34"/>
      <c r="P51" s="34"/>
      <c r="Q51" s="34"/>
      <c r="R51" s="34"/>
      <c r="S51" s="34"/>
      <c r="T51" s="34"/>
      <c r="U51" s="34"/>
      <c r="V51" s="34"/>
      <c r="W51" s="34"/>
      <c r="X51" s="34"/>
      <c r="Y51" s="34"/>
      <c r="Z51" s="34" t="e">
        <v>#REF!</v>
      </c>
      <c r="AA51" s="34" t="e">
        <v>#REF!</v>
      </c>
      <c r="AB51" s="34">
        <v>0.13537972591824157</v>
      </c>
      <c r="AC51" s="34">
        <v>0.13453169303314036</v>
      </c>
      <c r="AD51" s="34">
        <v>0.13414263371306182</v>
      </c>
      <c r="AE51" s="34">
        <v>0.13335375757503357</v>
      </c>
      <c r="AF51" s="34">
        <v>0.13322649467884445</v>
      </c>
      <c r="AG51" s="34">
        <v>0.13278433288161479</v>
      </c>
      <c r="AH51" s="34">
        <v>0.13243935940402821</v>
      </c>
      <c r="AI51" s="34">
        <v>0.13221400107737671</v>
      </c>
      <c r="AJ51" s="34">
        <v>0.1320367973896594</v>
      </c>
      <c r="AK51" s="34">
        <v>0.13189653004122662</v>
      </c>
      <c r="AL51" s="34">
        <v>0.13176080941102605</v>
      </c>
      <c r="AM51" s="34">
        <v>0.13165984421033033</v>
      </c>
      <c r="AN51" s="34">
        <v>0.13163628857282295</v>
      </c>
      <c r="AO51" s="34">
        <v>0.13162816695649204</v>
      </c>
      <c r="AP51" s="34">
        <v>0.13163772353719555</v>
      </c>
      <c r="AQ51" s="34">
        <v>0.13167123776234374</v>
      </c>
      <c r="AR51" s="34">
        <v>0.13169302182027096</v>
      </c>
      <c r="AS51" s="34">
        <v>0.1317373756501812</v>
      </c>
      <c r="AT51" s="34">
        <v>0.13176434657468736</v>
      </c>
      <c r="AU51" s="34">
        <v>0.13181884410387282</v>
      </c>
      <c r="AV51" s="34">
        <v>0.13189012393407815</v>
      </c>
      <c r="AW51" s="34">
        <v>0.13192667780763745</v>
      </c>
      <c r="AX51" s="34">
        <v>0.13198284031903368</v>
      </c>
      <c r="AY51" s="34">
        <v>0.1320108260090109</v>
      </c>
      <c r="AZ51" s="34">
        <v>0.13206673978587091</v>
      </c>
      <c r="BA51" s="34">
        <v>0.13214215559941661</v>
      </c>
      <c r="BB51" s="34">
        <v>0.13217510860502216</v>
      </c>
      <c r="BC51" s="34">
        <v>0.13224163616225887</v>
      </c>
      <c r="BD51" s="34">
        <v>0.13229282789699187</v>
      </c>
      <c r="BE51" s="34">
        <v>0.13228354391250668</v>
      </c>
      <c r="BF51" s="34">
        <v>0.13232301282937392</v>
      </c>
      <c r="BG51" s="34">
        <v>0.13235383991177102</v>
      </c>
      <c r="BH51" s="34">
        <v>0.13240498542192392</v>
      </c>
      <c r="BI51" s="34">
        <v>0.13242083840386559</v>
      </c>
      <c r="BJ51" s="34">
        <v>0.13244379226984704</v>
      </c>
      <c r="BK51" s="34">
        <v>0.13246950759202647</v>
      </c>
      <c r="BL51" s="35">
        <v>0.1325011433504116</v>
      </c>
      <c r="BM51" s="35">
        <v>0.13253874836477797</v>
      </c>
      <c r="BN51" s="35">
        <v>0.13259172336210459</v>
      </c>
      <c r="BO51" s="35">
        <v>0.13266522791037516</v>
      </c>
      <c r="BP51" s="35">
        <v>0.13275201520949623</v>
      </c>
      <c r="BQ51" s="35">
        <v>0.13284032248063427</v>
      </c>
      <c r="BR51" s="35">
        <v>0.13289798939672035</v>
      </c>
      <c r="BS51" s="35">
        <v>0.13297970101077075</v>
      </c>
      <c r="BT51" s="34">
        <v>0.13307708510303343</v>
      </c>
      <c r="BU51" s="34">
        <v>0.13316452021718336</v>
      </c>
      <c r="BV51" s="35"/>
    </row>
    <row r="52" spans="2:74" s="6" customFormat="1" ht="15.75" thickBot="1" x14ac:dyDescent="0.3">
      <c r="B52" s="542"/>
      <c r="C52" s="12">
        <v>7.0000000000000001E-3</v>
      </c>
      <c r="D52" s="38"/>
      <c r="E52" s="39"/>
      <c r="F52" s="39"/>
      <c r="G52" s="39"/>
      <c r="H52" s="39"/>
      <c r="I52" s="39"/>
      <c r="J52" s="39"/>
      <c r="K52" s="39"/>
      <c r="L52" s="39"/>
      <c r="M52" s="39"/>
      <c r="N52" s="39"/>
      <c r="O52" s="39"/>
      <c r="P52" s="39"/>
      <c r="Q52" s="39"/>
      <c r="R52" s="39"/>
      <c r="S52" s="39"/>
      <c r="T52" s="39"/>
      <c r="U52" s="39"/>
      <c r="V52" s="39"/>
      <c r="W52" s="39"/>
      <c r="X52" s="39"/>
      <c r="Y52" s="39"/>
      <c r="Z52" s="39" t="e">
        <v>#REF!</v>
      </c>
      <c r="AA52" s="39" t="e">
        <v>#REF!</v>
      </c>
      <c r="AB52" s="39">
        <v>0.13537972591824157</v>
      </c>
      <c r="AC52" s="39">
        <v>0.13453169303314036</v>
      </c>
      <c r="AD52" s="39">
        <v>0.13414263371306182</v>
      </c>
      <c r="AE52" s="39">
        <v>0.13335375757503357</v>
      </c>
      <c r="AF52" s="39">
        <v>0.133239205573669</v>
      </c>
      <c r="AG52" s="39">
        <v>0.13278091568882039</v>
      </c>
      <c r="AH52" s="39">
        <v>0.13243547750676071</v>
      </c>
      <c r="AI52" s="39">
        <v>0.13223330927212762</v>
      </c>
      <c r="AJ52" s="39">
        <v>0.13209683326833005</v>
      </c>
      <c r="AK52" s="39">
        <v>0.13198210436035396</v>
      </c>
      <c r="AL52" s="39">
        <v>0.13188273720142035</v>
      </c>
      <c r="AM52" s="39">
        <v>0.13180571050161224</v>
      </c>
      <c r="AN52" s="39">
        <v>0.13180732869044565</v>
      </c>
      <c r="AO52" s="39">
        <v>0.13182311669476107</v>
      </c>
      <c r="AP52" s="39">
        <v>0.13184783439223174</v>
      </c>
      <c r="AQ52" s="39">
        <v>0.13192059990219834</v>
      </c>
      <c r="AR52" s="39">
        <v>0.13197180415200846</v>
      </c>
      <c r="AS52" s="39">
        <v>0.13203706336362453</v>
      </c>
      <c r="AT52" s="39">
        <v>0.13208505420349106</v>
      </c>
      <c r="AU52" s="39">
        <v>0.13216102385104633</v>
      </c>
      <c r="AV52" s="39">
        <v>0.13225397665985641</v>
      </c>
      <c r="AW52" s="39">
        <v>0.13231244921238783</v>
      </c>
      <c r="AX52" s="39">
        <v>0.13239062212141678</v>
      </c>
      <c r="AY52" s="39">
        <v>0.13244051504204146</v>
      </c>
      <c r="AZ52" s="39">
        <v>0.13251814331641523</v>
      </c>
      <c r="BA52" s="39">
        <v>0.1326151936818066</v>
      </c>
      <c r="BB52" s="39">
        <v>0.13266982607358274</v>
      </c>
      <c r="BC52" s="39">
        <v>0.13275805902371493</v>
      </c>
      <c r="BD52" s="39">
        <v>0.13283042859389316</v>
      </c>
      <c r="BE52" s="39">
        <v>0.13284237218326969</v>
      </c>
      <c r="BF52" s="39">
        <v>0.13290286301490553</v>
      </c>
      <c r="BG52" s="39">
        <v>0.13295353709381591</v>
      </c>
      <c r="BH52" s="39">
        <v>0.13302482495474646</v>
      </c>
      <c r="BI52" s="39">
        <v>0.13306022451295815</v>
      </c>
      <c r="BJ52" s="39">
        <v>0.13310230268139417</v>
      </c>
      <c r="BK52" s="39">
        <v>0.13314698885246215</v>
      </c>
      <c r="BL52" s="40">
        <v>0.13319756652086184</v>
      </c>
      <c r="BM52" s="40">
        <v>0.13325440865867169</v>
      </c>
      <c r="BN52" s="40">
        <v>0.13332641821708846</v>
      </c>
      <c r="BO52" s="40">
        <v>0.13341901674872028</v>
      </c>
      <c r="BP52" s="40">
        <v>0.13352497026688567</v>
      </c>
      <c r="BQ52" s="40">
        <v>0.13363283346711388</v>
      </c>
      <c r="BR52" s="40">
        <v>0.1337099873885613</v>
      </c>
      <c r="BS52" s="40">
        <v>0.13381101102426474</v>
      </c>
      <c r="BT52" s="39">
        <v>0.1339272855855233</v>
      </c>
      <c r="BU52" s="39">
        <v>0.13403353197962903</v>
      </c>
      <c r="BV52" s="40"/>
    </row>
    <row r="53" spans="2:74" s="6" customFormat="1"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2:74" s="6" customFormat="1" ht="15.75" thickBot="1" x14ac:dyDescent="0.3">
      <c r="B54" s="18" t="s">
        <v>2</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2:74" ht="15.75" thickBot="1" x14ac:dyDescent="0.3">
      <c r="B55" s="530"/>
      <c r="C55" s="531"/>
      <c r="D55" s="7">
        <v>2000</v>
      </c>
      <c r="E55" s="8">
        <v>2001</v>
      </c>
      <c r="F55" s="8">
        <v>2002</v>
      </c>
      <c r="G55" s="8">
        <v>2003</v>
      </c>
      <c r="H55" s="8">
        <v>2004</v>
      </c>
      <c r="I55" s="8">
        <v>2005</v>
      </c>
      <c r="J55" s="8">
        <v>2006</v>
      </c>
      <c r="K55" s="8">
        <v>2007</v>
      </c>
      <c r="L55" s="8">
        <v>2008</v>
      </c>
      <c r="M55" s="8">
        <v>2009</v>
      </c>
      <c r="N55" s="8">
        <v>2010</v>
      </c>
      <c r="O55" s="8">
        <v>2011</v>
      </c>
      <c r="P55" s="8">
        <v>2012</v>
      </c>
      <c r="Q55" s="8">
        <v>2013</v>
      </c>
      <c r="R55" s="8">
        <v>2014</v>
      </c>
      <c r="S55" s="8">
        <v>2015</v>
      </c>
      <c r="T55" s="8">
        <v>2016</v>
      </c>
      <c r="U55" s="8">
        <v>2017</v>
      </c>
      <c r="V55" s="8">
        <v>2018</v>
      </c>
      <c r="W55" s="8">
        <v>2019</v>
      </c>
      <c r="X55" s="8">
        <v>2020</v>
      </c>
      <c r="Y55" s="8">
        <v>2021</v>
      </c>
      <c r="Z55" s="8">
        <v>2022</v>
      </c>
      <c r="AA55" s="8">
        <v>2023</v>
      </c>
      <c r="AB55" s="8">
        <v>2024</v>
      </c>
      <c r="AC55" s="8">
        <v>2025</v>
      </c>
      <c r="AD55" s="8">
        <v>2026</v>
      </c>
      <c r="AE55" s="8">
        <v>2027</v>
      </c>
      <c r="AF55" s="8">
        <v>2028</v>
      </c>
      <c r="AG55" s="8">
        <v>2029</v>
      </c>
      <c r="AH55" s="8">
        <v>2030</v>
      </c>
      <c r="AI55" s="8">
        <v>2031</v>
      </c>
      <c r="AJ55" s="8">
        <v>2032</v>
      </c>
      <c r="AK55" s="8">
        <v>2033</v>
      </c>
      <c r="AL55" s="8">
        <v>2034</v>
      </c>
      <c r="AM55" s="8">
        <v>2035</v>
      </c>
      <c r="AN55" s="8">
        <v>2036</v>
      </c>
      <c r="AO55" s="8">
        <v>2037</v>
      </c>
      <c r="AP55" s="8">
        <v>2038</v>
      </c>
      <c r="AQ55" s="8">
        <v>2039</v>
      </c>
      <c r="AR55" s="8">
        <v>2040</v>
      </c>
      <c r="AS55" s="8">
        <v>2041</v>
      </c>
      <c r="AT55" s="8">
        <v>2042</v>
      </c>
      <c r="AU55" s="8">
        <v>2043</v>
      </c>
      <c r="AV55" s="8">
        <v>2044</v>
      </c>
      <c r="AW55" s="8">
        <v>2045</v>
      </c>
      <c r="AX55" s="8">
        <v>2046</v>
      </c>
      <c r="AY55" s="8">
        <v>2047</v>
      </c>
      <c r="AZ55" s="8">
        <v>2048</v>
      </c>
      <c r="BA55" s="8">
        <v>2049</v>
      </c>
      <c r="BB55" s="8">
        <v>2050</v>
      </c>
      <c r="BC55" s="8">
        <v>2051</v>
      </c>
      <c r="BD55" s="8">
        <v>2052</v>
      </c>
      <c r="BE55" s="8">
        <v>2053</v>
      </c>
      <c r="BF55" s="8">
        <v>2054</v>
      </c>
      <c r="BG55" s="8">
        <v>2055</v>
      </c>
      <c r="BH55" s="8">
        <v>2056</v>
      </c>
      <c r="BI55" s="8">
        <v>2057</v>
      </c>
      <c r="BJ55" s="8">
        <v>2058</v>
      </c>
      <c r="BK55" s="8">
        <v>2059</v>
      </c>
      <c r="BL55" s="8">
        <v>2060</v>
      </c>
      <c r="BM55" s="8">
        <v>2061</v>
      </c>
      <c r="BN55" s="8">
        <v>2062</v>
      </c>
      <c r="BO55" s="8">
        <v>2063</v>
      </c>
      <c r="BP55" s="8">
        <v>2064</v>
      </c>
      <c r="BQ55" s="8">
        <v>2065</v>
      </c>
      <c r="BR55" s="8">
        <v>2066</v>
      </c>
      <c r="BS55" s="8">
        <v>2067</v>
      </c>
      <c r="BT55" s="8">
        <v>2068</v>
      </c>
      <c r="BU55" s="8">
        <v>2069</v>
      </c>
      <c r="BV55" s="19"/>
    </row>
    <row r="56" spans="2:74" x14ac:dyDescent="0.25">
      <c r="B56" s="541" t="str">
        <f>B48</f>
        <v>Ressources, en % du PIB</v>
      </c>
      <c r="C56" s="43" t="s">
        <v>4</v>
      </c>
      <c r="D56" s="33"/>
      <c r="E56" s="34"/>
      <c r="F56" s="34"/>
      <c r="G56" s="34"/>
      <c r="H56" s="34"/>
      <c r="I56" s="34"/>
      <c r="J56" s="34"/>
      <c r="K56" s="34"/>
      <c r="L56" s="34"/>
      <c r="M56" s="34"/>
      <c r="N56" s="34"/>
      <c r="O56" s="34"/>
      <c r="P56" s="34"/>
      <c r="Q56" s="34"/>
      <c r="R56" s="34"/>
      <c r="S56" s="34"/>
      <c r="T56" s="34"/>
      <c r="U56" s="34"/>
      <c r="V56" s="34"/>
      <c r="W56" s="34"/>
      <c r="X56" s="34"/>
      <c r="Y56" s="34"/>
      <c r="Z56" s="34"/>
      <c r="AA56" s="34" t="e">
        <v>#REF!</v>
      </c>
      <c r="AB56" s="34" t="e">
        <v>#REF!</v>
      </c>
      <c r="AC56" s="34" t="e">
        <v>#REF!</v>
      </c>
      <c r="AD56" s="34" t="e">
        <v>#REF!</v>
      </c>
      <c r="AE56" s="34" t="e">
        <v>#REF!</v>
      </c>
      <c r="AF56" s="34" t="e">
        <v>#REF!</v>
      </c>
      <c r="AG56" s="34" t="e">
        <v>#REF!</v>
      </c>
      <c r="AH56" s="34" t="e">
        <v>#REF!</v>
      </c>
      <c r="AI56" s="34" t="e">
        <v>#REF!</v>
      </c>
      <c r="AJ56" s="34" t="e">
        <v>#REF!</v>
      </c>
      <c r="AK56" s="34" t="e">
        <v>#REF!</v>
      </c>
      <c r="AL56" s="34" t="e">
        <v>#REF!</v>
      </c>
      <c r="AM56" s="34" t="e">
        <v>#REF!</v>
      </c>
      <c r="AN56" s="34" t="e">
        <v>#REF!</v>
      </c>
      <c r="AO56" s="34" t="e">
        <v>#REF!</v>
      </c>
      <c r="AP56" s="34" t="e">
        <v>#REF!</v>
      </c>
      <c r="AQ56" s="34" t="e">
        <v>#REF!</v>
      </c>
      <c r="AR56" s="34" t="e">
        <v>#REF!</v>
      </c>
      <c r="AS56" s="34" t="e">
        <v>#REF!</v>
      </c>
      <c r="AT56" s="34" t="e">
        <v>#REF!</v>
      </c>
      <c r="AU56" s="34" t="e">
        <v>#REF!</v>
      </c>
      <c r="AV56" s="34" t="e">
        <v>#REF!</v>
      </c>
      <c r="AW56" s="34" t="e">
        <v>#REF!</v>
      </c>
      <c r="AX56" s="34" t="e">
        <v>#REF!</v>
      </c>
      <c r="AY56" s="34" t="e">
        <v>#REF!</v>
      </c>
      <c r="AZ56" s="34" t="e">
        <v>#REF!</v>
      </c>
      <c r="BA56" s="34" t="e">
        <v>#REF!</v>
      </c>
      <c r="BB56" s="34" t="e">
        <v>#REF!</v>
      </c>
      <c r="BC56" s="34" t="e">
        <v>#REF!</v>
      </c>
      <c r="BD56" s="34" t="e">
        <v>#REF!</v>
      </c>
      <c r="BE56" s="34" t="e">
        <v>#REF!</v>
      </c>
      <c r="BF56" s="34" t="e">
        <v>#REF!</v>
      </c>
      <c r="BG56" s="34" t="e">
        <v>#REF!</v>
      </c>
      <c r="BH56" s="34" t="e">
        <v>#REF!</v>
      </c>
      <c r="BI56" s="34" t="e">
        <v>#REF!</v>
      </c>
      <c r="BJ56" s="34" t="e">
        <v>#REF!</v>
      </c>
      <c r="BK56" s="34" t="e">
        <v>#REF!</v>
      </c>
      <c r="BL56" s="35" t="e">
        <v>#REF!</v>
      </c>
      <c r="BM56" s="35" t="e">
        <v>#REF!</v>
      </c>
      <c r="BN56" s="35" t="e">
        <v>#REF!</v>
      </c>
      <c r="BO56" s="35" t="e">
        <v>#REF!</v>
      </c>
      <c r="BP56" s="35" t="e">
        <v>#REF!</v>
      </c>
      <c r="BQ56" s="35" t="e">
        <v>#REF!</v>
      </c>
      <c r="BR56" s="35" t="e">
        <v>#REF!</v>
      </c>
      <c r="BS56" s="35" t="e">
        <v>#REF!</v>
      </c>
      <c r="BT56" s="34" t="e">
        <v>#REF!</v>
      </c>
      <c r="BU56" s="34" t="e">
        <v>#REF!</v>
      </c>
      <c r="BV56" s="35"/>
    </row>
    <row r="57" spans="2:74" s="6" customFormat="1" ht="15.75" thickBot="1" x14ac:dyDescent="0.3">
      <c r="B57" s="542"/>
      <c r="C57" s="20" t="s">
        <v>5</v>
      </c>
      <c r="D57" s="38"/>
      <c r="E57" s="39"/>
      <c r="F57" s="39"/>
      <c r="G57" s="39"/>
      <c r="H57" s="39"/>
      <c r="I57" s="39"/>
      <c r="J57" s="39"/>
      <c r="K57" s="39"/>
      <c r="L57" s="39"/>
      <c r="M57" s="39"/>
      <c r="N57" s="39"/>
      <c r="O57" s="39"/>
      <c r="P57" s="39"/>
      <c r="Q57" s="39"/>
      <c r="R57" s="39"/>
      <c r="S57" s="39"/>
      <c r="T57" s="39"/>
      <c r="U57" s="39"/>
      <c r="V57" s="39"/>
      <c r="W57" s="39"/>
      <c r="X57" s="39"/>
      <c r="Y57" s="39"/>
      <c r="Z57" s="39"/>
      <c r="AA57" s="39" t="e">
        <v>#REF!</v>
      </c>
      <c r="AB57" s="39" t="e">
        <v>#REF!</v>
      </c>
      <c r="AC57" s="39" t="e">
        <v>#REF!</v>
      </c>
      <c r="AD57" s="39" t="e">
        <v>#REF!</v>
      </c>
      <c r="AE57" s="39" t="e">
        <v>#REF!</v>
      </c>
      <c r="AF57" s="39" t="e">
        <v>#REF!</v>
      </c>
      <c r="AG57" s="39" t="e">
        <v>#REF!</v>
      </c>
      <c r="AH57" s="39" t="e">
        <v>#REF!</v>
      </c>
      <c r="AI57" s="39" t="e">
        <v>#REF!</v>
      </c>
      <c r="AJ57" s="39" t="e">
        <v>#REF!</v>
      </c>
      <c r="AK57" s="39" t="e">
        <v>#REF!</v>
      </c>
      <c r="AL57" s="39" t="e">
        <v>#REF!</v>
      </c>
      <c r="AM57" s="39" t="e">
        <v>#REF!</v>
      </c>
      <c r="AN57" s="39" t="e">
        <v>#REF!</v>
      </c>
      <c r="AO57" s="39" t="e">
        <v>#REF!</v>
      </c>
      <c r="AP57" s="39" t="e">
        <v>#REF!</v>
      </c>
      <c r="AQ57" s="39" t="e">
        <v>#REF!</v>
      </c>
      <c r="AR57" s="39" t="e">
        <v>#REF!</v>
      </c>
      <c r="AS57" s="39" t="e">
        <v>#REF!</v>
      </c>
      <c r="AT57" s="39" t="e">
        <v>#REF!</v>
      </c>
      <c r="AU57" s="39" t="e">
        <v>#REF!</v>
      </c>
      <c r="AV57" s="39" t="e">
        <v>#REF!</v>
      </c>
      <c r="AW57" s="39" t="e">
        <v>#REF!</v>
      </c>
      <c r="AX57" s="39" t="e">
        <v>#REF!</v>
      </c>
      <c r="AY57" s="39" t="e">
        <v>#REF!</v>
      </c>
      <c r="AZ57" s="39" t="e">
        <v>#REF!</v>
      </c>
      <c r="BA57" s="39" t="e">
        <v>#REF!</v>
      </c>
      <c r="BB57" s="39" t="e">
        <v>#REF!</v>
      </c>
      <c r="BC57" s="39" t="e">
        <v>#REF!</v>
      </c>
      <c r="BD57" s="39" t="e">
        <v>#REF!</v>
      </c>
      <c r="BE57" s="39" t="e">
        <v>#REF!</v>
      </c>
      <c r="BF57" s="39" t="e">
        <v>#REF!</v>
      </c>
      <c r="BG57" s="39" t="e">
        <v>#REF!</v>
      </c>
      <c r="BH57" s="39" t="e">
        <v>#REF!</v>
      </c>
      <c r="BI57" s="39" t="e">
        <v>#REF!</v>
      </c>
      <c r="BJ57" s="39" t="e">
        <v>#REF!</v>
      </c>
      <c r="BK57" s="39" t="e">
        <v>#REF!</v>
      </c>
      <c r="BL57" s="40" t="e">
        <v>#REF!</v>
      </c>
      <c r="BM57" s="40" t="e">
        <v>#REF!</v>
      </c>
      <c r="BN57" s="40" t="e">
        <v>#REF!</v>
      </c>
      <c r="BO57" s="40" t="e">
        <v>#REF!</v>
      </c>
      <c r="BP57" s="40" t="e">
        <v>#REF!</v>
      </c>
      <c r="BQ57" s="40" t="e">
        <v>#REF!</v>
      </c>
      <c r="BR57" s="40" t="e">
        <v>#REF!</v>
      </c>
      <c r="BS57" s="40" t="e">
        <v>#REF!</v>
      </c>
      <c r="BT57" s="39" t="e">
        <v>#REF!</v>
      </c>
      <c r="BU57" s="39" t="e">
        <v>#REF!</v>
      </c>
      <c r="BV57" s="40"/>
    </row>
    <row r="58" spans="2:74" s="6" customFormat="1"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2:74" s="6" customFormat="1"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sheetData>
  <mergeCells count="6">
    <mergeCell ref="B56:B57"/>
    <mergeCell ref="B4:C4"/>
    <mergeCell ref="B5:B6"/>
    <mergeCell ref="B47:C47"/>
    <mergeCell ref="B48:B52"/>
    <mergeCell ref="B55:C55"/>
  </mergeCells>
  <hyperlinks>
    <hyperlink ref="A2" location="Sommaire!A1" display="Retour au sommaire" xr:uid="{00000000-0004-0000-0A00-00000000000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BY32"/>
  <sheetViews>
    <sheetView workbookViewId="0">
      <selection activeCell="S20" sqref="S20"/>
    </sheetView>
  </sheetViews>
  <sheetFormatPr baseColWidth="10" defaultRowHeight="15" x14ac:dyDescent="0.25"/>
  <cols>
    <col min="2" max="2" width="35.28515625" customWidth="1"/>
    <col min="3" max="3" width="13.7109375" style="4" customWidth="1"/>
    <col min="4" max="52" width="5.7109375" customWidth="1"/>
    <col min="53" max="74" width="5.42578125" customWidth="1"/>
  </cols>
  <sheetData>
    <row r="1" spans="1:77" ht="15.75" x14ac:dyDescent="0.25">
      <c r="A1" s="1" t="s">
        <v>43</v>
      </c>
    </row>
    <row r="2" spans="1:77" x14ac:dyDescent="0.25">
      <c r="A2" s="128" t="s">
        <v>23</v>
      </c>
    </row>
    <row r="3" spans="1:77" ht="15.75" thickBot="1" x14ac:dyDescent="0.3"/>
    <row r="4" spans="1:77" ht="15.75" thickBot="1" x14ac:dyDescent="0.3">
      <c r="B4" s="97" t="s">
        <v>185</v>
      </c>
      <c r="C4" s="98">
        <v>0</v>
      </c>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ht="15" customHeight="1" thickBot="1" x14ac:dyDescent="0.3">
      <c r="B5" s="546" t="s">
        <v>186</v>
      </c>
      <c r="C5" s="356" t="s">
        <v>0</v>
      </c>
      <c r="D5" s="357"/>
      <c r="E5" s="358"/>
      <c r="F5" s="358">
        <v>0.26916059423737626</v>
      </c>
      <c r="G5" s="358">
        <v>0.27587088083551392</v>
      </c>
      <c r="H5" s="358">
        <v>0.2787356605352842</v>
      </c>
      <c r="I5" s="358">
        <v>0.27853693828568549</v>
      </c>
      <c r="J5" s="358">
        <v>0.2801311363259551</v>
      </c>
      <c r="K5" s="358">
        <v>0.28375439140417863</v>
      </c>
      <c r="L5" s="358">
        <v>0.28323244798600494</v>
      </c>
      <c r="M5" s="358">
        <v>0.28866774816467178</v>
      </c>
      <c r="N5" s="358">
        <v>0.28566693138283611</v>
      </c>
      <c r="O5" s="358">
        <v>0.29304504313797947</v>
      </c>
      <c r="P5" s="358">
        <v>0.30104710169601295</v>
      </c>
      <c r="Q5" s="358">
        <v>0.3109669292553191</v>
      </c>
      <c r="R5" s="358">
        <v>0.31655090267372632</v>
      </c>
      <c r="S5" s="358">
        <v>0.31861895431870874</v>
      </c>
      <c r="T5" s="358">
        <v>0.31885500055314703</v>
      </c>
      <c r="U5" s="358">
        <v>0.31896749075207925</v>
      </c>
      <c r="V5" s="358">
        <v>0.31743836212428911</v>
      </c>
      <c r="W5" s="358">
        <v>0.31582404367989969</v>
      </c>
      <c r="X5" s="358">
        <v>0.32203624395853009</v>
      </c>
      <c r="Y5" s="358">
        <v>0.31649485789537185</v>
      </c>
      <c r="Z5" s="358">
        <v>0.31103665390885882</v>
      </c>
      <c r="AA5" s="358">
        <v>0.31394316877968481</v>
      </c>
      <c r="AB5" s="358">
        <v>0.31843985692113441</v>
      </c>
      <c r="AC5" s="358"/>
      <c r="AD5" s="358"/>
      <c r="AE5" s="358"/>
      <c r="AF5" s="358"/>
      <c r="AG5" s="358"/>
      <c r="AH5" s="358"/>
      <c r="AI5" s="358"/>
      <c r="AJ5" s="358"/>
      <c r="AK5" s="358"/>
      <c r="AL5" s="358"/>
      <c r="AM5" s="358"/>
      <c r="AN5" s="358"/>
      <c r="AO5" s="358"/>
      <c r="AP5" s="358"/>
      <c r="AQ5" s="358"/>
      <c r="AR5" s="358"/>
      <c r="AS5" s="358"/>
      <c r="AT5" s="358"/>
      <c r="AU5" s="358"/>
      <c r="AV5" s="358"/>
      <c r="AW5" s="358"/>
      <c r="AX5" s="358"/>
      <c r="AY5" s="358"/>
      <c r="AZ5" s="358"/>
      <c r="BA5" s="358"/>
      <c r="BB5" s="358"/>
      <c r="BC5" s="358"/>
      <c r="BD5" s="358"/>
      <c r="BE5" s="358"/>
      <c r="BF5" s="358"/>
      <c r="BG5" s="358"/>
      <c r="BH5" s="358"/>
      <c r="BI5" s="358"/>
      <c r="BJ5" s="358"/>
      <c r="BK5" s="358"/>
      <c r="BL5" s="359"/>
      <c r="BM5" s="359"/>
      <c r="BN5" s="359"/>
      <c r="BO5" s="359"/>
      <c r="BP5" s="359"/>
      <c r="BQ5" s="359"/>
      <c r="BR5" s="359"/>
      <c r="BS5" s="359"/>
      <c r="BT5" s="359"/>
      <c r="BU5" s="359"/>
      <c r="BV5" s="360"/>
    </row>
    <row r="6" spans="1:77" ht="15.75" thickBot="1" x14ac:dyDescent="0.3">
      <c r="B6" s="546"/>
      <c r="C6" s="361" t="s">
        <v>1</v>
      </c>
      <c r="D6" s="362"/>
      <c r="E6" s="363"/>
      <c r="F6" s="363"/>
      <c r="G6" s="363"/>
      <c r="H6" s="363"/>
      <c r="I6" s="363"/>
      <c r="J6" s="363"/>
      <c r="K6" s="363"/>
      <c r="L6" s="363"/>
      <c r="M6" s="363"/>
      <c r="N6" s="363"/>
      <c r="O6" s="363"/>
      <c r="P6" s="363"/>
      <c r="Q6" s="363"/>
      <c r="R6" s="363"/>
      <c r="S6" s="363"/>
      <c r="T6" s="363"/>
      <c r="U6" s="363"/>
      <c r="V6" s="363"/>
      <c r="W6" s="363"/>
      <c r="X6" s="363"/>
      <c r="Y6" s="363"/>
      <c r="Z6" s="363"/>
      <c r="AA6" s="363"/>
      <c r="AB6" s="363">
        <v>0.31843985692113441</v>
      </c>
      <c r="AC6" s="363">
        <v>0.32013215180722687</v>
      </c>
      <c r="AD6" s="363">
        <v>0.32253627865048923</v>
      </c>
      <c r="AE6" s="363">
        <v>0.32237879974461137</v>
      </c>
      <c r="AF6" s="363">
        <v>0.32185545259751225</v>
      </c>
      <c r="AG6" s="363">
        <v>0.31968319041066884</v>
      </c>
      <c r="AH6" s="363">
        <v>0.3189534136428272</v>
      </c>
      <c r="AI6" s="363">
        <v>0.3175279643593179</v>
      </c>
      <c r="AJ6" s="363">
        <v>0.31633549661902505</v>
      </c>
      <c r="AK6" s="363">
        <v>0.31563126018271648</v>
      </c>
      <c r="AL6" s="363">
        <v>0.31494946544115199</v>
      </c>
      <c r="AM6" s="363">
        <v>0.3145518740636456</v>
      </c>
      <c r="AN6" s="363">
        <v>0.31394842100583992</v>
      </c>
      <c r="AO6" s="363">
        <v>0.31328191221149376</v>
      </c>
      <c r="AP6" s="363">
        <v>0.31254815621012266</v>
      </c>
      <c r="AQ6" s="363">
        <v>0.31178617240545214</v>
      </c>
      <c r="AR6" s="363">
        <v>0.31100673315965899</v>
      </c>
      <c r="AS6" s="363">
        <v>0.31028799517129674</v>
      </c>
      <c r="AT6" s="363">
        <v>0.30955192986252833</v>
      </c>
      <c r="AU6" s="363">
        <v>0.30879804647652065</v>
      </c>
      <c r="AV6" s="363">
        <v>0.3080967997933724</v>
      </c>
      <c r="AW6" s="363">
        <v>0.30731476003780134</v>
      </c>
      <c r="AX6" s="363">
        <v>0.30667832957086888</v>
      </c>
      <c r="AY6" s="363">
        <v>0.30593867710547401</v>
      </c>
      <c r="AZ6" s="363">
        <v>0.30523745296354715</v>
      </c>
      <c r="BA6" s="363">
        <v>0.30447368511070411</v>
      </c>
      <c r="BB6" s="363">
        <v>0.3038115453856981</v>
      </c>
      <c r="BC6" s="363">
        <v>0.30317415242470452</v>
      </c>
      <c r="BD6" s="363">
        <v>0.30255452906942093</v>
      </c>
      <c r="BE6" s="363">
        <v>0.30192607758165668</v>
      </c>
      <c r="BF6" s="363">
        <v>0.30127614177204803</v>
      </c>
      <c r="BG6" s="363">
        <v>0.30063011936265394</v>
      </c>
      <c r="BH6" s="363">
        <v>0.3000745356999614</v>
      </c>
      <c r="BI6" s="363">
        <v>0.29948904057414205</v>
      </c>
      <c r="BJ6" s="363">
        <v>0.29897672576414708</v>
      </c>
      <c r="BK6" s="363">
        <v>0.29845762242652973</v>
      </c>
      <c r="BL6" s="364">
        <v>0.29801469283756227</v>
      </c>
      <c r="BM6" s="364">
        <v>0.2976229959589885</v>
      </c>
      <c r="BN6" s="364">
        <v>0.29730917137312313</v>
      </c>
      <c r="BO6" s="364">
        <v>0.29705618792902483</v>
      </c>
      <c r="BP6" s="364">
        <v>0.29682296030458838</v>
      </c>
      <c r="BQ6" s="364">
        <v>0.29661330260987723</v>
      </c>
      <c r="BR6" s="364">
        <v>0.29647221021475939</v>
      </c>
      <c r="BS6" s="364">
        <v>0.29631547858545398</v>
      </c>
      <c r="BT6" s="364">
        <v>0.29616277598615548</v>
      </c>
      <c r="BU6" s="364">
        <v>0.29603693612940929</v>
      </c>
      <c r="BV6" s="365">
        <v>0.29600784414122849</v>
      </c>
      <c r="BX6" s="21"/>
      <c r="BY6" s="65"/>
    </row>
    <row r="7" spans="1:77" ht="15" customHeight="1" thickBot="1" x14ac:dyDescent="0.3">
      <c r="B7" s="547" t="s">
        <v>187</v>
      </c>
      <c r="C7" s="355" t="s">
        <v>0</v>
      </c>
      <c r="D7" s="366"/>
      <c r="E7" s="367"/>
      <c r="F7" s="375">
        <v>2.0323091732503691E-2</v>
      </c>
      <c r="G7" s="375">
        <v>2.0266961177652171E-2</v>
      </c>
      <c r="H7" s="375">
        <v>2.0461716126685327E-2</v>
      </c>
      <c r="I7" s="367">
        <v>2.0278146701696347E-2</v>
      </c>
      <c r="J7" s="367">
        <v>2.0923411225159408E-2</v>
      </c>
      <c r="K7" s="367">
        <v>2.1001552040087069E-2</v>
      </c>
      <c r="L7" s="367">
        <v>1.8994002179929165E-2</v>
      </c>
      <c r="M7" s="367">
        <v>1.9870948322821318E-2</v>
      </c>
      <c r="N7" s="367">
        <v>1.9960155901312452E-2</v>
      </c>
      <c r="O7" s="367">
        <v>2.0462651719895458E-2</v>
      </c>
      <c r="P7" s="367">
        <v>2.1127214042265426E-2</v>
      </c>
      <c r="Q7" s="367">
        <v>2.109553804004238E-2</v>
      </c>
      <c r="R7" s="367">
        <v>2.1048457006059278E-2</v>
      </c>
      <c r="S7" s="367">
        <v>2.0705039580906515E-2</v>
      </c>
      <c r="T7" s="367">
        <v>2.0704311549737932E-2</v>
      </c>
      <c r="U7" s="367">
        <v>2.0109642778084458E-2</v>
      </c>
      <c r="V7" s="368">
        <v>2.0013595532852736E-2</v>
      </c>
      <c r="W7" s="367">
        <v>1.9555629895391415E-2</v>
      </c>
      <c r="X7" s="367">
        <v>2.104862598001675E-2</v>
      </c>
      <c r="Y7" s="367">
        <v>1.9472099504416005E-2</v>
      </c>
      <c r="Z7" s="367">
        <v>1.9233024451988507E-2</v>
      </c>
      <c r="AA7" s="367">
        <v>1.8714040299593716E-2</v>
      </c>
      <c r="AB7" s="367">
        <v>1.9237295783962514E-2</v>
      </c>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9"/>
    </row>
    <row r="8" spans="1:77" ht="15" customHeight="1" thickBot="1" x14ac:dyDescent="0.3">
      <c r="B8" s="547"/>
      <c r="C8" s="354" t="s">
        <v>1</v>
      </c>
      <c r="D8" s="370"/>
      <c r="E8" s="371"/>
      <c r="F8" s="372"/>
      <c r="G8" s="372"/>
      <c r="H8" s="372"/>
      <c r="I8" s="371"/>
      <c r="J8" s="371"/>
      <c r="K8" s="371"/>
      <c r="L8" s="371"/>
      <c r="M8" s="371"/>
      <c r="N8" s="371"/>
      <c r="O8" s="371"/>
      <c r="P8" s="371"/>
      <c r="Q8" s="371"/>
      <c r="R8" s="371"/>
      <c r="S8" s="371"/>
      <c r="T8" s="371"/>
      <c r="U8" s="371"/>
      <c r="V8" s="373"/>
      <c r="W8" s="371"/>
      <c r="X8" s="371"/>
      <c r="Y8" s="371"/>
      <c r="Z8" s="371"/>
      <c r="AA8" s="371"/>
      <c r="AB8" s="371">
        <v>1.9237295783962514E-2</v>
      </c>
      <c r="AC8" s="371">
        <v>1.7648070580419881E-2</v>
      </c>
      <c r="AD8" s="371">
        <v>1.746782359783423E-2</v>
      </c>
      <c r="AE8" s="371">
        <v>1.7260024530497204E-2</v>
      </c>
      <c r="AF8" s="371">
        <v>1.7034136827993943E-2</v>
      </c>
      <c r="AG8" s="371">
        <v>1.6969143922266162E-2</v>
      </c>
      <c r="AH8" s="371">
        <v>1.6941653226522534E-2</v>
      </c>
      <c r="AI8" s="371">
        <v>1.6853032353795181E-2</v>
      </c>
      <c r="AJ8" s="371">
        <v>1.6728307271874788E-2</v>
      </c>
      <c r="AK8" s="371">
        <v>1.6671363298453843E-2</v>
      </c>
      <c r="AL8" s="371">
        <v>1.6578168190061991E-2</v>
      </c>
      <c r="AM8" s="371">
        <v>1.6473421558292733E-2</v>
      </c>
      <c r="AN8" s="371">
        <v>1.6339836311203608E-2</v>
      </c>
      <c r="AO8" s="371">
        <v>1.6171637976846485E-2</v>
      </c>
      <c r="AP8" s="371">
        <v>1.5958766462698573E-2</v>
      </c>
      <c r="AQ8" s="371">
        <v>1.5704513808924035E-2</v>
      </c>
      <c r="AR8" s="371">
        <v>1.544382270722291E-2</v>
      </c>
      <c r="AS8" s="371">
        <v>1.5188452073039441E-2</v>
      </c>
      <c r="AT8" s="371">
        <v>1.4915458468566775E-2</v>
      </c>
      <c r="AU8" s="371">
        <v>1.4635844618179366E-2</v>
      </c>
      <c r="AV8" s="371">
        <v>1.4381928341022037E-2</v>
      </c>
      <c r="AW8" s="371">
        <v>1.4100256841289403E-2</v>
      </c>
      <c r="AX8" s="371">
        <v>1.3871224915213346E-2</v>
      </c>
      <c r="AY8" s="371">
        <v>1.3607830209497749E-2</v>
      </c>
      <c r="AZ8" s="371">
        <v>1.3349547366354608E-2</v>
      </c>
      <c r="BA8" s="371">
        <v>1.3078525590558497E-2</v>
      </c>
      <c r="BB8" s="371">
        <v>1.2827128791207905E-2</v>
      </c>
      <c r="BC8" s="371">
        <v>1.2601425008649801E-2</v>
      </c>
      <c r="BD8" s="371">
        <v>1.2388865852108433E-2</v>
      </c>
      <c r="BE8" s="371">
        <v>1.2184971667343412E-2</v>
      </c>
      <c r="BF8" s="371">
        <v>1.1978152883727266E-2</v>
      </c>
      <c r="BG8" s="371">
        <v>1.1781719313307806E-2</v>
      </c>
      <c r="BH8" s="371">
        <v>1.1620008148180169E-2</v>
      </c>
      <c r="BI8" s="371">
        <v>1.1459682193378264E-2</v>
      </c>
      <c r="BJ8" s="371">
        <v>1.1327748648757723E-2</v>
      </c>
      <c r="BK8" s="371">
        <v>1.1199523152437088E-2</v>
      </c>
      <c r="BL8" s="371">
        <v>1.1103619131926416E-2</v>
      </c>
      <c r="BM8" s="371">
        <v>1.1009635022221513E-2</v>
      </c>
      <c r="BN8" s="371">
        <v>1.0927919742491373E-2</v>
      </c>
      <c r="BO8" s="371">
        <v>1.0865821075323226E-2</v>
      </c>
      <c r="BP8" s="371">
        <v>1.0808680112557359E-2</v>
      </c>
      <c r="BQ8" s="371">
        <v>1.0761999759643258E-2</v>
      </c>
      <c r="BR8" s="371">
        <v>1.0741503270806453E-2</v>
      </c>
      <c r="BS8" s="371">
        <v>1.0719218395745266E-2</v>
      </c>
      <c r="BT8" s="371">
        <v>1.0684230314712584E-2</v>
      </c>
      <c r="BU8" s="371">
        <v>1.0660806268988679E-2</v>
      </c>
      <c r="BV8" s="374">
        <v>1.0673284068535944E-2</v>
      </c>
    </row>
    <row r="9" spans="1:77" s="78" customFormat="1" x14ac:dyDescent="0.25">
      <c r="C9" s="80"/>
      <c r="F9" s="79"/>
      <c r="G9" s="79"/>
      <c r="H9" s="79"/>
      <c r="V9" s="80"/>
    </row>
    <row r="10" spans="1:77" s="78" customFormat="1" x14ac:dyDescent="0.25">
      <c r="B10" s="123" t="s">
        <v>99</v>
      </c>
      <c r="C10" s="80"/>
      <c r="F10" s="79"/>
      <c r="G10" s="79"/>
      <c r="H10" s="79"/>
      <c r="V10" s="80"/>
    </row>
    <row r="11" spans="1:77" s="78" customFormat="1" x14ac:dyDescent="0.25">
      <c r="B11" s="123" t="s">
        <v>108</v>
      </c>
      <c r="C11" s="80"/>
      <c r="F11" s="79"/>
      <c r="G11" s="79"/>
      <c r="H11" s="79"/>
      <c r="V11" s="80"/>
    </row>
    <row r="12" spans="1:77" s="78" customFormat="1" x14ac:dyDescent="0.25">
      <c r="B12" s="123" t="s">
        <v>27</v>
      </c>
      <c r="C12" s="80"/>
      <c r="V12" s="80"/>
    </row>
    <row r="13" spans="1:77" s="78" customFormat="1" x14ac:dyDescent="0.25">
      <c r="B13" s="123" t="s">
        <v>100</v>
      </c>
      <c r="C13" s="80"/>
      <c r="V13" s="80"/>
    </row>
    <row r="14" spans="1:77" s="78" customFormat="1" x14ac:dyDescent="0.25">
      <c r="C14" s="80"/>
      <c r="V14" s="80"/>
    </row>
    <row r="15" spans="1:77" s="78" customFormat="1" x14ac:dyDescent="0.25">
      <c r="C15" s="80"/>
      <c r="V15" s="80"/>
    </row>
    <row r="16" spans="1:77" s="78" customFormat="1" x14ac:dyDescent="0.25">
      <c r="C16" s="80"/>
      <c r="V16" s="80"/>
    </row>
    <row r="17" spans="2:74" s="78" customFormat="1" x14ac:dyDescent="0.25">
      <c r="C17" s="80"/>
      <c r="V17" s="80"/>
    </row>
    <row r="18" spans="2:74" s="78" customFormat="1" x14ac:dyDescent="0.25">
      <c r="C18" s="80"/>
      <c r="V18" s="80"/>
    </row>
    <row r="19" spans="2:74" s="78" customFormat="1" x14ac:dyDescent="0.25">
      <c r="C19" s="80"/>
      <c r="J19" s="548" t="s">
        <v>109</v>
      </c>
      <c r="K19" s="548"/>
      <c r="L19" s="548"/>
      <c r="M19" s="548"/>
      <c r="N19" s="548"/>
      <c r="O19" s="548"/>
      <c r="P19" s="548"/>
      <c r="S19" s="548" t="s">
        <v>110</v>
      </c>
      <c r="T19" s="549"/>
      <c r="U19" s="549"/>
      <c r="V19" s="549"/>
      <c r="W19" s="549"/>
      <c r="X19" s="549"/>
      <c r="Y19" s="549"/>
    </row>
    <row r="20" spans="2:74" s="78" customFormat="1" x14ac:dyDescent="0.25">
      <c r="C20" s="80"/>
      <c r="J20" s="376"/>
      <c r="K20" s="376"/>
      <c r="L20" s="376"/>
      <c r="M20" s="376"/>
      <c r="N20" s="376"/>
      <c r="O20" s="376"/>
      <c r="P20" s="376"/>
      <c r="V20" s="80"/>
    </row>
    <row r="21" spans="2:74" s="78" customFormat="1" x14ac:dyDescent="0.25">
      <c r="C21" s="80"/>
      <c r="V21" s="80"/>
    </row>
    <row r="22" spans="2:74" s="78" customFormat="1" x14ac:dyDescent="0.25">
      <c r="C22" s="80"/>
      <c r="V22" s="80"/>
    </row>
    <row r="23" spans="2:74" s="78" customFormat="1" x14ac:dyDescent="0.25">
      <c r="C23" s="80"/>
      <c r="V23" s="80"/>
    </row>
    <row r="24" spans="2:74" s="78" customFormat="1" x14ac:dyDescent="0.25">
      <c r="C24" s="80"/>
      <c r="V24" s="80"/>
    </row>
    <row r="25" spans="2:74" s="78" customFormat="1" x14ac:dyDescent="0.25">
      <c r="C25" s="80"/>
      <c r="V25" s="80"/>
    </row>
    <row r="26" spans="2:74" s="78" customFormat="1" x14ac:dyDescent="0.25">
      <c r="C26" s="80"/>
      <c r="V26" s="80"/>
    </row>
    <row r="27" spans="2:74" s="78" customFormat="1" x14ac:dyDescent="0.25">
      <c r="C27" s="80"/>
      <c r="V27" s="80"/>
    </row>
    <row r="28" spans="2:74" s="78" customFormat="1" x14ac:dyDescent="0.25">
      <c r="C28" s="80"/>
    </row>
    <row r="29" spans="2:74" s="78" customFormat="1" x14ac:dyDescent="0.25">
      <c r="B29"/>
      <c r="C29" s="4"/>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row>
    <row r="30" spans="2:74" s="78" customFormat="1" x14ac:dyDescent="0.25">
      <c r="B30"/>
      <c r="C30" s="4"/>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row>
    <row r="31" spans="2:74" s="78" customFormat="1" x14ac:dyDescent="0.25">
      <c r="B31"/>
      <c r="C31" s="4"/>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row>
    <row r="32" spans="2:74" s="78" customFormat="1" x14ac:dyDescent="0.25">
      <c r="B32"/>
      <c r="C32" s="4"/>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row>
  </sheetData>
  <mergeCells count="4">
    <mergeCell ref="B5:B6"/>
    <mergeCell ref="B7:B8"/>
    <mergeCell ref="J19:P19"/>
    <mergeCell ref="S19:Y19"/>
  </mergeCells>
  <hyperlinks>
    <hyperlink ref="A2" location="Sommaire!A1" display="Retour au sommaire" xr:uid="{00000000-0004-0000-0B00-000000000000}"/>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G28"/>
  <sheetViews>
    <sheetView topLeftCell="A13" workbookViewId="0">
      <selection activeCell="B29" sqref="B29"/>
    </sheetView>
  </sheetViews>
  <sheetFormatPr baseColWidth="10" defaultColWidth="11.5703125" defaultRowHeight="15.75" x14ac:dyDescent="0.25"/>
  <cols>
    <col min="1" max="1" width="7.5703125" style="181" customWidth="1"/>
    <col min="2" max="2" width="69.7109375" style="181" customWidth="1"/>
    <col min="3" max="4" width="16.7109375" style="181" customWidth="1"/>
    <col min="5" max="6" width="11" style="181" customWidth="1"/>
    <col min="7" max="16384" width="11.5703125" style="181"/>
  </cols>
  <sheetData>
    <row r="1" spans="1:7" x14ac:dyDescent="0.25">
      <c r="A1" s="180" t="s">
        <v>115</v>
      </c>
    </row>
    <row r="2" spans="1:7" x14ac:dyDescent="0.25">
      <c r="A2" s="128" t="s">
        <v>23</v>
      </c>
    </row>
    <row r="4" spans="1:7" ht="6.6" customHeight="1" thickBot="1" x14ac:dyDescent="0.3"/>
    <row r="5" spans="1:7" s="182" customFormat="1" ht="30" customHeight="1" x14ac:dyDescent="0.25">
      <c r="B5" s="190" t="s">
        <v>192</v>
      </c>
      <c r="C5" s="191" t="s">
        <v>193</v>
      </c>
      <c r="D5" s="192" t="s">
        <v>194</v>
      </c>
    </row>
    <row r="6" spans="1:7" s="180" customFormat="1" x14ac:dyDescent="0.25">
      <c r="B6" s="193" t="s">
        <v>195</v>
      </c>
      <c r="C6" s="194">
        <v>269.3396098697412</v>
      </c>
      <c r="D6" s="195">
        <v>0.65136014129226638</v>
      </c>
      <c r="F6" s="183"/>
    </row>
    <row r="7" spans="1:7" x14ac:dyDescent="0.25">
      <c r="B7" s="184" t="s">
        <v>196</v>
      </c>
      <c r="C7" s="178">
        <v>14.050965188520003</v>
      </c>
      <c r="D7" s="179">
        <v>3.3980292296826815E-2</v>
      </c>
      <c r="E7" s="185"/>
      <c r="F7" s="183"/>
    </row>
    <row r="8" spans="1:7" x14ac:dyDescent="0.25">
      <c r="B8" s="184" t="s">
        <v>197</v>
      </c>
      <c r="C8" s="178">
        <v>98.988443472336428</v>
      </c>
      <c r="D8" s="179">
        <v>0.23938969302593555</v>
      </c>
      <c r="E8" s="185"/>
      <c r="F8" s="183"/>
    </row>
    <row r="9" spans="1:7" x14ac:dyDescent="0.25">
      <c r="B9" s="184" t="s">
        <v>198</v>
      </c>
      <c r="C9" s="178">
        <v>149.42938014206476</v>
      </c>
      <c r="D9" s="179">
        <v>0.36137403707395005</v>
      </c>
      <c r="E9" s="185"/>
      <c r="F9" s="183"/>
    </row>
    <row r="10" spans="1:7" x14ac:dyDescent="0.25">
      <c r="B10" s="184" t="s">
        <v>199</v>
      </c>
      <c r="C10" s="178">
        <v>6.8708210668199996</v>
      </c>
      <c r="D10" s="179">
        <v>1.6616118895554022E-2</v>
      </c>
      <c r="E10" s="185"/>
      <c r="F10" s="183"/>
    </row>
    <row r="11" spans="1:7" x14ac:dyDescent="0.25">
      <c r="B11" s="193" t="s">
        <v>200</v>
      </c>
      <c r="C11" s="194">
        <v>48.218169759152147</v>
      </c>
      <c r="D11" s="195">
        <v>0.11660889344261383</v>
      </c>
      <c r="E11" s="185"/>
      <c r="F11" s="183"/>
    </row>
    <row r="12" spans="1:7" s="180" customFormat="1" x14ac:dyDescent="0.25">
      <c r="B12" s="193" t="s">
        <v>201</v>
      </c>
      <c r="C12" s="194">
        <v>7.9528102004400001</v>
      </c>
      <c r="D12" s="195">
        <v>1.9232758146246712E-2</v>
      </c>
      <c r="F12" s="183"/>
      <c r="G12" s="186"/>
    </row>
    <row r="13" spans="1:7" s="180" customFormat="1" x14ac:dyDescent="0.25">
      <c r="B13" s="193" t="s">
        <v>202</v>
      </c>
      <c r="C13" s="194">
        <v>62.180694769649989</v>
      </c>
      <c r="D13" s="195">
        <v>0.15037530554974152</v>
      </c>
      <c r="E13" s="187"/>
      <c r="F13" s="183"/>
    </row>
    <row r="14" spans="1:7" x14ac:dyDescent="0.25">
      <c r="B14" s="184" t="s">
        <v>203</v>
      </c>
      <c r="C14" s="178">
        <v>21.730945154180002</v>
      </c>
      <c r="D14" s="179">
        <v>5.2553248714092601E-2</v>
      </c>
      <c r="F14" s="183"/>
    </row>
    <row r="15" spans="1:7" x14ac:dyDescent="0.25">
      <c r="B15" s="184" t="s">
        <v>204</v>
      </c>
      <c r="C15" s="178">
        <v>16.138309378860001</v>
      </c>
      <c r="D15" s="179">
        <v>3.9028242011326632E-2</v>
      </c>
      <c r="F15" s="183"/>
    </row>
    <row r="16" spans="1:7" x14ac:dyDescent="0.25">
      <c r="B16" s="184" t="s">
        <v>205</v>
      </c>
      <c r="C16" s="178">
        <v>17.23136448316</v>
      </c>
      <c r="D16" s="179">
        <v>4.1671642762970279E-2</v>
      </c>
      <c r="F16" s="183"/>
    </row>
    <row r="17" spans="2:6" x14ac:dyDescent="0.25">
      <c r="B17" s="184" t="s">
        <v>206</v>
      </c>
      <c r="C17" s="178">
        <v>7.0800757534499938</v>
      </c>
      <c r="D17" s="179">
        <v>1.7122172061352029E-2</v>
      </c>
      <c r="F17" s="183"/>
    </row>
    <row r="18" spans="2:6" s="180" customFormat="1" x14ac:dyDescent="0.25">
      <c r="B18" s="193" t="s">
        <v>207</v>
      </c>
      <c r="C18" s="194">
        <v>16.389156248559999</v>
      </c>
      <c r="D18" s="195">
        <v>3.9634880049339433E-2</v>
      </c>
      <c r="F18" s="183"/>
    </row>
    <row r="19" spans="2:6" x14ac:dyDescent="0.25">
      <c r="B19" s="184" t="s">
        <v>208</v>
      </c>
      <c r="C19" s="178">
        <v>11.300713828760001</v>
      </c>
      <c r="D19" s="179">
        <v>2.7329194394261028E-2</v>
      </c>
      <c r="F19" s="183"/>
    </row>
    <row r="20" spans="2:6" x14ac:dyDescent="0.25">
      <c r="B20" s="184" t="s">
        <v>209</v>
      </c>
      <c r="C20" s="178">
        <v>3.9492335000000001</v>
      </c>
      <c r="D20" s="179">
        <v>9.5506683617764595E-3</v>
      </c>
      <c r="F20" s="183"/>
    </row>
    <row r="21" spans="2:6" x14ac:dyDescent="0.25">
      <c r="B21" s="184" t="s">
        <v>210</v>
      </c>
      <c r="C21" s="178">
        <v>1.1392089197999991</v>
      </c>
      <c r="D21" s="179">
        <v>2.7550172933019502E-3</v>
      </c>
      <c r="F21" s="183"/>
    </row>
    <row r="22" spans="2:6" s="180" customFormat="1" x14ac:dyDescent="0.25">
      <c r="B22" s="193" t="s">
        <v>211</v>
      </c>
      <c r="C22" s="194">
        <v>8.5614860495400009</v>
      </c>
      <c r="D22" s="195">
        <v>2.0704755478026866E-2</v>
      </c>
      <c r="F22" s="183"/>
    </row>
    <row r="23" spans="2:6" s="180" customFormat="1" ht="16.5" thickBot="1" x14ac:dyDescent="0.3">
      <c r="B23" s="199" t="s">
        <v>212</v>
      </c>
      <c r="C23" s="200">
        <v>0.86143751724000228</v>
      </c>
      <c r="D23" s="201">
        <v>2.0832660417651559E-3</v>
      </c>
      <c r="F23" s="183"/>
    </row>
    <row r="24" spans="2:6" ht="24.75" customHeight="1" thickBot="1" x14ac:dyDescent="0.3">
      <c r="B24" s="196" t="s">
        <v>213</v>
      </c>
      <c r="C24" s="197">
        <v>413.50336441432336</v>
      </c>
      <c r="D24" s="198">
        <v>0.99999999999999989</v>
      </c>
    </row>
    <row r="25" spans="2:6" x14ac:dyDescent="0.25">
      <c r="C25" s="188"/>
      <c r="D25" s="188"/>
    </row>
    <row r="26" spans="2:6" x14ac:dyDescent="0.25">
      <c r="B26" s="189" t="s">
        <v>116</v>
      </c>
      <c r="C26" s="188"/>
      <c r="D26" s="188"/>
    </row>
    <row r="27" spans="2:6" x14ac:dyDescent="0.25">
      <c r="B27" s="202" t="s">
        <v>117</v>
      </c>
      <c r="C27" s="188"/>
      <c r="D27" s="188"/>
    </row>
    <row r="28" spans="2:6" x14ac:dyDescent="0.25">
      <c r="B28" s="189" t="s">
        <v>118</v>
      </c>
    </row>
  </sheetData>
  <hyperlinks>
    <hyperlink ref="A2" location="Sommaire!A1" display="Retour au sommaire"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499984740745262"/>
  </sheetPr>
  <dimension ref="A1:W14"/>
  <sheetViews>
    <sheetView workbookViewId="0">
      <selection activeCell="F13" sqref="F13"/>
    </sheetView>
  </sheetViews>
  <sheetFormatPr baseColWidth="10" defaultColWidth="11.42578125" defaultRowHeight="15" x14ac:dyDescent="0.25"/>
  <cols>
    <col min="1" max="1" width="12.140625" style="2" customWidth="1"/>
    <col min="2" max="2" width="61.5703125" style="122" customWidth="1"/>
    <col min="3" max="22" width="10.28515625" style="2" customWidth="1"/>
    <col min="23" max="16384" width="11.42578125" style="2"/>
  </cols>
  <sheetData>
    <row r="1" spans="1:23" s="124" customFormat="1" x14ac:dyDescent="0.25">
      <c r="A1" s="18" t="s">
        <v>119</v>
      </c>
      <c r="B1" s="126"/>
    </row>
    <row r="2" spans="1:23" s="124" customFormat="1" x14ac:dyDescent="0.25">
      <c r="A2" s="128" t="s">
        <v>23</v>
      </c>
      <c r="B2" s="126"/>
      <c r="C2" s="203"/>
      <c r="D2" s="203"/>
      <c r="E2" s="203"/>
      <c r="F2" s="203"/>
      <c r="G2" s="203"/>
      <c r="H2" s="203"/>
      <c r="I2" s="203"/>
      <c r="J2" s="203"/>
      <c r="K2" s="203"/>
      <c r="L2" s="203"/>
    </row>
    <row r="3" spans="1:23" ht="15.75" thickBot="1" x14ac:dyDescent="0.3">
      <c r="B3" s="2"/>
    </row>
    <row r="4" spans="1:23" ht="15.75" thickBot="1" x14ac:dyDescent="0.3">
      <c r="B4" s="408"/>
      <c r="C4" s="409">
        <v>2004</v>
      </c>
      <c r="D4" s="409">
        <v>2005</v>
      </c>
      <c r="E4" s="409">
        <v>2006</v>
      </c>
      <c r="F4" s="409">
        <v>2007</v>
      </c>
      <c r="G4" s="409">
        <v>2008</v>
      </c>
      <c r="H4" s="409">
        <v>2009</v>
      </c>
      <c r="I4" s="409">
        <v>2010</v>
      </c>
      <c r="J4" s="409">
        <v>2011</v>
      </c>
      <c r="K4" s="409">
        <v>2012</v>
      </c>
      <c r="L4" s="410">
        <v>2013</v>
      </c>
      <c r="M4" s="409">
        <v>2014</v>
      </c>
      <c r="N4" s="409">
        <v>2015</v>
      </c>
      <c r="O4" s="204">
        <v>2016</v>
      </c>
      <c r="P4" s="204">
        <v>2017</v>
      </c>
      <c r="Q4" s="204">
        <v>2018</v>
      </c>
      <c r="R4" s="204">
        <v>2019</v>
      </c>
      <c r="S4" s="205">
        <v>2020</v>
      </c>
      <c r="T4" s="205">
        <v>2021</v>
      </c>
      <c r="U4" s="205">
        <v>2022</v>
      </c>
      <c r="V4" s="205">
        <v>2023</v>
      </c>
      <c r="W4" s="407">
        <v>2024</v>
      </c>
    </row>
    <row r="5" spans="1:23" ht="18.75" customHeight="1" x14ac:dyDescent="0.25">
      <c r="B5" s="206" t="s">
        <v>214</v>
      </c>
      <c r="C5" s="411">
        <v>0.65593439772807283</v>
      </c>
      <c r="D5" s="412">
        <v>0.65226351935067095</v>
      </c>
      <c r="E5" s="412">
        <v>0.64669114643233561</v>
      </c>
      <c r="F5" s="412">
        <v>0.64344613956959584</v>
      </c>
      <c r="G5" s="412">
        <v>0.66358131225591666</v>
      </c>
      <c r="H5" s="412">
        <v>0.66412476298360623</v>
      </c>
      <c r="I5" s="412">
        <v>0.67549821317261283</v>
      </c>
      <c r="J5" s="412">
        <v>0.66871772655704675</v>
      </c>
      <c r="K5" s="412">
        <v>0.65150060247988628</v>
      </c>
      <c r="L5" s="399">
        <v>0.64675412376883634</v>
      </c>
      <c r="M5" s="412">
        <v>0.65035575322082295</v>
      </c>
      <c r="N5" s="412">
        <v>0.6511037779857155</v>
      </c>
      <c r="O5" s="412">
        <v>0.65615056425661411</v>
      </c>
      <c r="P5" s="412">
        <v>0.66656277676399334</v>
      </c>
      <c r="Q5" s="412">
        <v>0.65828042952270305</v>
      </c>
      <c r="R5" s="412">
        <v>0.65655146159764355</v>
      </c>
      <c r="S5" s="399">
        <v>0.65748743270152887</v>
      </c>
      <c r="T5" s="399">
        <v>0.6581540711825975</v>
      </c>
      <c r="U5" s="399">
        <v>0.66045348591676667</v>
      </c>
      <c r="V5" s="399">
        <v>0.65448858265723764</v>
      </c>
      <c r="W5" s="406">
        <v>0.65136014129226638</v>
      </c>
    </row>
    <row r="6" spans="1:23" ht="18.75" customHeight="1" x14ac:dyDescent="0.25">
      <c r="B6" s="207" t="s">
        <v>215</v>
      </c>
      <c r="C6" s="208">
        <v>0.14009720891781199</v>
      </c>
      <c r="D6" s="413">
        <v>0.14116606832603976</v>
      </c>
      <c r="E6" s="413">
        <v>0.14260927553647232</v>
      </c>
      <c r="F6" s="413">
        <v>0.14236939540488672</v>
      </c>
      <c r="G6" s="413">
        <v>0.12649641814764226</v>
      </c>
      <c r="H6" s="413">
        <v>0.12784768034820826</v>
      </c>
      <c r="I6" s="413">
        <v>0.12942793791736898</v>
      </c>
      <c r="J6" s="413">
        <v>0.13097402741463621</v>
      </c>
      <c r="K6" s="413">
        <v>0.13012336620150569</v>
      </c>
      <c r="L6" s="400">
        <v>0.12616930095618639</v>
      </c>
      <c r="M6" s="413">
        <v>0.1251837403795614</v>
      </c>
      <c r="N6" s="413">
        <v>0.12325293947128203</v>
      </c>
      <c r="O6" s="413">
        <v>0.12334373316137513</v>
      </c>
      <c r="P6" s="413">
        <v>0.12027146997795979</v>
      </c>
      <c r="Q6" s="413">
        <v>0.1192519114886867</v>
      </c>
      <c r="R6" s="413">
        <v>0.11791774389930051</v>
      </c>
      <c r="S6" s="400">
        <v>0.12595819720521018</v>
      </c>
      <c r="T6" s="400">
        <v>0.11717862445005642</v>
      </c>
      <c r="U6" s="400">
        <v>0.11658758662438039</v>
      </c>
      <c r="V6" s="400">
        <v>0.11454521757568577</v>
      </c>
      <c r="W6" s="403">
        <v>0.11660889344261383</v>
      </c>
    </row>
    <row r="7" spans="1:23" ht="18.75" customHeight="1" x14ac:dyDescent="0.25">
      <c r="B7" s="414" t="s">
        <v>216</v>
      </c>
      <c r="C7" s="415">
        <v>7.1246043022678548E-2</v>
      </c>
      <c r="D7" s="416">
        <v>7.7369119906762374E-2</v>
      </c>
      <c r="E7" s="416">
        <v>9.859100384217874E-2</v>
      </c>
      <c r="F7" s="416">
        <v>0.10173808020360026</v>
      </c>
      <c r="G7" s="416">
        <v>0.1098353641803916</v>
      </c>
      <c r="H7" s="416">
        <v>0.10266957160746423</v>
      </c>
      <c r="I7" s="416">
        <v>9.9848068447863203E-2</v>
      </c>
      <c r="J7" s="416">
        <v>0.11654917238413282</v>
      </c>
      <c r="K7" s="416">
        <v>0.11549064535591266</v>
      </c>
      <c r="L7" s="401">
        <v>0.12065704392611654</v>
      </c>
      <c r="M7" s="416">
        <v>0.12140935833147859</v>
      </c>
      <c r="N7" s="416">
        <v>0.11935832816976666</v>
      </c>
      <c r="O7" s="416">
        <v>0.11964355016648422</v>
      </c>
      <c r="P7" s="416">
        <v>0.11459465574107666</v>
      </c>
      <c r="Q7" s="416">
        <v>0.1134330324266194</v>
      </c>
      <c r="R7" s="416">
        <v>0.1300219859283874</v>
      </c>
      <c r="S7" s="401">
        <v>0.13846145905312371</v>
      </c>
      <c r="T7" s="401">
        <v>0.13384800959313681</v>
      </c>
      <c r="U7" s="401">
        <v>0.14033474187289335</v>
      </c>
      <c r="V7" s="401">
        <v>0.14078138706582916</v>
      </c>
      <c r="W7" s="403">
        <v>0.14128146450088805</v>
      </c>
    </row>
    <row r="8" spans="1:23" ht="18.75" customHeight="1" x14ac:dyDescent="0.25">
      <c r="B8" s="414" t="s">
        <v>217</v>
      </c>
      <c r="C8" s="415">
        <v>2.3648486735434241E-2</v>
      </c>
      <c r="D8" s="416">
        <v>1.9881109083056833E-2</v>
      </c>
      <c r="E8" s="416">
        <v>2.3769513947248452E-2</v>
      </c>
      <c r="F8" s="416">
        <v>2.4201492766710939E-2</v>
      </c>
      <c r="G8" s="416">
        <v>2.5073075069525171E-2</v>
      </c>
      <c r="H8" s="416">
        <v>2.4346143143697613E-2</v>
      </c>
      <c r="I8" s="416">
        <v>2.6369437455433329E-2</v>
      </c>
      <c r="J8" s="416">
        <v>2.7342820798375571E-2</v>
      </c>
      <c r="K8" s="416">
        <v>2.7627948137496885E-2</v>
      </c>
      <c r="L8" s="401">
        <v>2.66934529147725E-2</v>
      </c>
      <c r="M8" s="416">
        <v>2.592632660691355E-2</v>
      </c>
      <c r="N8" s="416">
        <v>2.5762786107970392E-2</v>
      </c>
      <c r="O8" s="416">
        <v>2.5228683734887604E-2</v>
      </c>
      <c r="P8" s="416">
        <v>2.4288580114351917E-2</v>
      </c>
      <c r="Q8" s="416">
        <v>2.3921258281736548E-2</v>
      </c>
      <c r="R8" s="416">
        <v>2.2712363309484389E-2</v>
      </c>
      <c r="S8" s="401">
        <v>2.4318959195521284E-2</v>
      </c>
      <c r="T8" s="401">
        <v>2.1960500048448166E-2</v>
      </c>
      <c r="U8" s="401">
        <v>2.0744292354419235E-2</v>
      </c>
      <c r="V8" s="401">
        <v>1.9878922117444374E-2</v>
      </c>
      <c r="W8" s="403">
        <v>1.9232758146246712E-2</v>
      </c>
    </row>
    <row r="9" spans="1:23" ht="18.75" customHeight="1" x14ac:dyDescent="0.25">
      <c r="B9" s="414" t="s">
        <v>218</v>
      </c>
      <c r="C9" s="417">
        <v>8.4853771997990865E-2</v>
      </c>
      <c r="D9" s="418">
        <v>8.1730604496304426E-2</v>
      </c>
      <c r="E9" s="418">
        <v>5.716355545794647E-2</v>
      </c>
      <c r="F9" s="418">
        <v>5.1138517160953745E-2</v>
      </c>
      <c r="G9" s="418">
        <v>5.5663080760740592E-2</v>
      </c>
      <c r="H9" s="418">
        <v>5.4073466988217647E-2</v>
      </c>
      <c r="I9" s="418">
        <v>5.1315472212040567E-2</v>
      </c>
      <c r="J9" s="418">
        <v>4.9486565981295957E-2</v>
      </c>
      <c r="K9" s="418">
        <v>5.4301261939128785E-2</v>
      </c>
      <c r="L9" s="402">
        <v>5.7628434140170305E-2</v>
      </c>
      <c r="M9" s="418">
        <v>6.0637265198797037E-2</v>
      </c>
      <c r="N9" s="418">
        <v>6.3824178234882664E-2</v>
      </c>
      <c r="O9" s="418">
        <v>6.3188710981848598E-2</v>
      </c>
      <c r="P9" s="418">
        <v>6.627326450618938E-2</v>
      </c>
      <c r="Q9" s="418">
        <v>6.522400946777375E-2</v>
      </c>
      <c r="R9" s="418">
        <v>4.7805798603225619E-2</v>
      </c>
      <c r="S9" s="402">
        <v>5.3018324469407178E-2</v>
      </c>
      <c r="T9" s="402">
        <v>5.213477528861056E-2</v>
      </c>
      <c r="U9" s="402">
        <v>4.8993086880373821E-2</v>
      </c>
      <c r="V9" s="402">
        <v>4.8350298824247497E-2</v>
      </c>
      <c r="W9" s="404">
        <v>4.8728721098192936E-2</v>
      </c>
    </row>
    <row r="10" spans="1:23" ht="18.75" customHeight="1" thickBot="1" x14ac:dyDescent="0.3">
      <c r="B10" s="419" t="s">
        <v>212</v>
      </c>
      <c r="C10" s="420">
        <v>2.4220091598011511E-2</v>
      </c>
      <c r="D10" s="421">
        <v>2.7589578837165608E-2</v>
      </c>
      <c r="E10" s="421">
        <v>3.1175504783818437E-2</v>
      </c>
      <c r="F10" s="421">
        <v>3.7106374894252413E-2</v>
      </c>
      <c r="G10" s="421">
        <v>1.9350749585783745E-2</v>
      </c>
      <c r="H10" s="421">
        <v>2.6938374928805933E-2</v>
      </c>
      <c r="I10" s="421">
        <v>1.7540870794681196E-2</v>
      </c>
      <c r="J10" s="421">
        <v>6.9296868645124842E-3</v>
      </c>
      <c r="K10" s="421">
        <v>2.0956175886069822E-2</v>
      </c>
      <c r="L10" s="422">
        <v>2.2097644293917695E-2</v>
      </c>
      <c r="M10" s="421">
        <v>1.6487556262426293E-2</v>
      </c>
      <c r="N10" s="421">
        <v>1.6697990030382852E-2</v>
      </c>
      <c r="O10" s="421">
        <v>1.2444757698790327E-2</v>
      </c>
      <c r="P10" s="421">
        <v>8.0092528964290435E-3</v>
      </c>
      <c r="Q10" s="421">
        <v>1.9889358812480658E-2</v>
      </c>
      <c r="R10" s="421">
        <v>2.4990646661958438E-2</v>
      </c>
      <c r="S10" s="422">
        <v>7.5562737520859329E-4</v>
      </c>
      <c r="T10" s="422">
        <v>1.6724019437150583E-2</v>
      </c>
      <c r="U10" s="422">
        <v>1.2886806351166616E-2</v>
      </c>
      <c r="V10" s="422">
        <v>2.1955591759555429E-2</v>
      </c>
      <c r="W10" s="405">
        <v>2.2788021519792021E-2</v>
      </c>
    </row>
    <row r="11" spans="1:23" ht="18.75" customHeight="1" x14ac:dyDescent="0.25"/>
    <row r="12" spans="1:23" x14ac:dyDescent="0.25">
      <c r="B12" s="123" t="s">
        <v>120</v>
      </c>
    </row>
    <row r="13" spans="1:23" x14ac:dyDescent="0.25">
      <c r="B13" s="123" t="s">
        <v>27</v>
      </c>
    </row>
    <row r="14" spans="1:23" x14ac:dyDescent="0.25">
      <c r="B14" s="148" t="s">
        <v>121</v>
      </c>
    </row>
  </sheetData>
  <hyperlinks>
    <hyperlink ref="A2" location="Sommaire!A1" display="Retour au sommaire" xr:uid="{00000000-0004-0000-0D00-000000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BX18"/>
  <sheetViews>
    <sheetView topLeftCell="A6" zoomScale="80" zoomScaleNormal="80" workbookViewId="0">
      <selection activeCell="F13" sqref="F13"/>
    </sheetView>
  </sheetViews>
  <sheetFormatPr baseColWidth="10" defaultRowHeight="15" x14ac:dyDescent="0.25"/>
  <cols>
    <col min="2" max="2" width="24.28515625" customWidth="1"/>
    <col min="3" max="3" width="34.140625" bestFit="1" customWidth="1"/>
    <col min="4" max="24" width="7.7109375" customWidth="1"/>
    <col min="25" max="26" width="8.42578125" customWidth="1"/>
  </cols>
  <sheetData>
    <row r="1" spans="1:76" ht="15.75" x14ac:dyDescent="0.25">
      <c r="A1" s="1" t="s">
        <v>95</v>
      </c>
      <c r="B1" s="210"/>
      <c r="C1" s="210"/>
      <c r="D1" s="210"/>
      <c r="E1" s="210"/>
      <c r="F1" s="210"/>
      <c r="G1" s="210"/>
      <c r="H1" s="210"/>
      <c r="I1" s="210"/>
      <c r="J1" s="210"/>
      <c r="K1" s="210"/>
      <c r="L1" s="210"/>
      <c r="M1" s="210"/>
      <c r="N1" s="210"/>
      <c r="O1" s="210"/>
      <c r="P1" s="210"/>
      <c r="Q1" s="210"/>
      <c r="R1" s="210"/>
      <c r="S1" s="210"/>
      <c r="T1" s="210"/>
      <c r="U1" s="210"/>
      <c r="V1" s="210"/>
      <c r="W1" s="210"/>
      <c r="X1" s="210"/>
    </row>
    <row r="2" spans="1:76" x14ac:dyDescent="0.25">
      <c r="A2" s="128" t="s">
        <v>23</v>
      </c>
      <c r="B2" s="210"/>
      <c r="C2" s="210"/>
      <c r="D2" s="210"/>
      <c r="E2" s="210"/>
      <c r="F2" s="210"/>
      <c r="G2" s="210"/>
      <c r="H2" s="210"/>
      <c r="I2" s="210"/>
      <c r="J2" s="210"/>
      <c r="K2" s="2"/>
      <c r="L2" s="2"/>
      <c r="M2" s="2"/>
      <c r="N2" s="2"/>
      <c r="O2" s="2"/>
      <c r="P2" s="2"/>
      <c r="Q2" s="2"/>
      <c r="R2" s="2"/>
      <c r="S2" s="2"/>
      <c r="T2" s="2"/>
      <c r="U2" s="2"/>
      <c r="V2" s="2"/>
      <c r="W2" s="2"/>
      <c r="X2" s="2"/>
    </row>
    <row r="3" spans="1:76" ht="15.75" thickBot="1" x14ac:dyDescent="0.3">
      <c r="A3" s="175"/>
      <c r="B3" s="210"/>
      <c r="C3" s="210"/>
      <c r="D3" s="210"/>
      <c r="E3" s="210"/>
      <c r="F3" s="210"/>
      <c r="G3" s="210"/>
      <c r="H3" s="210"/>
      <c r="I3" s="210"/>
      <c r="J3" s="210"/>
      <c r="K3" s="2"/>
      <c r="L3" s="2"/>
      <c r="M3" s="2"/>
      <c r="N3" s="2"/>
      <c r="O3" s="2"/>
      <c r="P3" s="2"/>
      <c r="Q3" s="2"/>
      <c r="R3" s="2"/>
      <c r="S3" s="2"/>
      <c r="T3" s="2"/>
      <c r="U3" s="2"/>
      <c r="V3" s="2"/>
      <c r="W3" s="2"/>
      <c r="X3" s="2"/>
    </row>
    <row r="4" spans="1:76" ht="16.5" thickBot="1" x14ac:dyDescent="0.3">
      <c r="A4" s="2"/>
      <c r="B4" s="550" t="s">
        <v>181</v>
      </c>
      <c r="C4" s="377"/>
      <c r="D4" s="211">
        <v>2002</v>
      </c>
      <c r="E4" s="212">
        <v>2003</v>
      </c>
      <c r="F4" s="212">
        <v>2004</v>
      </c>
      <c r="G4" s="212">
        <v>2005</v>
      </c>
      <c r="H4" s="212">
        <v>2006</v>
      </c>
      <c r="I4" s="212">
        <v>2007</v>
      </c>
      <c r="J4" s="212">
        <v>2008</v>
      </c>
      <c r="K4" s="212">
        <v>2009</v>
      </c>
      <c r="L4" s="212">
        <v>2010</v>
      </c>
      <c r="M4" s="212">
        <v>2011</v>
      </c>
      <c r="N4" s="212">
        <v>2012</v>
      </c>
      <c r="O4" s="212">
        <v>2013</v>
      </c>
      <c r="P4" s="212">
        <v>2014</v>
      </c>
      <c r="Q4" s="212">
        <v>2015</v>
      </c>
      <c r="R4" s="212">
        <v>2016</v>
      </c>
      <c r="S4" s="213">
        <v>2017</v>
      </c>
      <c r="T4" s="213">
        <v>2018</v>
      </c>
      <c r="U4" s="213">
        <v>2019</v>
      </c>
      <c r="V4" s="213">
        <v>2020</v>
      </c>
      <c r="W4" s="213">
        <v>2021</v>
      </c>
      <c r="X4" s="213">
        <v>2022</v>
      </c>
      <c r="Y4" s="214">
        <v>2023</v>
      </c>
      <c r="Z4" s="214">
        <v>2024</v>
      </c>
    </row>
    <row r="5" spans="1:76" x14ac:dyDescent="0.25">
      <c r="A5" s="2"/>
      <c r="B5" s="551"/>
      <c r="C5" s="397" t="s">
        <v>182</v>
      </c>
      <c r="D5" s="215">
        <v>2.7177786144639724E-3</v>
      </c>
      <c r="E5" s="216">
        <v>4.3460547621452994E-3</v>
      </c>
      <c r="F5" s="216">
        <v>3.7055718786834372E-3</v>
      </c>
      <c r="G5" s="216">
        <v>1.2686753283857434E-3</v>
      </c>
      <c r="H5" s="216">
        <v>1.418879129415999E-3</v>
      </c>
      <c r="I5" s="216">
        <v>3.2775100472921863E-4</v>
      </c>
      <c r="J5" s="216">
        <v>-8.8217790728670675E-4</v>
      </c>
      <c r="K5" s="216">
        <v>-5.1409603664434918E-3</v>
      </c>
      <c r="L5" s="216">
        <v>-7.637917505497996E-3</v>
      </c>
      <c r="M5" s="216">
        <v>-6.9436327179544883E-3</v>
      </c>
      <c r="N5" s="216">
        <v>-5.9523042238268315E-3</v>
      </c>
      <c r="O5" s="216">
        <v>-4.0227452033957459E-3</v>
      </c>
      <c r="P5" s="216">
        <v>-3.2496960911805343E-3</v>
      </c>
      <c r="Q5" s="216">
        <v>-2.9154025809103004E-3</v>
      </c>
      <c r="R5" s="216">
        <v>-2.1680964163184641E-3</v>
      </c>
      <c r="S5" s="216">
        <v>-4.1448469958619926E-4</v>
      </c>
      <c r="T5" s="216">
        <v>-1.1897001821875529E-3</v>
      </c>
      <c r="U5" s="216">
        <v>-3.8506996736470622E-4</v>
      </c>
      <c r="V5" s="217">
        <v>-6.3783520848502469E-3</v>
      </c>
      <c r="W5" s="217">
        <v>-1.1443013862169652E-4</v>
      </c>
      <c r="X5" s="217">
        <v>1.3751959699308959E-3</v>
      </c>
      <c r="Y5" s="395">
        <v>1.3536058842812395E-3</v>
      </c>
      <c r="Z5" s="396">
        <v>-5.7000342838138855E-4</v>
      </c>
    </row>
    <row r="6" spans="1:76" x14ac:dyDescent="0.25">
      <c r="A6" s="2"/>
      <c r="B6" s="551"/>
      <c r="C6" s="398" t="s">
        <v>175</v>
      </c>
      <c r="D6" s="383">
        <v>1.5335604058530124E-3</v>
      </c>
      <c r="E6" s="384">
        <v>2.2325198967585239E-3</v>
      </c>
      <c r="F6" s="384">
        <v>1.9737078624120861E-3</v>
      </c>
      <c r="G6" s="384">
        <v>-3.2912389514933863E-5</v>
      </c>
      <c r="H6" s="384">
        <v>-3.1936092424489175E-4</v>
      </c>
      <c r="I6" s="384">
        <v>-6.7733656324765106E-4</v>
      </c>
      <c r="J6" s="384">
        <v>-8.8541890654268165E-4</v>
      </c>
      <c r="K6" s="384">
        <v>-3.3314209018203218E-3</v>
      </c>
      <c r="L6" s="384">
        <v>-5.3985210481069202E-3</v>
      </c>
      <c r="M6" s="384">
        <v>-3.7511276356733893E-3</v>
      </c>
      <c r="N6" s="384">
        <v>-3.0618003997807874E-3</v>
      </c>
      <c r="O6" s="384">
        <v>-1.8270507570650432E-3</v>
      </c>
      <c r="P6" s="384">
        <v>-1.3137918711363916E-4</v>
      </c>
      <c r="Q6" s="384">
        <v>-4.8450147133912753E-4</v>
      </c>
      <c r="R6" s="384">
        <v>1.0024360068510387E-4</v>
      </c>
      <c r="S6" s="384">
        <v>1.1941653815307005E-3</v>
      </c>
      <c r="T6" s="384">
        <v>-3.3312856674318388E-4</v>
      </c>
      <c r="U6" s="384">
        <v>-3.1324092588336743E-4</v>
      </c>
      <c r="V6" s="384">
        <v>-2.199775767341748E-3</v>
      </c>
      <c r="W6" s="384">
        <v>-3.4882207245561973E-4</v>
      </c>
      <c r="X6" s="384">
        <v>1.6388185168262097E-4</v>
      </c>
      <c r="Y6" s="384">
        <v>1.3134599340525193E-3</v>
      </c>
      <c r="Z6" s="385">
        <v>5.2462564238033678E-4</v>
      </c>
    </row>
    <row r="7" spans="1:76" x14ac:dyDescent="0.25">
      <c r="A7" s="2"/>
      <c r="B7" s="551"/>
      <c r="C7" s="398" t="s">
        <v>176</v>
      </c>
      <c r="D7" s="383">
        <v>1.6485205701760445E-3</v>
      </c>
      <c r="E7" s="384">
        <v>1.1301184936508622E-3</v>
      </c>
      <c r="F7" s="384">
        <v>8.9405001804130355E-4</v>
      </c>
      <c r="G7" s="384">
        <v>8.8406804865701831E-4</v>
      </c>
      <c r="H7" s="384">
        <v>9.0213076882657685E-4</v>
      </c>
      <c r="I7" s="384">
        <v>7.1777348120095463E-4</v>
      </c>
      <c r="J7" s="384">
        <v>5.1257489755467144E-4</v>
      </c>
      <c r="K7" s="384">
        <v>4.955879502748173E-4</v>
      </c>
      <c r="L7" s="384">
        <v>3.5455069319806614E-4</v>
      </c>
      <c r="M7" s="384">
        <v>2.6257093838417148E-4</v>
      </c>
      <c r="N7" s="384">
        <v>2.7944224657879316E-4</v>
      </c>
      <c r="O7" s="384">
        <v>2.5909917817955558E-4</v>
      </c>
      <c r="P7" s="384">
        <v>2.5621624657051582E-4</v>
      </c>
      <c r="Q7" s="384">
        <v>1.2561373488700092E-4</v>
      </c>
      <c r="R7" s="384">
        <v>2.1152089059197588E-4</v>
      </c>
      <c r="S7" s="384">
        <v>1.5012842988881061E-4</v>
      </c>
      <c r="T7" s="384">
        <v>1.1629447408410769E-4</v>
      </c>
      <c r="U7" s="384">
        <v>4.471653079026179E-5</v>
      </c>
      <c r="V7" s="384">
        <v>2.1225245737096818E-4</v>
      </c>
      <c r="W7" s="384">
        <v>-2.0762059105754473E-5</v>
      </c>
      <c r="X7" s="384">
        <v>-7.8679541333860045E-5</v>
      </c>
      <c r="Y7" s="384">
        <v>-8.9408221935443353E-5</v>
      </c>
      <c r="Z7" s="385">
        <v>-1.0231483347244626E-4</v>
      </c>
    </row>
    <row r="8" spans="1:76" x14ac:dyDescent="0.25">
      <c r="A8" s="2"/>
      <c r="B8" s="551"/>
      <c r="C8" s="398" t="s">
        <v>177</v>
      </c>
      <c r="D8" s="383">
        <v>1.6376414653082685E-3</v>
      </c>
      <c r="E8" s="384">
        <v>1.7665031095664026E-3</v>
      </c>
      <c r="F8" s="384">
        <v>1.6236206991771763E-3</v>
      </c>
      <c r="G8" s="384">
        <v>1.5708390281025237E-3</v>
      </c>
      <c r="H8" s="384">
        <v>1.3936361299194313E-3</v>
      </c>
      <c r="I8" s="384">
        <v>1.50910146649734E-3</v>
      </c>
      <c r="J8" s="384">
        <v>1.2863341465879411E-3</v>
      </c>
      <c r="K8" s="384">
        <v>1.2040050433041972E-3</v>
      </c>
      <c r="L8" s="384">
        <v>9.7233039101236244E-4</v>
      </c>
      <c r="M8" s="384">
        <v>6.1613194337341521E-4</v>
      </c>
      <c r="N8" s="384">
        <v>6.9352812437658282E-4</v>
      </c>
      <c r="O8" s="384">
        <v>6.4690894774546844E-4</v>
      </c>
      <c r="P8" s="384">
        <v>8.8103382555312156E-4</v>
      </c>
      <c r="Q8" s="384">
        <v>8.3237151039201711E-4</v>
      </c>
      <c r="R8" s="384">
        <v>7.6229949128939342E-4</v>
      </c>
      <c r="S8" s="384">
        <v>7.9001447955452837E-4</v>
      </c>
      <c r="T8" s="384">
        <v>3.0570687709282902E-4</v>
      </c>
      <c r="U8" s="384">
        <v>1.0614334337907953E-4</v>
      </c>
      <c r="V8" s="384">
        <v>-1.3530428610743626E-4</v>
      </c>
      <c r="W8" s="384">
        <v>-1.684067061786169E-4</v>
      </c>
      <c r="X8" s="384">
        <v>-4.1887082125940386E-4</v>
      </c>
      <c r="Y8" s="384">
        <v>-6.8328583437642185E-4</v>
      </c>
      <c r="Z8" s="385">
        <v>-8.8037525540600535E-4</v>
      </c>
    </row>
    <row r="9" spans="1:76" x14ac:dyDescent="0.25">
      <c r="A9" s="2"/>
      <c r="B9" s="551"/>
      <c r="C9" s="380" t="s">
        <v>178</v>
      </c>
      <c r="D9" s="386">
        <v>-2.6805367346182385E-3</v>
      </c>
      <c r="E9" s="387">
        <v>-2.6749332100217431E-3</v>
      </c>
      <c r="F9" s="387">
        <v>-2.5093465652894736E-3</v>
      </c>
      <c r="G9" s="387">
        <v>-2.4700352725805438E-3</v>
      </c>
      <c r="H9" s="387">
        <v>-2.1519173612326173E-3</v>
      </c>
      <c r="I9" s="387">
        <v>-2.0515929132049722E-3</v>
      </c>
      <c r="J9" s="387">
        <v>-1.9536923443115575E-3</v>
      </c>
      <c r="K9" s="387">
        <v>-2.5769898404878508E-3</v>
      </c>
      <c r="L9" s="387">
        <v>-2.4566826255776955E-3</v>
      </c>
      <c r="M9" s="387">
        <v>-2.2931949905704812E-3</v>
      </c>
      <c r="N9" s="387">
        <v>-2.1887963233597667E-3</v>
      </c>
      <c r="O9" s="387">
        <v>-1.7833788441447452E-3</v>
      </c>
      <c r="P9" s="387">
        <v>-1.4873714867209638E-3</v>
      </c>
      <c r="Q9" s="387">
        <v>-1.2816821947104612E-3</v>
      </c>
      <c r="R9" s="387">
        <v>-1.0462326234251063E-3</v>
      </c>
      <c r="S9" s="387">
        <v>-8.777849562395468E-4</v>
      </c>
      <c r="T9" s="387">
        <v>-8.7758484871758725E-4</v>
      </c>
      <c r="U9" s="387">
        <v>-7.74575779680758E-4</v>
      </c>
      <c r="V9" s="387">
        <v>-9.0574080277326717E-4</v>
      </c>
      <c r="W9" s="387">
        <v>-6.7015984591934437E-4</v>
      </c>
      <c r="X9" s="387">
        <v>-5.4106480559699206E-4</v>
      </c>
      <c r="Y9" s="387">
        <v>-5.679551282344287E-4</v>
      </c>
      <c r="Z9" s="388">
        <v>-6.0668689004075426E-4</v>
      </c>
    </row>
    <row r="10" spans="1:76" s="2" customFormat="1" x14ac:dyDescent="0.25">
      <c r="B10" s="551"/>
      <c r="C10" s="381" t="s">
        <v>179</v>
      </c>
      <c r="D10" s="389">
        <v>-1.6247099205356609E-3</v>
      </c>
      <c r="E10" s="390">
        <v>-1.4002352888930819E-3</v>
      </c>
      <c r="F10" s="390">
        <v>-1.2483565683317327E-3</v>
      </c>
      <c r="G10" s="390">
        <v>-7.7685272729800478E-4</v>
      </c>
      <c r="H10" s="390">
        <v>-1.0231957229743761E-3</v>
      </c>
      <c r="I10" s="390">
        <v>-9.7050090728715091E-4</v>
      </c>
      <c r="J10" s="390">
        <v>-7.6175210120100426E-4</v>
      </c>
      <c r="K10" s="390">
        <v>-9.057655454686364E-4</v>
      </c>
      <c r="L10" s="390">
        <v>-7.2406842638678343E-4</v>
      </c>
      <c r="M10" s="390">
        <v>-5.02502065852918E-4</v>
      </c>
      <c r="N10" s="390">
        <v>-2.65131052091979E-4</v>
      </c>
      <c r="O10" s="390">
        <v>-1.8816505579734001E-4</v>
      </c>
      <c r="P10" s="390">
        <v>-1.587269924219942E-4</v>
      </c>
      <c r="Q10" s="390">
        <v>-8.3281191372588489E-5</v>
      </c>
      <c r="R10" s="390">
        <v>-1.2737096034669347E-4</v>
      </c>
      <c r="S10" s="390">
        <v>-1.3836992432629189E-4</v>
      </c>
      <c r="T10" s="390">
        <v>-9.7200415935883586E-5</v>
      </c>
      <c r="U10" s="390">
        <v>-8.9119282108802137E-5</v>
      </c>
      <c r="V10" s="390">
        <v>-1.4213840082889177E-4</v>
      </c>
      <c r="W10" s="390">
        <v>-1.1195628419817066E-4</v>
      </c>
      <c r="X10" s="390">
        <v>-2.5812203124193456E-4</v>
      </c>
      <c r="Y10" s="390">
        <v>-2.4904715484840598E-4</v>
      </c>
      <c r="Z10" s="391">
        <v>-4.0100372374715079E-4</v>
      </c>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row>
    <row r="11" spans="1:76" s="2" customFormat="1" ht="15.75" thickBot="1" x14ac:dyDescent="0.3">
      <c r="B11" s="552"/>
      <c r="C11" s="382" t="s">
        <v>180</v>
      </c>
      <c r="D11" s="392">
        <v>2.2033028282805382E-3</v>
      </c>
      <c r="E11" s="393">
        <v>3.2920817610843263E-3</v>
      </c>
      <c r="F11" s="393">
        <v>2.9718964326740939E-3</v>
      </c>
      <c r="G11" s="393">
        <v>2.093568641019671E-3</v>
      </c>
      <c r="H11" s="393">
        <v>2.6175862391218936E-3</v>
      </c>
      <c r="I11" s="393">
        <v>1.8003064407706793E-3</v>
      </c>
      <c r="J11" s="393">
        <v>9.1977640062592661E-4</v>
      </c>
      <c r="K11" s="393">
        <v>-2.6377072245665439E-5</v>
      </c>
      <c r="L11" s="393">
        <v>-3.8552648963702241E-4</v>
      </c>
      <c r="M11" s="393">
        <v>-1.275510907615317E-3</v>
      </c>
      <c r="N11" s="393">
        <v>-1.4095468195496417E-3</v>
      </c>
      <c r="O11" s="393">
        <v>-1.1301586723136546E-3</v>
      </c>
      <c r="P11" s="393">
        <v>-2.6094684970475583E-3</v>
      </c>
      <c r="Q11" s="393">
        <v>-2.0239229687671573E-3</v>
      </c>
      <c r="R11" s="393">
        <v>-2.0685568151131389E-3</v>
      </c>
      <c r="S11" s="393">
        <v>-1.5326381099943652E-3</v>
      </c>
      <c r="T11" s="393">
        <v>-3.0378770196782151E-4</v>
      </c>
      <c r="U11" s="393">
        <v>6.4100614613885423E-4</v>
      </c>
      <c r="V11" s="393">
        <v>-3.2076452851698589E-3</v>
      </c>
      <c r="W11" s="393">
        <v>1.2056768292358095E-3</v>
      </c>
      <c r="X11" s="393">
        <v>2.5080513176804578E-3</v>
      </c>
      <c r="Y11" s="393">
        <v>1.6298422896234186E-3</v>
      </c>
      <c r="Z11" s="394">
        <v>8.9575163190464273E-4</v>
      </c>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c r="BV11" s="219"/>
      <c r="BW11" s="219"/>
      <c r="BX11" s="219"/>
    </row>
    <row r="12" spans="1:76" s="2" customFormat="1" x14ac:dyDescent="0.25">
      <c r="B12" s="15"/>
      <c r="C12" s="16"/>
      <c r="D12" s="218"/>
      <c r="E12" s="218"/>
      <c r="F12" s="218"/>
      <c r="G12" s="218"/>
      <c r="H12" s="218"/>
      <c r="I12" s="218"/>
      <c r="J12" s="218"/>
      <c r="K12" s="218"/>
      <c r="L12" s="218"/>
      <c r="M12" s="219"/>
      <c r="N12" s="219"/>
      <c r="O12" s="219"/>
      <c r="P12" s="219"/>
      <c r="Q12" s="219"/>
      <c r="R12" s="219"/>
      <c r="S12" s="219"/>
      <c r="T12" s="219"/>
      <c r="U12" s="219"/>
      <c r="V12" s="219"/>
      <c r="W12" s="219"/>
      <c r="X12" s="219"/>
      <c r="Y12" s="323"/>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row>
    <row r="13" spans="1:76" s="2" customFormat="1" x14ac:dyDescent="0.25">
      <c r="B13" s="147" t="s">
        <v>112</v>
      </c>
      <c r="C13" s="16"/>
      <c r="D13" s="220"/>
      <c r="E13" s="218"/>
      <c r="F13" s="218"/>
      <c r="G13" s="218"/>
      <c r="H13" s="218"/>
      <c r="I13" s="218"/>
      <c r="J13" s="218"/>
      <c r="K13" s="218"/>
      <c r="L13" s="218"/>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row>
    <row r="14" spans="1:76" s="2" customFormat="1" x14ac:dyDescent="0.25">
      <c r="B14" s="147" t="s">
        <v>30</v>
      </c>
      <c r="C14" s="16"/>
      <c r="D14" s="218"/>
      <c r="E14" s="218"/>
      <c r="F14" s="218"/>
      <c r="G14" s="218"/>
      <c r="H14" s="218"/>
      <c r="I14" s="218"/>
      <c r="J14" s="218"/>
      <c r="K14" s="218"/>
      <c r="L14" s="218"/>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19"/>
      <c r="BU14" s="219"/>
      <c r="BV14" s="219"/>
      <c r="BW14" s="219"/>
      <c r="BX14" s="219"/>
    </row>
    <row r="15" spans="1:76" s="2" customFormat="1" x14ac:dyDescent="0.25">
      <c r="B15" s="147" t="s">
        <v>113</v>
      </c>
      <c r="C15" s="16"/>
      <c r="D15" s="218"/>
      <c r="E15" s="218"/>
      <c r="F15" s="218"/>
      <c r="G15" s="218"/>
      <c r="H15" s="218"/>
      <c r="I15" s="218"/>
      <c r="J15" s="218"/>
      <c r="K15" s="218"/>
      <c r="L15" s="218"/>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row>
    <row r="16" spans="1:76" s="2" customFormat="1" x14ac:dyDescent="0.25">
      <c r="B16" s="148"/>
      <c r="C16" s="16"/>
      <c r="D16" s="218"/>
      <c r="E16" s="218"/>
      <c r="F16" s="218"/>
      <c r="G16" s="218"/>
      <c r="H16" s="218"/>
      <c r="I16" s="218"/>
      <c r="J16" s="218"/>
      <c r="K16" s="218"/>
      <c r="L16" s="218"/>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c r="BQ16" s="219"/>
      <c r="BR16" s="219"/>
      <c r="BS16" s="219"/>
      <c r="BT16" s="219"/>
      <c r="BU16" s="219"/>
      <c r="BV16" s="219"/>
      <c r="BW16" s="219"/>
      <c r="BX16" s="219"/>
    </row>
    <row r="17" spans="3:76" x14ac:dyDescent="0.25">
      <c r="C17" s="16"/>
      <c r="D17" s="221"/>
      <c r="E17" s="221"/>
      <c r="F17" s="218"/>
      <c r="G17" s="218"/>
      <c r="H17" s="218"/>
      <c r="I17" s="218"/>
      <c r="J17" s="218"/>
      <c r="K17" s="218"/>
      <c r="L17" s="218"/>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19"/>
    </row>
    <row r="18" spans="3:76" x14ac:dyDescent="0.25">
      <c r="C18" s="16"/>
      <c r="D18" s="221"/>
      <c r="E18" s="221"/>
      <c r="F18" s="218"/>
      <c r="G18" s="218"/>
      <c r="H18" s="218"/>
      <c r="I18" s="218"/>
      <c r="J18" s="218"/>
      <c r="K18" s="218"/>
      <c r="L18" s="218"/>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c r="BX18" s="219"/>
    </row>
  </sheetData>
  <mergeCells count="1">
    <mergeCell ref="B4:B11"/>
  </mergeCells>
  <hyperlinks>
    <hyperlink ref="A2" location="Sommaire!A1" display="Retour au sommaire" xr:uid="{00000000-0004-0000-0E00-000000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BV44"/>
  <sheetViews>
    <sheetView zoomScaleNormal="100" workbookViewId="0">
      <selection activeCell="N6" sqref="N6"/>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1" t="s">
        <v>96</v>
      </c>
    </row>
    <row r="2" spans="1:74" ht="15.75" x14ac:dyDescent="0.25">
      <c r="A2" s="128" t="s">
        <v>23</v>
      </c>
      <c r="B2" s="3"/>
      <c r="AH2" s="27"/>
    </row>
    <row r="3" spans="1:74" customFormat="1" ht="15.75" thickBot="1" x14ac:dyDescent="0.3">
      <c r="C3" s="4"/>
      <c r="V3" s="5"/>
      <c r="AH3" s="5"/>
    </row>
    <row r="4" spans="1:74"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545" t="s">
        <v>7</v>
      </c>
      <c r="C5" s="10" t="s">
        <v>0</v>
      </c>
      <c r="D5" s="29"/>
      <c r="E5" s="30"/>
      <c r="F5" s="30">
        <v>0.11776097476021076</v>
      </c>
      <c r="G5" s="30">
        <v>0.11877421947838636</v>
      </c>
      <c r="H5" s="30">
        <v>0.11957073610816439</v>
      </c>
      <c r="I5" s="30">
        <v>0.121331345511986</v>
      </c>
      <c r="J5" s="30">
        <v>0.12153543894611246</v>
      </c>
      <c r="K5" s="30">
        <v>0.1230522480273292</v>
      </c>
      <c r="L5" s="30">
        <v>0.12426435234811276</v>
      </c>
      <c r="M5" s="30">
        <v>0.13317628453019179</v>
      </c>
      <c r="N5" s="30">
        <v>0.13357609281407218</v>
      </c>
      <c r="O5" s="30">
        <v>0.13486467963794899</v>
      </c>
      <c r="P5" s="30">
        <v>0.13793610788326846</v>
      </c>
      <c r="Q5" s="30">
        <v>0.13959135121771699</v>
      </c>
      <c r="R5" s="30">
        <v>0.14071889890144174</v>
      </c>
      <c r="S5" s="30">
        <v>0.13995978312516927</v>
      </c>
      <c r="T5" s="30">
        <v>0.13990991239167341</v>
      </c>
      <c r="U5" s="30">
        <v>0.13879173807963557</v>
      </c>
      <c r="V5" s="30">
        <v>0.13839547029663749</v>
      </c>
      <c r="W5" s="30">
        <v>0.13662181064117807</v>
      </c>
      <c r="X5" s="30">
        <v>0.1470129509936341</v>
      </c>
      <c r="Y5" s="30">
        <v>0.13785955533357561</v>
      </c>
      <c r="Z5" s="30">
        <v>0.13631247172202146</v>
      </c>
      <c r="AA5" s="30">
        <v>0.13567696904947327</v>
      </c>
      <c r="AB5" s="30">
        <v>0.13935542629936443</v>
      </c>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1"/>
      <c r="BM5" s="31"/>
      <c r="BN5" s="31"/>
      <c r="BO5" s="31"/>
      <c r="BP5" s="31"/>
      <c r="BQ5" s="31"/>
      <c r="BR5" s="31"/>
      <c r="BS5" s="31"/>
      <c r="BT5" s="30"/>
      <c r="BU5" s="30"/>
      <c r="BV5" s="32"/>
    </row>
    <row r="6" spans="1:74" s="6" customFormat="1" ht="15.75" thickBot="1" x14ac:dyDescent="0.3">
      <c r="B6" s="542"/>
      <c r="C6" s="86" t="s">
        <v>1</v>
      </c>
      <c r="D6" s="38"/>
      <c r="E6" s="39"/>
      <c r="F6" s="39"/>
      <c r="G6" s="39"/>
      <c r="H6" s="39"/>
      <c r="I6" s="39"/>
      <c r="J6" s="39"/>
      <c r="K6" s="39"/>
      <c r="L6" s="39"/>
      <c r="M6" s="39"/>
      <c r="N6" s="39"/>
      <c r="O6" s="39"/>
      <c r="P6" s="39"/>
      <c r="Q6" s="39"/>
      <c r="R6" s="39"/>
      <c r="S6" s="39"/>
      <c r="T6" s="39"/>
      <c r="U6" s="39"/>
      <c r="V6" s="39"/>
      <c r="W6" s="39"/>
      <c r="X6" s="39"/>
      <c r="Y6" s="39"/>
      <c r="Z6" s="39"/>
      <c r="AA6" s="39"/>
      <c r="AB6" s="39">
        <v>0.13935542629936443</v>
      </c>
      <c r="AC6" s="39">
        <v>0.14068200742837925</v>
      </c>
      <c r="AD6" s="39">
        <v>0.14067694385002258</v>
      </c>
      <c r="AE6" s="39">
        <v>0.14036151771107638</v>
      </c>
      <c r="AF6" s="39">
        <v>0.14009229146481308</v>
      </c>
      <c r="AG6" s="39">
        <v>0.13962257527643776</v>
      </c>
      <c r="AH6" s="39">
        <v>0.13961276332811665</v>
      </c>
      <c r="AI6" s="39">
        <v>0.13943524304778823</v>
      </c>
      <c r="AJ6" s="39">
        <v>0.13914272724438559</v>
      </c>
      <c r="AK6" s="39">
        <v>0.13962819698771972</v>
      </c>
      <c r="AL6" s="39">
        <v>0.13998069069595473</v>
      </c>
      <c r="AM6" s="39">
        <v>0.1401979619828233</v>
      </c>
      <c r="AN6" s="39">
        <v>0.14047823393417472</v>
      </c>
      <c r="AO6" s="39">
        <v>0.1407702845096771</v>
      </c>
      <c r="AP6" s="39">
        <v>0.14091848993443848</v>
      </c>
      <c r="AQ6" s="39">
        <v>0.14095721880614964</v>
      </c>
      <c r="AR6" s="39">
        <v>0.14097854186903305</v>
      </c>
      <c r="AS6" s="39">
        <v>0.14103536636034431</v>
      </c>
      <c r="AT6" s="39">
        <v>0.1411162130281188</v>
      </c>
      <c r="AU6" s="39">
        <v>0.14124237934862646</v>
      </c>
      <c r="AV6" s="39">
        <v>0.14144120378664785</v>
      </c>
      <c r="AW6" s="39">
        <v>0.1416118264280786</v>
      </c>
      <c r="AX6" s="39">
        <v>0.14190659844186726</v>
      </c>
      <c r="AY6" s="39">
        <v>0.14201307483620684</v>
      </c>
      <c r="AZ6" s="39">
        <v>0.1420571054793143</v>
      </c>
      <c r="BA6" s="39">
        <v>0.14204895561084541</v>
      </c>
      <c r="BB6" s="39">
        <v>0.14218742885927821</v>
      </c>
      <c r="BC6" s="39">
        <v>0.14227342961862227</v>
      </c>
      <c r="BD6" s="39">
        <v>0.14231733050759457</v>
      </c>
      <c r="BE6" s="39">
        <v>0.14235836318943204</v>
      </c>
      <c r="BF6" s="39">
        <v>0.14234498477330354</v>
      </c>
      <c r="BG6" s="39">
        <v>0.14223646858198691</v>
      </c>
      <c r="BH6" s="39">
        <v>0.1421367281514278</v>
      </c>
      <c r="BI6" s="39">
        <v>0.14195557932576178</v>
      </c>
      <c r="BJ6" s="39">
        <v>0.14175107419433347</v>
      </c>
      <c r="BK6" s="39">
        <v>0.14150814665445341</v>
      </c>
      <c r="BL6" s="40">
        <v>0.14136026068876301</v>
      </c>
      <c r="BM6" s="40">
        <v>0.14126415268275824</v>
      </c>
      <c r="BN6" s="40">
        <v>0.14119771565118713</v>
      </c>
      <c r="BO6" s="40">
        <v>0.1411553998070782</v>
      </c>
      <c r="BP6" s="40">
        <v>0.14112160730962844</v>
      </c>
      <c r="BQ6" s="40">
        <v>0.14121088733962162</v>
      </c>
      <c r="BR6" s="40">
        <v>0.14130273049333678</v>
      </c>
      <c r="BS6" s="40">
        <v>0.14137119630634817</v>
      </c>
      <c r="BT6" s="39">
        <v>0.14145282411200233</v>
      </c>
      <c r="BU6" s="39">
        <v>0.14157494281134048</v>
      </c>
      <c r="BV6" s="41">
        <v>0.14178628091846535</v>
      </c>
    </row>
    <row r="7" spans="1:74" s="6" customFormat="1" ht="15" customHeight="1" x14ac:dyDescent="0.25">
      <c r="B7" s="545" t="s">
        <v>188</v>
      </c>
      <c r="C7" s="10" t="s">
        <v>0</v>
      </c>
      <c r="D7" s="29"/>
      <c r="E7" s="30"/>
      <c r="F7" s="224">
        <v>0.12047875337467473</v>
      </c>
      <c r="G7" s="224">
        <v>0.12312027424053167</v>
      </c>
      <c r="H7" s="224">
        <v>0.12327630798684781</v>
      </c>
      <c r="I7" s="224">
        <v>0.12260002084037175</v>
      </c>
      <c r="J7" s="224">
        <v>0.12295431807552847</v>
      </c>
      <c r="K7" s="224">
        <v>0.1233799990320584</v>
      </c>
      <c r="L7" s="224">
        <v>0.12338217444082605</v>
      </c>
      <c r="M7" s="224">
        <v>0.12803532416374827</v>
      </c>
      <c r="N7" s="224">
        <v>0.12593817530857418</v>
      </c>
      <c r="O7" s="224">
        <v>0.12792104691999448</v>
      </c>
      <c r="P7" s="224">
        <v>0.1319838036594416</v>
      </c>
      <c r="Q7" s="224">
        <v>0.13556860601432125</v>
      </c>
      <c r="R7" s="224">
        <v>0.13746920281026118</v>
      </c>
      <c r="S7" s="224">
        <v>0.13704438054425896</v>
      </c>
      <c r="T7" s="224">
        <v>0.13774181597535493</v>
      </c>
      <c r="U7" s="224">
        <v>0.13837725338004936</v>
      </c>
      <c r="V7" s="224">
        <v>0.1372057701144499</v>
      </c>
      <c r="W7" s="224">
        <v>0.13623674067381333</v>
      </c>
      <c r="X7" s="224">
        <v>0.14063459890878385</v>
      </c>
      <c r="Y7" s="224">
        <v>0.13774512519495388</v>
      </c>
      <c r="Z7" s="224">
        <v>0.13768766769195234</v>
      </c>
      <c r="AA7" s="224">
        <v>0.13703057493375451</v>
      </c>
      <c r="AB7" s="224">
        <v>0.13878542287098306</v>
      </c>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5"/>
      <c r="BM7" s="225"/>
      <c r="BN7" s="225"/>
      <c r="BO7" s="225"/>
      <c r="BP7" s="225"/>
      <c r="BQ7" s="225"/>
      <c r="BR7" s="225"/>
      <c r="BS7" s="225"/>
      <c r="BT7" s="224"/>
      <c r="BU7" s="224"/>
      <c r="BV7" s="226"/>
    </row>
    <row r="8" spans="1:74" s="6" customFormat="1" ht="15.75" thickBot="1" x14ac:dyDescent="0.3">
      <c r="B8" s="542"/>
      <c r="C8" s="86" t="s">
        <v>1</v>
      </c>
      <c r="D8" s="38"/>
      <c r="E8" s="39"/>
      <c r="F8" s="39"/>
      <c r="G8" s="39"/>
      <c r="H8" s="39"/>
      <c r="I8" s="39"/>
      <c r="J8" s="39"/>
      <c r="K8" s="39"/>
      <c r="L8" s="39"/>
      <c r="M8" s="39"/>
      <c r="N8" s="39"/>
      <c r="O8" s="39"/>
      <c r="P8" s="39"/>
      <c r="Q8" s="39"/>
      <c r="R8" s="39"/>
      <c r="S8" s="39"/>
      <c r="T8" s="39"/>
      <c r="U8" s="39"/>
      <c r="V8" s="39"/>
      <c r="W8" s="39"/>
      <c r="X8" s="39"/>
      <c r="Y8" s="39"/>
      <c r="Z8" s="39"/>
      <c r="AA8" s="39"/>
      <c r="AB8" s="39">
        <v>0.13878542287098306</v>
      </c>
      <c r="AC8" s="39">
        <v>0.13892779420419349</v>
      </c>
      <c r="AD8" s="39">
        <v>0.13957354550592849</v>
      </c>
      <c r="AE8" s="39">
        <v>0.13933096862695374</v>
      </c>
      <c r="AF8" s="39">
        <v>0.13912425180715271</v>
      </c>
      <c r="AG8" s="39">
        <v>0.13801051576786644</v>
      </c>
      <c r="AH8" s="39">
        <v>0.13769837517612521</v>
      </c>
      <c r="AI8" s="39">
        <v>0.13707267444766516</v>
      </c>
      <c r="AJ8" s="39">
        <v>0.13656109529589944</v>
      </c>
      <c r="AK8" s="39">
        <v>0.1362441811881217</v>
      </c>
      <c r="AL8" s="39">
        <v>0.13595079029817989</v>
      </c>
      <c r="AM8" s="39">
        <v>0.13578017613855844</v>
      </c>
      <c r="AN8" s="39">
        <v>0.13553343655668723</v>
      </c>
      <c r="AO8" s="39">
        <v>0.13524540654049871</v>
      </c>
      <c r="AP8" s="39">
        <v>0.13494213317948253</v>
      </c>
      <c r="AQ8" s="39">
        <v>0.1346134325917181</v>
      </c>
      <c r="AR8" s="39">
        <v>0.13427663021087752</v>
      </c>
      <c r="AS8" s="39">
        <v>0.13396547743122894</v>
      </c>
      <c r="AT8" s="39">
        <v>0.13364666141982909</v>
      </c>
      <c r="AU8" s="39">
        <v>0.13331987880302112</v>
      </c>
      <c r="AV8" s="39">
        <v>0.13301582759088429</v>
      </c>
      <c r="AW8" s="39">
        <v>0.1326900054503109</v>
      </c>
      <c r="AX8" s="39">
        <v>0.1324129980047343</v>
      </c>
      <c r="AY8" s="39">
        <v>0.13209152512911201</v>
      </c>
      <c r="AZ8" s="39">
        <v>0.13178683802437613</v>
      </c>
      <c r="BA8" s="39">
        <v>0.13146869167929462</v>
      </c>
      <c r="BB8" s="39">
        <v>0.13118095894730628</v>
      </c>
      <c r="BC8" s="39">
        <v>0.1309039193137061</v>
      </c>
      <c r="BD8" s="39">
        <v>0.13063483322366601</v>
      </c>
      <c r="BE8" s="39">
        <v>0.13036212360042398</v>
      </c>
      <c r="BF8" s="39">
        <v>0.13008041550630303</v>
      </c>
      <c r="BG8" s="39">
        <v>0.12980076339825256</v>
      </c>
      <c r="BH8" s="39">
        <v>0.12955989152937064</v>
      </c>
      <c r="BI8" s="39">
        <v>0.12930637906181958</v>
      </c>
      <c r="BJ8" s="39">
        <v>0.12908464503561881</v>
      </c>
      <c r="BK8" s="39">
        <v>0.12886016121925051</v>
      </c>
      <c r="BL8" s="40">
        <v>0.12866847732944298</v>
      </c>
      <c r="BM8" s="40">
        <v>0.12849882510399632</v>
      </c>
      <c r="BN8" s="40">
        <v>0.12836279553966468</v>
      </c>
      <c r="BO8" s="40">
        <v>0.12825312432282526</v>
      </c>
      <c r="BP8" s="40">
        <v>0.12815180497506595</v>
      </c>
      <c r="BQ8" s="40">
        <v>0.12806021681899266</v>
      </c>
      <c r="BR8" s="40">
        <v>0.12799787551066702</v>
      </c>
      <c r="BS8" s="40">
        <v>0.12792887282536269</v>
      </c>
      <c r="BT8" s="39">
        <v>0.12786161101023052</v>
      </c>
      <c r="BU8" s="39">
        <v>0.12781857193770291</v>
      </c>
      <c r="BV8" s="41">
        <v>0.12780423063508045</v>
      </c>
    </row>
    <row r="9" spans="1:74" x14ac:dyDescent="0.25">
      <c r="B9" s="15"/>
      <c r="C9" s="16"/>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row>
    <row r="10" spans="1:74" x14ac:dyDescent="0.25">
      <c r="B10" s="123" t="s">
        <v>99</v>
      </c>
      <c r="C10" s="16"/>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row>
    <row r="11" spans="1:74" x14ac:dyDescent="0.25">
      <c r="B11" s="123" t="s">
        <v>114</v>
      </c>
      <c r="C11" s="16"/>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row>
    <row r="12" spans="1:74" x14ac:dyDescent="0.25">
      <c r="B12" s="123" t="s">
        <v>27</v>
      </c>
      <c r="C12" s="16"/>
      <c r="Y12" s="27"/>
      <c r="AA12" s="27"/>
      <c r="BT12" s="42"/>
    </row>
    <row r="13" spans="1:74" ht="15.75" x14ac:dyDescent="0.25">
      <c r="B13" s="123" t="s">
        <v>100</v>
      </c>
      <c r="C13" s="16"/>
      <c r="D13" s="28"/>
      <c r="E13" s="28"/>
      <c r="F13" s="28"/>
      <c r="G13" s="28"/>
      <c r="M13" s="28"/>
      <c r="N13" s="28"/>
      <c r="O13" s="28"/>
      <c r="P13" s="28"/>
      <c r="AA13" s="239"/>
      <c r="AH13" s="27"/>
      <c r="BV13" s="27"/>
    </row>
    <row r="14" spans="1:74" x14ac:dyDescent="0.25">
      <c r="C14" s="16"/>
      <c r="AA14" s="27"/>
      <c r="AH14" s="27"/>
      <c r="BV14" s="27"/>
    </row>
    <row r="26" spans="3:3" ht="18" customHeight="1" x14ac:dyDescent="0.25"/>
    <row r="30" spans="3:3" x14ac:dyDescent="0.25">
      <c r="C30"/>
    </row>
    <row r="42" spans="36:36" x14ac:dyDescent="0.25">
      <c r="AJ42" s="27"/>
    </row>
    <row r="43" spans="36:36" x14ac:dyDescent="0.25">
      <c r="AJ43" s="27"/>
    </row>
    <row r="44" spans="36:36" x14ac:dyDescent="0.25">
      <c r="AJ44" s="27"/>
    </row>
  </sheetData>
  <mergeCells count="2">
    <mergeCell ref="B5:B6"/>
    <mergeCell ref="B7:B8"/>
  </mergeCells>
  <hyperlinks>
    <hyperlink ref="A2" location="Sommaire!A1" display="Retour au sommaire" xr:uid="{00000000-0004-0000-0F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sheetPr>
  <dimension ref="A1:BV59"/>
  <sheetViews>
    <sheetView topLeftCell="A7" workbookViewId="0">
      <selection activeCell="E22" sqref="E22"/>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228" t="s">
        <v>46</v>
      </c>
      <c r="B1" s="227"/>
    </row>
    <row r="2" spans="1:74" ht="15.75" x14ac:dyDescent="0.25">
      <c r="A2" s="128" t="s">
        <v>23</v>
      </c>
      <c r="B2" s="3"/>
    </row>
    <row r="3" spans="1:74" customFormat="1" ht="15.75" thickBot="1" x14ac:dyDescent="0.3">
      <c r="C3" s="4"/>
      <c r="V3" s="5"/>
    </row>
    <row r="4" spans="1:74" s="6" customFormat="1" ht="15.75" thickBot="1" x14ac:dyDescent="0.3">
      <c r="B4" s="427"/>
      <c r="C4" s="428"/>
      <c r="D4" s="426">
        <v>2000</v>
      </c>
      <c r="E4" s="423">
        <v>2001</v>
      </c>
      <c r="F4" s="423">
        <v>2002</v>
      </c>
      <c r="G4" s="423">
        <v>2003</v>
      </c>
      <c r="H4" s="423">
        <v>2004</v>
      </c>
      <c r="I4" s="423">
        <v>2005</v>
      </c>
      <c r="J4" s="423">
        <v>2006</v>
      </c>
      <c r="K4" s="423">
        <v>2007</v>
      </c>
      <c r="L4" s="423">
        <v>2008</v>
      </c>
      <c r="M4" s="423">
        <v>2009</v>
      </c>
      <c r="N4" s="423">
        <v>2010</v>
      </c>
      <c r="O4" s="423">
        <v>2011</v>
      </c>
      <c r="P4" s="423">
        <v>2012</v>
      </c>
      <c r="Q4" s="423">
        <v>2013</v>
      </c>
      <c r="R4" s="423">
        <v>2014</v>
      </c>
      <c r="S4" s="423">
        <v>2015</v>
      </c>
      <c r="T4" s="423">
        <v>2016</v>
      </c>
      <c r="U4" s="423">
        <v>2017</v>
      </c>
      <c r="V4" s="423">
        <v>2018</v>
      </c>
      <c r="W4" s="423">
        <v>2019</v>
      </c>
      <c r="X4" s="423">
        <v>2020</v>
      </c>
      <c r="Y4" s="423">
        <v>2021</v>
      </c>
      <c r="Z4" s="423">
        <v>2022</v>
      </c>
      <c r="AA4" s="423">
        <v>2023</v>
      </c>
      <c r="AB4" s="423">
        <v>2024</v>
      </c>
      <c r="AC4" s="423">
        <v>2025</v>
      </c>
      <c r="AD4" s="423">
        <v>2026</v>
      </c>
      <c r="AE4" s="423">
        <v>2027</v>
      </c>
      <c r="AF4" s="423">
        <v>2028</v>
      </c>
      <c r="AG4" s="423">
        <v>2029</v>
      </c>
      <c r="AH4" s="423">
        <v>2030</v>
      </c>
      <c r="AI4" s="423">
        <v>2031</v>
      </c>
      <c r="AJ4" s="423">
        <v>2032</v>
      </c>
      <c r="AK4" s="423">
        <v>2033</v>
      </c>
      <c r="AL4" s="423">
        <v>2034</v>
      </c>
      <c r="AM4" s="423">
        <v>2035</v>
      </c>
      <c r="AN4" s="423">
        <v>2036</v>
      </c>
      <c r="AO4" s="423">
        <v>2037</v>
      </c>
      <c r="AP4" s="423">
        <v>2038</v>
      </c>
      <c r="AQ4" s="423">
        <v>2039</v>
      </c>
      <c r="AR4" s="423">
        <v>2040</v>
      </c>
      <c r="AS4" s="423">
        <v>2041</v>
      </c>
      <c r="AT4" s="423">
        <v>2042</v>
      </c>
      <c r="AU4" s="423">
        <v>2043</v>
      </c>
      <c r="AV4" s="423">
        <v>2044</v>
      </c>
      <c r="AW4" s="423">
        <v>2045</v>
      </c>
      <c r="AX4" s="423">
        <v>2046</v>
      </c>
      <c r="AY4" s="423">
        <v>2047</v>
      </c>
      <c r="AZ4" s="423">
        <v>2048</v>
      </c>
      <c r="BA4" s="423">
        <v>2049</v>
      </c>
      <c r="BB4" s="423">
        <v>2050</v>
      </c>
      <c r="BC4" s="423">
        <v>2051</v>
      </c>
      <c r="BD4" s="423">
        <v>2052</v>
      </c>
      <c r="BE4" s="423">
        <v>2053</v>
      </c>
      <c r="BF4" s="423">
        <v>2054</v>
      </c>
      <c r="BG4" s="423">
        <v>2055</v>
      </c>
      <c r="BH4" s="423">
        <v>2056</v>
      </c>
      <c r="BI4" s="423">
        <v>2057</v>
      </c>
      <c r="BJ4" s="423">
        <v>2058</v>
      </c>
      <c r="BK4" s="423">
        <v>2059</v>
      </c>
      <c r="BL4" s="423">
        <v>2060</v>
      </c>
      <c r="BM4" s="423">
        <v>2061</v>
      </c>
      <c r="BN4" s="423">
        <v>2062</v>
      </c>
      <c r="BO4" s="423">
        <v>2063</v>
      </c>
      <c r="BP4" s="423">
        <v>2064</v>
      </c>
      <c r="BQ4" s="423">
        <v>2065</v>
      </c>
      <c r="BR4" s="423">
        <v>2066</v>
      </c>
      <c r="BS4" s="423">
        <v>2067</v>
      </c>
      <c r="BT4" s="423">
        <v>2068</v>
      </c>
      <c r="BU4" s="423">
        <v>2069</v>
      </c>
      <c r="BV4" s="424">
        <v>2070</v>
      </c>
    </row>
    <row r="5" spans="1:74" s="6" customFormat="1" ht="15" customHeight="1" x14ac:dyDescent="0.25">
      <c r="B5" s="545" t="s">
        <v>185</v>
      </c>
      <c r="C5" s="10" t="s">
        <v>0</v>
      </c>
      <c r="D5" s="430"/>
      <c r="E5" s="431"/>
      <c r="F5" s="431">
        <v>2.7177786144639698E-3</v>
      </c>
      <c r="G5" s="431">
        <v>4.3460547621453072E-3</v>
      </c>
      <c r="H5" s="431">
        <v>3.7055718786834224E-3</v>
      </c>
      <c r="I5" s="431">
        <v>1.268675328385746E-3</v>
      </c>
      <c r="J5" s="431">
        <v>1.4188791294160036E-3</v>
      </c>
      <c r="K5" s="431">
        <v>3.2775100472920426E-4</v>
      </c>
      <c r="L5" s="431">
        <v>-8.8217790728670198E-4</v>
      </c>
      <c r="M5" s="431">
        <v>-5.1409603664435144E-3</v>
      </c>
      <c r="N5" s="431">
        <v>-7.6379175054979986E-3</v>
      </c>
      <c r="O5" s="431">
        <v>-6.9436327179545065E-3</v>
      </c>
      <c r="P5" s="431">
        <v>-5.9523042238268653E-3</v>
      </c>
      <c r="Q5" s="431">
        <v>-4.0227452033957389E-3</v>
      </c>
      <c r="R5" s="431">
        <v>-3.2496960911805595E-3</v>
      </c>
      <c r="S5" s="431">
        <v>-2.9154025809103035E-3</v>
      </c>
      <c r="T5" s="431">
        <v>-2.1680964163184879E-3</v>
      </c>
      <c r="U5" s="431">
        <v>-4.1448469958621503E-4</v>
      </c>
      <c r="V5" s="431">
        <v>-1.1897001821875863E-3</v>
      </c>
      <c r="W5" s="431">
        <v>-3.8506996736473176E-4</v>
      </c>
      <c r="X5" s="431">
        <v>-6.3783520848502417E-3</v>
      </c>
      <c r="Y5" s="431">
        <v>-1.1443013862172391E-4</v>
      </c>
      <c r="Z5" s="431">
        <v>1.3751959699308813E-3</v>
      </c>
      <c r="AA5" s="431">
        <v>1.3536058842812393E-3</v>
      </c>
      <c r="AB5" s="431">
        <v>-5.7000342838137152E-4</v>
      </c>
      <c r="AC5" s="431"/>
      <c r="AD5" s="431"/>
      <c r="AE5" s="431"/>
      <c r="AF5" s="431"/>
      <c r="AG5" s="431"/>
      <c r="AH5" s="431"/>
      <c r="AI5" s="431"/>
      <c r="AJ5" s="431"/>
      <c r="AK5" s="431"/>
      <c r="AL5" s="431"/>
      <c r="AM5" s="431"/>
      <c r="AN5" s="431"/>
      <c r="AO5" s="431"/>
      <c r="AP5" s="431"/>
      <c r="AQ5" s="431"/>
      <c r="AR5" s="431"/>
      <c r="AS5" s="431"/>
      <c r="AT5" s="431"/>
      <c r="AU5" s="431"/>
      <c r="AV5" s="431"/>
      <c r="AW5" s="431"/>
      <c r="AX5" s="431"/>
      <c r="AY5" s="431"/>
      <c r="AZ5" s="431"/>
      <c r="BA5" s="431"/>
      <c r="BB5" s="431"/>
      <c r="BC5" s="431"/>
      <c r="BD5" s="431"/>
      <c r="BE5" s="431"/>
      <c r="BF5" s="431"/>
      <c r="BG5" s="431"/>
      <c r="BH5" s="431"/>
      <c r="BI5" s="431"/>
      <c r="BJ5" s="431"/>
      <c r="BK5" s="431"/>
      <c r="BL5" s="431"/>
      <c r="BM5" s="431"/>
      <c r="BN5" s="431"/>
      <c r="BO5" s="431"/>
      <c r="BP5" s="431"/>
      <c r="BQ5" s="431"/>
      <c r="BR5" s="431"/>
      <c r="BS5" s="431"/>
      <c r="BT5" s="431"/>
      <c r="BU5" s="431"/>
      <c r="BV5" s="432"/>
    </row>
    <row r="6" spans="1:74" s="6" customFormat="1" ht="15.75" thickBot="1" x14ac:dyDescent="0.3">
      <c r="B6" s="542"/>
      <c r="C6" s="429" t="s">
        <v>1</v>
      </c>
      <c r="D6" s="433"/>
      <c r="E6" s="434"/>
      <c r="F6" s="434"/>
      <c r="G6" s="434"/>
      <c r="H6" s="434"/>
      <c r="I6" s="434"/>
      <c r="J6" s="434"/>
      <c r="K6" s="434"/>
      <c r="L6" s="434"/>
      <c r="M6" s="434"/>
      <c r="N6" s="434"/>
      <c r="O6" s="434"/>
      <c r="P6" s="434"/>
      <c r="Q6" s="434"/>
      <c r="R6" s="434"/>
      <c r="S6" s="434"/>
      <c r="T6" s="434"/>
      <c r="U6" s="434"/>
      <c r="V6" s="434"/>
      <c r="W6" s="434"/>
      <c r="X6" s="434"/>
      <c r="Y6" s="434"/>
      <c r="Z6" s="434"/>
      <c r="AA6" s="434"/>
      <c r="AB6" s="434">
        <v>-5.7000342838137152E-4</v>
      </c>
      <c r="AC6" s="434">
        <v>-1.7542132241857578E-3</v>
      </c>
      <c r="AD6" s="434">
        <v>-1.103398344094092E-3</v>
      </c>
      <c r="AE6" s="434">
        <v>-1.030549084122645E-3</v>
      </c>
      <c r="AF6" s="434">
        <v>-9.6803965766037448E-4</v>
      </c>
      <c r="AG6" s="434">
        <v>-1.612059508571323E-3</v>
      </c>
      <c r="AH6" s="434">
        <v>-1.9143881519914363E-3</v>
      </c>
      <c r="AI6" s="434">
        <v>-2.3625686001230717E-3</v>
      </c>
      <c r="AJ6" s="434">
        <v>-2.5816319484861516E-3</v>
      </c>
      <c r="AK6" s="434">
        <v>-3.3840157995980169E-3</v>
      </c>
      <c r="AL6" s="434">
        <v>-4.0299003977748438E-3</v>
      </c>
      <c r="AM6" s="434">
        <v>-4.4177858442648599E-3</v>
      </c>
      <c r="AN6" s="434">
        <v>-4.9447973774874865E-3</v>
      </c>
      <c r="AO6" s="434">
        <v>-5.5248779691783878E-3</v>
      </c>
      <c r="AP6" s="434">
        <v>-5.9763567549559471E-3</v>
      </c>
      <c r="AQ6" s="434">
        <v>-6.343786214431546E-3</v>
      </c>
      <c r="AR6" s="434">
        <v>-6.7019116581555349E-3</v>
      </c>
      <c r="AS6" s="434">
        <v>-7.0698889291153644E-3</v>
      </c>
      <c r="AT6" s="434">
        <v>-7.4695516082897151E-3</v>
      </c>
      <c r="AU6" s="434">
        <v>-7.9225005456053377E-3</v>
      </c>
      <c r="AV6" s="434">
        <v>-8.4253761957635565E-3</v>
      </c>
      <c r="AW6" s="434">
        <v>-8.9218209777676971E-3</v>
      </c>
      <c r="AX6" s="434">
        <v>-9.4936004371329596E-3</v>
      </c>
      <c r="AY6" s="434">
        <v>-9.9215497070948289E-3</v>
      </c>
      <c r="AZ6" s="434">
        <v>-1.027026745493817E-2</v>
      </c>
      <c r="BA6" s="434">
        <v>-1.0580263931550787E-2</v>
      </c>
      <c r="BB6" s="434">
        <v>-1.1006469911971933E-2</v>
      </c>
      <c r="BC6" s="434">
        <v>-1.1369510304916175E-2</v>
      </c>
      <c r="BD6" s="434">
        <v>-1.1682497283928561E-2</v>
      </c>
      <c r="BE6" s="434">
        <v>-1.1996239589008056E-2</v>
      </c>
      <c r="BF6" s="434">
        <v>-1.2264569267000508E-2</v>
      </c>
      <c r="BG6" s="434">
        <v>-1.2435705183734352E-2</v>
      </c>
      <c r="BH6" s="434">
        <v>-1.2576836622057164E-2</v>
      </c>
      <c r="BI6" s="434">
        <v>-1.2649200263942201E-2</v>
      </c>
      <c r="BJ6" s="434">
        <v>-1.2666429158714659E-2</v>
      </c>
      <c r="BK6" s="434">
        <v>-1.2647985435202902E-2</v>
      </c>
      <c r="BL6" s="434">
        <v>-1.269178335932003E-2</v>
      </c>
      <c r="BM6" s="434">
        <v>-1.276532757876192E-2</v>
      </c>
      <c r="BN6" s="434">
        <v>-1.2834920111522458E-2</v>
      </c>
      <c r="BO6" s="434">
        <v>-1.2902275484252934E-2</v>
      </c>
      <c r="BP6" s="434">
        <v>-1.2969802334562491E-2</v>
      </c>
      <c r="BQ6" s="434">
        <v>-1.315067052062896E-2</v>
      </c>
      <c r="BR6" s="434">
        <v>-1.3304854982669756E-2</v>
      </c>
      <c r="BS6" s="434">
        <v>-1.344232348098548E-2</v>
      </c>
      <c r="BT6" s="434">
        <v>-1.3591213101771804E-2</v>
      </c>
      <c r="BU6" s="434">
        <v>-1.3756370873637569E-2</v>
      </c>
      <c r="BV6" s="435">
        <v>-1.3982050283384895E-2</v>
      </c>
    </row>
    <row r="7" spans="1:74" x14ac:dyDescent="0.25">
      <c r="B7" s="378"/>
      <c r="C7" s="379"/>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25"/>
      <c r="BP7" s="425"/>
      <c r="BQ7" s="425"/>
      <c r="BR7" s="425"/>
      <c r="BS7" s="425"/>
      <c r="BT7" s="425"/>
      <c r="BU7" s="425"/>
      <c r="BV7" s="425"/>
    </row>
    <row r="8" spans="1:74" x14ac:dyDescent="0.25">
      <c r="B8" s="15"/>
      <c r="C8" s="16"/>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row>
    <row r="9" spans="1:74" x14ac:dyDescent="0.25">
      <c r="B9" s="123" t="s">
        <v>99</v>
      </c>
      <c r="C9" s="16"/>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row>
    <row r="10" spans="1:74" x14ac:dyDescent="0.25">
      <c r="B10" s="123" t="s">
        <v>114</v>
      </c>
      <c r="C10" s="16"/>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row>
    <row r="11" spans="1:74" x14ac:dyDescent="0.25">
      <c r="B11" s="123" t="s">
        <v>27</v>
      </c>
      <c r="C11" s="16"/>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row>
    <row r="12" spans="1:74" x14ac:dyDescent="0.25">
      <c r="B12" s="123" t="s">
        <v>100</v>
      </c>
      <c r="C12" s="16"/>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row>
    <row r="13" spans="1:74" x14ac:dyDescent="0.25">
      <c r="C13" s="16"/>
      <c r="Y13" s="27"/>
      <c r="BT13" s="42"/>
    </row>
    <row r="14" spans="1:74" ht="15.75" x14ac:dyDescent="0.25">
      <c r="C14" s="16"/>
      <c r="D14" s="28"/>
      <c r="E14" s="28"/>
      <c r="F14" s="238"/>
      <c r="G14" s="28"/>
      <c r="M14" s="28"/>
      <c r="N14" s="28"/>
      <c r="O14" s="28"/>
      <c r="P14" s="28"/>
      <c r="AA14" s="238"/>
      <c r="AH14" s="238"/>
      <c r="BV14" s="238"/>
    </row>
    <row r="15" spans="1:74" x14ac:dyDescent="0.25">
      <c r="C15" s="16"/>
    </row>
    <row r="16" spans="1:74" x14ac:dyDescent="0.25">
      <c r="C16" s="16"/>
    </row>
    <row r="30" spans="3:3" ht="18" customHeight="1" x14ac:dyDescent="0.25"/>
    <row r="32" spans="3:3" x14ac:dyDescent="0.25">
      <c r="C32"/>
    </row>
    <row r="46" spans="2:74" ht="15.75" thickBot="1" x14ac:dyDescent="0.3">
      <c r="B46" s="18" t="s">
        <v>10</v>
      </c>
    </row>
    <row r="47" spans="2:74" ht="15.75" thickBot="1" x14ac:dyDescent="0.3">
      <c r="B47" s="530"/>
      <c r="C47" s="531"/>
      <c r="D47" s="7">
        <v>2000</v>
      </c>
      <c r="E47" s="8">
        <v>2001</v>
      </c>
      <c r="F47" s="8">
        <v>2002</v>
      </c>
      <c r="G47" s="8">
        <v>2003</v>
      </c>
      <c r="H47" s="8">
        <v>2004</v>
      </c>
      <c r="I47" s="8">
        <v>2005</v>
      </c>
      <c r="J47" s="8">
        <v>2006</v>
      </c>
      <c r="K47" s="8">
        <v>2007</v>
      </c>
      <c r="L47" s="8">
        <v>2008</v>
      </c>
      <c r="M47" s="8">
        <v>2009</v>
      </c>
      <c r="N47" s="8">
        <v>2010</v>
      </c>
      <c r="O47" s="8">
        <v>2011</v>
      </c>
      <c r="P47" s="8">
        <v>2012</v>
      </c>
      <c r="Q47" s="8">
        <v>2013</v>
      </c>
      <c r="R47" s="8">
        <v>2014</v>
      </c>
      <c r="S47" s="8">
        <v>2015</v>
      </c>
      <c r="T47" s="8">
        <v>2016</v>
      </c>
      <c r="U47" s="8">
        <v>2017</v>
      </c>
      <c r="V47" s="8">
        <v>2018</v>
      </c>
      <c r="W47" s="8">
        <v>2019</v>
      </c>
      <c r="X47" s="8">
        <v>2020</v>
      </c>
      <c r="Y47" s="8">
        <v>2021</v>
      </c>
      <c r="Z47" s="8">
        <v>2022</v>
      </c>
      <c r="AA47" s="8">
        <v>2023</v>
      </c>
      <c r="AB47" s="8">
        <v>2024</v>
      </c>
      <c r="AC47" s="8">
        <v>2025</v>
      </c>
      <c r="AD47" s="8">
        <v>2026</v>
      </c>
      <c r="AE47" s="8">
        <v>2027</v>
      </c>
      <c r="AF47" s="8">
        <v>2028</v>
      </c>
      <c r="AG47" s="8">
        <v>2029</v>
      </c>
      <c r="AH47" s="8">
        <v>2030</v>
      </c>
      <c r="AI47" s="8">
        <v>2031</v>
      </c>
      <c r="AJ47" s="8">
        <v>2032</v>
      </c>
      <c r="AK47" s="8">
        <v>2033</v>
      </c>
      <c r="AL47" s="8">
        <v>2034</v>
      </c>
      <c r="AM47" s="8">
        <v>2035</v>
      </c>
      <c r="AN47" s="8">
        <v>2036</v>
      </c>
      <c r="AO47" s="8">
        <v>2037</v>
      </c>
      <c r="AP47" s="8">
        <v>2038</v>
      </c>
      <c r="AQ47" s="8">
        <v>2039</v>
      </c>
      <c r="AR47" s="8">
        <v>2040</v>
      </c>
      <c r="AS47" s="8">
        <v>2041</v>
      </c>
      <c r="AT47" s="8">
        <v>2042</v>
      </c>
      <c r="AU47" s="8">
        <v>2043</v>
      </c>
      <c r="AV47" s="8">
        <v>2044</v>
      </c>
      <c r="AW47" s="8">
        <v>2045</v>
      </c>
      <c r="AX47" s="8">
        <v>2046</v>
      </c>
      <c r="AY47" s="8">
        <v>2047</v>
      </c>
      <c r="AZ47" s="8">
        <v>2048</v>
      </c>
      <c r="BA47" s="8">
        <v>2049</v>
      </c>
      <c r="BB47" s="8">
        <v>2050</v>
      </c>
      <c r="BC47" s="8">
        <v>2051</v>
      </c>
      <c r="BD47" s="8">
        <v>2052</v>
      </c>
      <c r="BE47" s="8">
        <v>2053</v>
      </c>
      <c r="BF47" s="8">
        <v>2054</v>
      </c>
      <c r="BG47" s="8">
        <v>2055</v>
      </c>
      <c r="BH47" s="8">
        <v>2056</v>
      </c>
      <c r="BI47" s="8">
        <v>2057</v>
      </c>
      <c r="BJ47" s="8">
        <v>2058</v>
      </c>
      <c r="BK47" s="8">
        <v>2059</v>
      </c>
      <c r="BL47" s="8">
        <v>2060</v>
      </c>
      <c r="BM47" s="8">
        <v>2061</v>
      </c>
      <c r="BN47" s="8">
        <v>2062</v>
      </c>
      <c r="BO47" s="8">
        <v>2063</v>
      </c>
      <c r="BP47" s="8">
        <v>2064</v>
      </c>
      <c r="BQ47" s="8">
        <v>2065</v>
      </c>
      <c r="BR47" s="8">
        <v>2066</v>
      </c>
      <c r="BS47" s="8">
        <v>2067</v>
      </c>
      <c r="BT47" s="8">
        <v>2068</v>
      </c>
      <c r="BU47" s="8">
        <v>2069</v>
      </c>
      <c r="BV47" s="19"/>
    </row>
    <row r="48" spans="2:74" x14ac:dyDescent="0.25">
      <c r="B48" s="545" t="s">
        <v>11</v>
      </c>
      <c r="C48" s="10" t="s">
        <v>0</v>
      </c>
      <c r="D48" s="29"/>
      <c r="E48" s="30"/>
      <c r="F48" s="30">
        <v>2.7177786144639698E-3</v>
      </c>
      <c r="G48" s="30">
        <v>4.3460547621453072E-3</v>
      </c>
      <c r="H48" s="30">
        <v>3.7055718786834224E-3</v>
      </c>
      <c r="I48" s="30">
        <v>1.268675328385746E-3</v>
      </c>
      <c r="J48" s="30">
        <v>1.4188791294160036E-3</v>
      </c>
      <c r="K48" s="30">
        <v>3.2775100472920426E-4</v>
      </c>
      <c r="L48" s="30">
        <v>-8.8217790728670198E-4</v>
      </c>
      <c r="M48" s="30">
        <v>-5.1409603664435144E-3</v>
      </c>
      <c r="N48" s="30">
        <v>-7.6379175054979986E-3</v>
      </c>
      <c r="O48" s="30">
        <v>-6.9436327179545065E-3</v>
      </c>
      <c r="P48" s="30">
        <v>-5.9523042238268653E-3</v>
      </c>
      <c r="Q48" s="30">
        <v>-4.0227452033957389E-3</v>
      </c>
      <c r="R48" s="30">
        <v>-3.2496960911805595E-3</v>
      </c>
      <c r="S48" s="30">
        <v>-2.9154025809103035E-3</v>
      </c>
      <c r="T48" s="30">
        <v>-2.1680964163184879E-3</v>
      </c>
      <c r="U48" s="30">
        <v>-4.1448469958621503E-4</v>
      </c>
      <c r="V48" s="30">
        <v>-1.0582261493441991E-3</v>
      </c>
      <c r="W48" s="30">
        <v>-1.9805788333157603E-4</v>
      </c>
      <c r="X48" s="30">
        <v>-6.19688076864372E-3</v>
      </c>
      <c r="Y48" s="30">
        <v>4.8464089575567249E-5</v>
      </c>
      <c r="Z48" s="30">
        <v>1.770594214731025E-3</v>
      </c>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1"/>
      <c r="BM48" s="31"/>
      <c r="BN48" s="31"/>
      <c r="BO48" s="31"/>
      <c r="BP48" s="31"/>
      <c r="BQ48" s="31"/>
      <c r="BR48" s="31"/>
      <c r="BS48" s="31"/>
      <c r="BT48" s="30"/>
      <c r="BU48" s="30"/>
      <c r="BV48" s="31"/>
    </row>
    <row r="49" spans="2:74" s="6" customFormat="1" x14ac:dyDescent="0.25">
      <c r="B49" s="541"/>
      <c r="C49" s="11">
        <v>1.6E-2</v>
      </c>
      <c r="D49" s="33"/>
      <c r="E49" s="34"/>
      <c r="F49" s="34"/>
      <c r="G49" s="34"/>
      <c r="H49" s="34"/>
      <c r="I49" s="34"/>
      <c r="J49" s="34"/>
      <c r="K49" s="34"/>
      <c r="L49" s="34"/>
      <c r="M49" s="34"/>
      <c r="N49" s="34"/>
      <c r="O49" s="34"/>
      <c r="P49" s="34"/>
      <c r="Q49" s="34"/>
      <c r="R49" s="34"/>
      <c r="S49" s="34"/>
      <c r="T49" s="34"/>
      <c r="U49" s="34"/>
      <c r="V49" s="34"/>
      <c r="W49" s="34"/>
      <c r="X49" s="34"/>
      <c r="Y49" s="34"/>
      <c r="Z49" s="34" t="e">
        <v>#REF!</v>
      </c>
      <c r="AA49" s="34" t="e">
        <v>#REF!</v>
      </c>
      <c r="AB49" s="34">
        <v>-2.9915096715374678E-3</v>
      </c>
      <c r="AC49" s="34">
        <v>-4.8058838602291487E-3</v>
      </c>
      <c r="AD49" s="34">
        <v>-4.7656634175252399E-3</v>
      </c>
      <c r="AE49" s="34">
        <v>-4.8735632573433385E-3</v>
      </c>
      <c r="AF49" s="34">
        <v>-4.4086456717735978E-3</v>
      </c>
      <c r="AG49" s="34">
        <v>-4.3785134532230707E-3</v>
      </c>
      <c r="AH49" s="34">
        <v>-4.220653170982247E-3</v>
      </c>
      <c r="AI49" s="34">
        <v>-4.0704283627824578E-3</v>
      </c>
      <c r="AJ49" s="34">
        <v>-3.7657145281151105E-3</v>
      </c>
      <c r="AK49" s="34">
        <v>-3.9269639992257077E-3</v>
      </c>
      <c r="AL49" s="34">
        <v>-3.9801335252684367E-3</v>
      </c>
      <c r="AM49" s="34">
        <v>-3.8430954247928029E-3</v>
      </c>
      <c r="AN49" s="34">
        <v>-3.6601984537866505E-3</v>
      </c>
      <c r="AO49" s="34">
        <v>-3.4623316506707524E-3</v>
      </c>
      <c r="AP49" s="34">
        <v>-3.1083598871967377E-3</v>
      </c>
      <c r="AQ49" s="34">
        <v>-2.5902425166870746E-3</v>
      </c>
      <c r="AR49" s="34">
        <v>-2.0438027503579814E-3</v>
      </c>
      <c r="AS49" s="34">
        <v>-1.5588218830674683E-3</v>
      </c>
      <c r="AT49" s="34">
        <v>-1.1353703433060192E-3</v>
      </c>
      <c r="AU49" s="34">
        <v>-7.4552029063307268E-4</v>
      </c>
      <c r="AV49" s="34">
        <v>-3.9259543709424527E-4</v>
      </c>
      <c r="AW49" s="34">
        <v>-5.7875069140650437E-5</v>
      </c>
      <c r="AX49" s="34">
        <v>2.0517766727831677E-4</v>
      </c>
      <c r="AY49" s="34">
        <v>5.1374452093821965E-4</v>
      </c>
      <c r="AZ49" s="34">
        <v>9.0852930660412223E-4</v>
      </c>
      <c r="BA49" s="34">
        <v>1.3590475535228685E-3</v>
      </c>
      <c r="BB49" s="34">
        <v>1.5469335168556142E-3</v>
      </c>
      <c r="BC49" s="34">
        <v>1.8497614825056796E-3</v>
      </c>
      <c r="BD49" s="34">
        <v>2.1777549857397716E-3</v>
      </c>
      <c r="BE49" s="34">
        <v>2.470286553120038E-3</v>
      </c>
      <c r="BF49" s="34">
        <v>2.8378521171471549E-3</v>
      </c>
      <c r="BG49" s="34">
        <v>3.2513730046527523E-3</v>
      </c>
      <c r="BH49" s="34">
        <v>3.6884755209086462E-3</v>
      </c>
      <c r="BI49" s="34">
        <v>4.1650979652280706E-3</v>
      </c>
      <c r="BJ49" s="34">
        <v>4.6395646264839052E-3</v>
      </c>
      <c r="BK49" s="34">
        <v>5.1826030061963568E-3</v>
      </c>
      <c r="BL49" s="35">
        <v>5.6061908111304515E-3</v>
      </c>
      <c r="BM49" s="35">
        <v>5.9712650388612232E-3</v>
      </c>
      <c r="BN49" s="35">
        <v>6.2931029686821571E-3</v>
      </c>
      <c r="BO49" s="35">
        <v>6.5748395516435632E-3</v>
      </c>
      <c r="BP49" s="35">
        <v>6.7822169284080525E-3</v>
      </c>
      <c r="BQ49" s="35">
        <v>6.8489113919587563E-3</v>
      </c>
      <c r="BR49" s="35">
        <v>6.8896262208626852E-3</v>
      </c>
      <c r="BS49" s="35">
        <v>6.9564049529657057E-3</v>
      </c>
      <c r="BT49" s="34">
        <v>7.0340306152261306E-3</v>
      </c>
      <c r="BU49" s="34">
        <v>7.0820650057832751E-3</v>
      </c>
      <c r="BV49" s="35"/>
    </row>
    <row r="50" spans="2:74" s="6" customFormat="1" ht="15" customHeight="1" x14ac:dyDescent="0.25">
      <c r="B50" s="541"/>
      <c r="C50" s="11">
        <v>1.2999999999999999E-2</v>
      </c>
      <c r="D50" s="33"/>
      <c r="E50" s="34"/>
      <c r="F50" s="34"/>
      <c r="G50" s="34"/>
      <c r="H50" s="34"/>
      <c r="I50" s="34"/>
      <c r="J50" s="34"/>
      <c r="K50" s="34"/>
      <c r="L50" s="34"/>
      <c r="M50" s="34"/>
      <c r="N50" s="34"/>
      <c r="O50" s="34"/>
      <c r="P50" s="34"/>
      <c r="Q50" s="34"/>
      <c r="R50" s="34"/>
      <c r="S50" s="34"/>
      <c r="T50" s="34"/>
      <c r="U50" s="34"/>
      <c r="V50" s="34"/>
      <c r="W50" s="34"/>
      <c r="X50" s="34"/>
      <c r="Y50" s="34"/>
      <c r="Z50" s="34" t="e">
        <v>#REF!</v>
      </c>
      <c r="AA50" s="34" t="e">
        <v>#REF!</v>
      </c>
      <c r="AB50" s="34">
        <v>-2.9915096715374678E-3</v>
      </c>
      <c r="AC50" s="34">
        <v>-4.8058838602291487E-3</v>
      </c>
      <c r="AD50" s="34">
        <v>-4.7656634175252399E-3</v>
      </c>
      <c r="AE50" s="34">
        <v>-4.8735632573433385E-3</v>
      </c>
      <c r="AF50" s="34">
        <v>-4.4161234781401326E-3</v>
      </c>
      <c r="AG50" s="34">
        <v>-4.4555923904845696E-3</v>
      </c>
      <c r="AH50" s="34">
        <v>-4.372734673354417E-3</v>
      </c>
      <c r="AI50" s="34">
        <v>-4.3038382008181719E-3</v>
      </c>
      <c r="AJ50" s="34">
        <v>-4.0947581972748393E-3</v>
      </c>
      <c r="AK50" s="34">
        <v>-4.3926737516661318E-3</v>
      </c>
      <c r="AL50" s="34">
        <v>-4.5896066304768057E-3</v>
      </c>
      <c r="AM50" s="34">
        <v>-4.6162374236457804E-3</v>
      </c>
      <c r="AN50" s="34">
        <v>-4.6055982496968906E-3</v>
      </c>
      <c r="AO50" s="34">
        <v>-4.6053551107279322E-3</v>
      </c>
      <c r="AP50" s="34">
        <v>-4.4589228341710696E-3</v>
      </c>
      <c r="AQ50" s="34">
        <v>-4.1796742217353189E-3</v>
      </c>
      <c r="AR50" s="34">
        <v>-3.8818782661436124E-3</v>
      </c>
      <c r="AS50" s="34">
        <v>-3.6046130189923697E-3</v>
      </c>
      <c r="AT50" s="34">
        <v>-3.4094701658687887E-3</v>
      </c>
      <c r="AU50" s="34">
        <v>-3.2404794553897442E-3</v>
      </c>
      <c r="AV50" s="34">
        <v>-3.1167381800069061E-3</v>
      </c>
      <c r="AW50" s="34">
        <v>-3.0114463460389485E-3</v>
      </c>
      <c r="AX50" s="34">
        <v>-2.9655804627315985E-3</v>
      </c>
      <c r="AY50" s="34">
        <v>-2.8368124193876576E-3</v>
      </c>
      <c r="AZ50" s="34">
        <v>-2.6354694303414306E-3</v>
      </c>
      <c r="BA50" s="34">
        <v>-2.3899502829963504E-3</v>
      </c>
      <c r="BB50" s="34">
        <v>-2.3431333493666162E-3</v>
      </c>
      <c r="BC50" s="34">
        <v>-2.2030362409802551E-3</v>
      </c>
      <c r="BD50" s="34">
        <v>-2.0405934635765177E-3</v>
      </c>
      <c r="BE50" s="34">
        <v>-1.9163631579272311E-3</v>
      </c>
      <c r="BF50" s="34">
        <v>-1.6993492226345108E-3</v>
      </c>
      <c r="BG50" s="34">
        <v>-1.4091130537451368E-3</v>
      </c>
      <c r="BH50" s="34">
        <v>-1.1150549798332743E-3</v>
      </c>
      <c r="BI50" s="34">
        <v>-7.7574564211765895E-4</v>
      </c>
      <c r="BJ50" s="34">
        <v>-4.3432562920051043E-4</v>
      </c>
      <c r="BK50" s="34">
        <v>-3.3194036177380815E-5</v>
      </c>
      <c r="BL50" s="35">
        <v>2.7957035943787512E-4</v>
      </c>
      <c r="BM50" s="35">
        <v>5.302187033555672E-4</v>
      </c>
      <c r="BN50" s="35">
        <v>7.4819765556133344E-4</v>
      </c>
      <c r="BO50" s="35">
        <v>9.1430843626902347E-4</v>
      </c>
      <c r="BP50" s="35">
        <v>9.9309325772059531E-4</v>
      </c>
      <c r="BQ50" s="35">
        <v>9.5736802785484354E-4</v>
      </c>
      <c r="BR50" s="35">
        <v>8.8353030410426303E-4</v>
      </c>
      <c r="BS50" s="35">
        <v>8.4619560810691996E-4</v>
      </c>
      <c r="BT50" s="34">
        <v>8.2412214814445162E-4</v>
      </c>
      <c r="BU50" s="34">
        <v>7.4268405172020491E-4</v>
      </c>
      <c r="BV50" s="35"/>
    </row>
    <row r="51" spans="2:74" s="6" customFormat="1" x14ac:dyDescent="0.25">
      <c r="B51" s="541"/>
      <c r="C51" s="11">
        <v>0.01</v>
      </c>
      <c r="D51" s="33"/>
      <c r="E51" s="34"/>
      <c r="F51" s="34"/>
      <c r="G51" s="34"/>
      <c r="H51" s="34"/>
      <c r="I51" s="34"/>
      <c r="J51" s="34"/>
      <c r="K51" s="34"/>
      <c r="L51" s="34"/>
      <c r="M51" s="34"/>
      <c r="N51" s="34"/>
      <c r="O51" s="34"/>
      <c r="P51" s="34"/>
      <c r="Q51" s="34"/>
      <c r="R51" s="34"/>
      <c r="S51" s="34"/>
      <c r="T51" s="34"/>
      <c r="U51" s="34"/>
      <c r="V51" s="34"/>
      <c r="W51" s="34"/>
      <c r="X51" s="34"/>
      <c r="Y51" s="34"/>
      <c r="Z51" s="34" t="e">
        <v>#REF!</v>
      </c>
      <c r="AA51" s="34" t="e">
        <v>#REF!</v>
      </c>
      <c r="AB51" s="34">
        <v>-2.9915096715374678E-3</v>
      </c>
      <c r="AC51" s="34">
        <v>-4.8058838602291487E-3</v>
      </c>
      <c r="AD51" s="34">
        <v>-4.7656634175252399E-3</v>
      </c>
      <c r="AE51" s="34">
        <v>-4.8735632573433385E-3</v>
      </c>
      <c r="AF51" s="34">
        <v>-4.430230905481336E-3</v>
      </c>
      <c r="AG51" s="34">
        <v>-4.5391991477965188E-3</v>
      </c>
      <c r="AH51" s="34">
        <v>-4.5438701851562568E-3</v>
      </c>
      <c r="AI51" s="34">
        <v>-4.5636836338533437E-3</v>
      </c>
      <c r="AJ51" s="34">
        <v>-4.4554278262811109E-3</v>
      </c>
      <c r="AK51" s="34">
        <v>-4.8972693700401193E-3</v>
      </c>
      <c r="AL51" s="34">
        <v>-5.2267192744599456E-3</v>
      </c>
      <c r="AM51" s="34">
        <v>-5.4080421321495153E-3</v>
      </c>
      <c r="AN51" s="34">
        <v>-5.597344873195631E-3</v>
      </c>
      <c r="AO51" s="34">
        <v>-5.7977794379216741E-3</v>
      </c>
      <c r="AP51" s="34">
        <v>-5.8790812582034946E-3</v>
      </c>
      <c r="AQ51" s="34">
        <v>-5.8543285631652286E-3</v>
      </c>
      <c r="AR51" s="34">
        <v>-5.8208751149242122E-3</v>
      </c>
      <c r="AS51" s="34">
        <v>-5.797513988071018E-3</v>
      </c>
      <c r="AT51" s="34">
        <v>-5.8357278969518034E-3</v>
      </c>
      <c r="AU51" s="34">
        <v>-5.8979989886452922E-3</v>
      </c>
      <c r="AV51" s="34">
        <v>-6.0083715139479799E-3</v>
      </c>
      <c r="AW51" s="34">
        <v>-6.130691910688213E-3</v>
      </c>
      <c r="AX51" s="34">
        <v>-6.3199013279664762E-3</v>
      </c>
      <c r="AY51" s="34">
        <v>-6.4101963449450239E-3</v>
      </c>
      <c r="AZ51" s="34">
        <v>-6.414534578346176E-3</v>
      </c>
      <c r="BA51" s="34">
        <v>-6.3685909504971883E-3</v>
      </c>
      <c r="BB51" s="34">
        <v>-6.4850492661300829E-3</v>
      </c>
      <c r="BC51" s="34">
        <v>-6.528760864945915E-3</v>
      </c>
      <c r="BD51" s="34">
        <v>-6.5518270161081527E-3</v>
      </c>
      <c r="BE51" s="34">
        <v>-6.6094776374442665E-3</v>
      </c>
      <c r="BF51" s="34">
        <v>-6.5525788680758645E-3</v>
      </c>
      <c r="BG51" s="34">
        <v>-6.4363034579430767E-3</v>
      </c>
      <c r="BH51" s="34">
        <v>-6.2889961411956297E-3</v>
      </c>
      <c r="BI51" s="34">
        <v>-6.1149785054323835E-3</v>
      </c>
      <c r="BJ51" s="34">
        <v>-5.9161722512375003E-3</v>
      </c>
      <c r="BK51" s="34">
        <v>-5.6558833735905756E-3</v>
      </c>
      <c r="BL51" s="35">
        <v>-5.5099880404749502E-3</v>
      </c>
      <c r="BM51" s="35">
        <v>-5.4084617071919472E-3</v>
      </c>
      <c r="BN51" s="35">
        <v>-5.3340073042081881E-3</v>
      </c>
      <c r="BO51" s="35">
        <v>-5.3219162569876355E-3</v>
      </c>
      <c r="BP51" s="35">
        <v>-5.3511149422055815E-3</v>
      </c>
      <c r="BQ51" s="35">
        <v>-5.5347940062553669E-3</v>
      </c>
      <c r="BR51" s="35">
        <v>-5.7404476445119534E-3</v>
      </c>
      <c r="BS51" s="35">
        <v>-5.9294705807341197E-3</v>
      </c>
      <c r="BT51" s="34">
        <v>-6.0825000078440217E-3</v>
      </c>
      <c r="BU51" s="34">
        <v>-6.2844029323392836E-3</v>
      </c>
      <c r="BV51" s="35"/>
    </row>
    <row r="52" spans="2:74" s="6" customFormat="1" ht="15.75" thickBot="1" x14ac:dyDescent="0.3">
      <c r="B52" s="542"/>
      <c r="C52" s="12">
        <v>7.0000000000000001E-3</v>
      </c>
      <c r="D52" s="38"/>
      <c r="E52" s="39"/>
      <c r="F52" s="39"/>
      <c r="G52" s="39"/>
      <c r="H52" s="39"/>
      <c r="I52" s="39"/>
      <c r="J52" s="39"/>
      <c r="K52" s="39"/>
      <c r="L52" s="39"/>
      <c r="M52" s="39"/>
      <c r="N52" s="39"/>
      <c r="O52" s="39"/>
      <c r="P52" s="39"/>
      <c r="Q52" s="39"/>
      <c r="R52" s="39"/>
      <c r="S52" s="39"/>
      <c r="T52" s="39"/>
      <c r="U52" s="39"/>
      <c r="V52" s="39"/>
      <c r="W52" s="39"/>
      <c r="X52" s="39"/>
      <c r="Y52" s="39"/>
      <c r="Z52" s="39" t="e">
        <v>#REF!</v>
      </c>
      <c r="AA52" s="39" t="e">
        <v>#REF!</v>
      </c>
      <c r="AB52" s="39">
        <v>-2.9915096715374678E-3</v>
      </c>
      <c r="AC52" s="39">
        <v>-4.8058838602291487E-3</v>
      </c>
      <c r="AD52" s="39">
        <v>-4.7656634175252399E-3</v>
      </c>
      <c r="AE52" s="39">
        <v>-4.8735632573433385E-3</v>
      </c>
      <c r="AF52" s="39">
        <v>-4.4395501447121177E-3</v>
      </c>
      <c r="AG52" s="39">
        <v>-4.6028836230741221E-3</v>
      </c>
      <c r="AH52" s="39">
        <v>-4.6726024557939283E-3</v>
      </c>
      <c r="AI52" s="39">
        <v>-4.7619696558851288E-3</v>
      </c>
      <c r="AJ52" s="39">
        <v>-4.7302383682469307E-3</v>
      </c>
      <c r="AK52" s="39">
        <v>-5.304992080061216E-3</v>
      </c>
      <c r="AL52" s="39">
        <v>-5.772603946168714E-3</v>
      </c>
      <c r="AM52" s="39">
        <v>-6.1268710130884529E-3</v>
      </c>
      <c r="AN52" s="39">
        <v>-6.5023307700053934E-3</v>
      </c>
      <c r="AO52" s="39">
        <v>-6.9227540889387207E-3</v>
      </c>
      <c r="AP52" s="39">
        <v>-7.2282943712005943E-3</v>
      </c>
      <c r="AQ52" s="39">
        <v>-7.4263767009828396E-3</v>
      </c>
      <c r="AR52" s="39">
        <v>-7.6405459092075412E-3</v>
      </c>
      <c r="AS52" s="39">
        <v>-7.8852608388641776E-3</v>
      </c>
      <c r="AT52" s="39">
        <v>-8.1841117869081992E-3</v>
      </c>
      <c r="AU52" s="39">
        <v>-8.4912430402762085E-3</v>
      </c>
      <c r="AV52" s="39">
        <v>-8.8383896654163074E-3</v>
      </c>
      <c r="AW52" s="39">
        <v>-9.2051404826966055E-3</v>
      </c>
      <c r="AX52" s="39">
        <v>-9.6255631460312741E-3</v>
      </c>
      <c r="AY52" s="39">
        <v>-9.9630294396594321E-3</v>
      </c>
      <c r="AZ52" s="39">
        <v>-1.021214463513323E-2</v>
      </c>
      <c r="BA52" s="39">
        <v>-1.0376452197056629E-2</v>
      </c>
      <c r="BB52" s="39">
        <v>-1.0689931974283057E-2</v>
      </c>
      <c r="BC52" s="39">
        <v>-1.094566477050235E-2</v>
      </c>
      <c r="BD52" s="39">
        <v>-1.1166763718620965E-2</v>
      </c>
      <c r="BE52" s="39">
        <v>-1.1431805275370077E-2</v>
      </c>
      <c r="BF52" s="39">
        <v>-1.1604435700989596E-2</v>
      </c>
      <c r="BG52" s="39">
        <v>-1.1676513611028227E-2</v>
      </c>
      <c r="BH52" s="39">
        <v>-1.17218002209242E-2</v>
      </c>
      <c r="BI52" s="39">
        <v>-1.1728915439990495E-2</v>
      </c>
      <c r="BJ52" s="39">
        <v>-1.1690064002964046E-2</v>
      </c>
      <c r="BK52" s="39">
        <v>-1.160606639620182E-2</v>
      </c>
      <c r="BL52" s="40">
        <v>-1.1634142444095108E-2</v>
      </c>
      <c r="BM52" s="40">
        <v>-1.1704498182939949E-2</v>
      </c>
      <c r="BN52" s="40">
        <v>-1.1803224262916245E-2</v>
      </c>
      <c r="BO52" s="40">
        <v>-1.193630674218446E-2</v>
      </c>
      <c r="BP52" s="40">
        <v>-1.2141558769743627E-2</v>
      </c>
      <c r="BQ52" s="40">
        <v>-1.2505549974457297E-2</v>
      </c>
      <c r="BR52" s="40">
        <v>-1.2874259382635533E-2</v>
      </c>
      <c r="BS52" s="40">
        <v>-1.3222930402528754E-2</v>
      </c>
      <c r="BT52" s="39">
        <v>-1.3551757272350834E-2</v>
      </c>
      <c r="BU52" s="39">
        <v>-1.3917355732176256E-2</v>
      </c>
      <c r="BV52" s="40"/>
    </row>
    <row r="53" spans="2:74" s="6" customFormat="1"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2:74" s="6" customFormat="1" ht="15.75" thickBot="1" x14ac:dyDescent="0.3">
      <c r="B54" s="18" t="s">
        <v>2</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2:74" ht="15.75" thickBot="1" x14ac:dyDescent="0.3">
      <c r="B55" s="530"/>
      <c r="C55" s="531"/>
      <c r="D55" s="7">
        <v>2000</v>
      </c>
      <c r="E55" s="8">
        <v>2001</v>
      </c>
      <c r="F55" s="8">
        <v>2002</v>
      </c>
      <c r="G55" s="8">
        <v>2003</v>
      </c>
      <c r="H55" s="8">
        <v>2004</v>
      </c>
      <c r="I55" s="8">
        <v>2005</v>
      </c>
      <c r="J55" s="8">
        <v>2006</v>
      </c>
      <c r="K55" s="8">
        <v>2007</v>
      </c>
      <c r="L55" s="8">
        <v>2008</v>
      </c>
      <c r="M55" s="8">
        <v>2009</v>
      </c>
      <c r="N55" s="8">
        <v>2010</v>
      </c>
      <c r="O55" s="8">
        <v>2011</v>
      </c>
      <c r="P55" s="8">
        <v>2012</v>
      </c>
      <c r="Q55" s="8">
        <v>2013</v>
      </c>
      <c r="R55" s="8">
        <v>2014</v>
      </c>
      <c r="S55" s="8">
        <v>2015</v>
      </c>
      <c r="T55" s="8">
        <v>2016</v>
      </c>
      <c r="U55" s="8">
        <v>2017</v>
      </c>
      <c r="V55" s="8">
        <v>2018</v>
      </c>
      <c r="W55" s="8">
        <v>2019</v>
      </c>
      <c r="X55" s="8">
        <v>2020</v>
      </c>
      <c r="Y55" s="8">
        <v>2021</v>
      </c>
      <c r="Z55" s="8">
        <v>2022</v>
      </c>
      <c r="AA55" s="8">
        <v>2023</v>
      </c>
      <c r="AB55" s="8">
        <v>2024</v>
      </c>
      <c r="AC55" s="8">
        <v>2025</v>
      </c>
      <c r="AD55" s="8">
        <v>2026</v>
      </c>
      <c r="AE55" s="8">
        <v>2027</v>
      </c>
      <c r="AF55" s="8">
        <v>2028</v>
      </c>
      <c r="AG55" s="8">
        <v>2029</v>
      </c>
      <c r="AH55" s="8">
        <v>2030</v>
      </c>
      <c r="AI55" s="8">
        <v>2031</v>
      </c>
      <c r="AJ55" s="8">
        <v>2032</v>
      </c>
      <c r="AK55" s="8">
        <v>2033</v>
      </c>
      <c r="AL55" s="8">
        <v>2034</v>
      </c>
      <c r="AM55" s="8">
        <v>2035</v>
      </c>
      <c r="AN55" s="8">
        <v>2036</v>
      </c>
      <c r="AO55" s="8">
        <v>2037</v>
      </c>
      <c r="AP55" s="8">
        <v>2038</v>
      </c>
      <c r="AQ55" s="8">
        <v>2039</v>
      </c>
      <c r="AR55" s="8">
        <v>2040</v>
      </c>
      <c r="AS55" s="8">
        <v>2041</v>
      </c>
      <c r="AT55" s="8">
        <v>2042</v>
      </c>
      <c r="AU55" s="8">
        <v>2043</v>
      </c>
      <c r="AV55" s="8">
        <v>2044</v>
      </c>
      <c r="AW55" s="8">
        <v>2045</v>
      </c>
      <c r="AX55" s="8">
        <v>2046</v>
      </c>
      <c r="AY55" s="8">
        <v>2047</v>
      </c>
      <c r="AZ55" s="8">
        <v>2048</v>
      </c>
      <c r="BA55" s="8">
        <v>2049</v>
      </c>
      <c r="BB55" s="8">
        <v>2050</v>
      </c>
      <c r="BC55" s="8">
        <v>2051</v>
      </c>
      <c r="BD55" s="8">
        <v>2052</v>
      </c>
      <c r="BE55" s="8">
        <v>2053</v>
      </c>
      <c r="BF55" s="8">
        <v>2054</v>
      </c>
      <c r="BG55" s="8">
        <v>2055</v>
      </c>
      <c r="BH55" s="8">
        <v>2056</v>
      </c>
      <c r="BI55" s="8">
        <v>2057</v>
      </c>
      <c r="BJ55" s="8">
        <v>2058</v>
      </c>
      <c r="BK55" s="8">
        <v>2059</v>
      </c>
      <c r="BL55" s="8">
        <v>2060</v>
      </c>
      <c r="BM55" s="8">
        <v>2061</v>
      </c>
      <c r="BN55" s="8">
        <v>2062</v>
      </c>
      <c r="BO55" s="8">
        <v>2063</v>
      </c>
      <c r="BP55" s="8">
        <v>2064</v>
      </c>
      <c r="BQ55" s="8">
        <v>2065</v>
      </c>
      <c r="BR55" s="8">
        <v>2066</v>
      </c>
      <c r="BS55" s="8">
        <v>2067</v>
      </c>
      <c r="BT55" s="8">
        <v>2068</v>
      </c>
      <c r="BU55" s="8">
        <v>2069</v>
      </c>
      <c r="BV55" s="19"/>
    </row>
    <row r="56" spans="2:74" x14ac:dyDescent="0.25">
      <c r="B56" s="541" t="str">
        <f>B48</f>
        <v>Ressources, en % du PIB</v>
      </c>
      <c r="C56" s="43" t="s">
        <v>4</v>
      </c>
      <c r="D56" s="33"/>
      <c r="E56" s="34"/>
      <c r="F56" s="34"/>
      <c r="G56" s="34"/>
      <c r="H56" s="34"/>
      <c r="I56" s="34"/>
      <c r="J56" s="34"/>
      <c r="K56" s="34"/>
      <c r="L56" s="34"/>
      <c r="M56" s="34"/>
      <c r="N56" s="34"/>
      <c r="O56" s="34"/>
      <c r="P56" s="34"/>
      <c r="Q56" s="34"/>
      <c r="R56" s="34"/>
      <c r="S56" s="34"/>
      <c r="T56" s="34"/>
      <c r="U56" s="34"/>
      <c r="V56" s="34"/>
      <c r="W56" s="34"/>
      <c r="X56" s="34"/>
      <c r="Y56" s="34"/>
      <c r="Z56" s="34"/>
      <c r="AA56" s="34" t="e">
        <v>#REF!</v>
      </c>
      <c r="AB56" s="34" t="e">
        <v>#REF!</v>
      </c>
      <c r="AC56" s="34" t="e">
        <v>#REF!</v>
      </c>
      <c r="AD56" s="34" t="e">
        <v>#REF!</v>
      </c>
      <c r="AE56" s="34" t="e">
        <v>#REF!</v>
      </c>
      <c r="AF56" s="34" t="e">
        <v>#REF!</v>
      </c>
      <c r="AG56" s="34" t="e">
        <v>#REF!</v>
      </c>
      <c r="AH56" s="34" t="e">
        <v>#REF!</v>
      </c>
      <c r="AI56" s="34" t="e">
        <v>#REF!</v>
      </c>
      <c r="AJ56" s="34" t="e">
        <v>#REF!</v>
      </c>
      <c r="AK56" s="34" t="e">
        <v>#REF!</v>
      </c>
      <c r="AL56" s="34" t="e">
        <v>#REF!</v>
      </c>
      <c r="AM56" s="34" t="e">
        <v>#REF!</v>
      </c>
      <c r="AN56" s="34" t="e">
        <v>#REF!</v>
      </c>
      <c r="AO56" s="34" t="e">
        <v>#REF!</v>
      </c>
      <c r="AP56" s="34" t="e">
        <v>#REF!</v>
      </c>
      <c r="AQ56" s="34" t="e">
        <v>#REF!</v>
      </c>
      <c r="AR56" s="34" t="e">
        <v>#REF!</v>
      </c>
      <c r="AS56" s="34" t="e">
        <v>#REF!</v>
      </c>
      <c r="AT56" s="34" t="e">
        <v>#REF!</v>
      </c>
      <c r="AU56" s="34" t="e">
        <v>#REF!</v>
      </c>
      <c r="AV56" s="34" t="e">
        <v>#REF!</v>
      </c>
      <c r="AW56" s="34" t="e">
        <v>#REF!</v>
      </c>
      <c r="AX56" s="34" t="e">
        <v>#REF!</v>
      </c>
      <c r="AY56" s="34" t="e">
        <v>#REF!</v>
      </c>
      <c r="AZ56" s="34" t="e">
        <v>#REF!</v>
      </c>
      <c r="BA56" s="34" t="e">
        <v>#REF!</v>
      </c>
      <c r="BB56" s="34" t="e">
        <v>#REF!</v>
      </c>
      <c r="BC56" s="34" t="e">
        <v>#REF!</v>
      </c>
      <c r="BD56" s="34" t="e">
        <v>#REF!</v>
      </c>
      <c r="BE56" s="34" t="e">
        <v>#REF!</v>
      </c>
      <c r="BF56" s="34" t="e">
        <v>#REF!</v>
      </c>
      <c r="BG56" s="34" t="e">
        <v>#REF!</v>
      </c>
      <c r="BH56" s="34" t="e">
        <v>#REF!</v>
      </c>
      <c r="BI56" s="34" t="e">
        <v>#REF!</v>
      </c>
      <c r="BJ56" s="34" t="e">
        <v>#REF!</v>
      </c>
      <c r="BK56" s="34" t="e">
        <v>#REF!</v>
      </c>
      <c r="BL56" s="35" t="e">
        <v>#REF!</v>
      </c>
      <c r="BM56" s="35" t="e">
        <v>#REF!</v>
      </c>
      <c r="BN56" s="35" t="e">
        <v>#REF!</v>
      </c>
      <c r="BO56" s="35" t="e">
        <v>#REF!</v>
      </c>
      <c r="BP56" s="35" t="e">
        <v>#REF!</v>
      </c>
      <c r="BQ56" s="35" t="e">
        <v>#REF!</v>
      </c>
      <c r="BR56" s="35" t="e">
        <v>#REF!</v>
      </c>
      <c r="BS56" s="35" t="e">
        <v>#REF!</v>
      </c>
      <c r="BT56" s="34" t="e">
        <v>#REF!</v>
      </c>
      <c r="BU56" s="34" t="e">
        <v>#REF!</v>
      </c>
      <c r="BV56" s="35"/>
    </row>
    <row r="57" spans="2:74" s="6" customFormat="1" ht="15.75" thickBot="1" x14ac:dyDescent="0.3">
      <c r="B57" s="542"/>
      <c r="C57" s="20" t="s">
        <v>5</v>
      </c>
      <c r="D57" s="38"/>
      <c r="E57" s="39"/>
      <c r="F57" s="39"/>
      <c r="G57" s="39"/>
      <c r="H57" s="39"/>
      <c r="I57" s="39"/>
      <c r="J57" s="39"/>
      <c r="K57" s="39"/>
      <c r="L57" s="39"/>
      <c r="M57" s="39"/>
      <c r="N57" s="39"/>
      <c r="O57" s="39"/>
      <c r="P57" s="39"/>
      <c r="Q57" s="39"/>
      <c r="R57" s="39"/>
      <c r="S57" s="39"/>
      <c r="T57" s="39"/>
      <c r="U57" s="39"/>
      <c r="V57" s="39"/>
      <c r="W57" s="39"/>
      <c r="X57" s="39"/>
      <c r="Y57" s="39"/>
      <c r="Z57" s="39"/>
      <c r="AA57" s="39" t="e">
        <v>#REF!</v>
      </c>
      <c r="AB57" s="39" t="e">
        <v>#REF!</v>
      </c>
      <c r="AC57" s="39" t="e">
        <v>#REF!</v>
      </c>
      <c r="AD57" s="39" t="e">
        <v>#REF!</v>
      </c>
      <c r="AE57" s="39" t="e">
        <v>#REF!</v>
      </c>
      <c r="AF57" s="39" t="e">
        <v>#REF!</v>
      </c>
      <c r="AG57" s="39" t="e">
        <v>#REF!</v>
      </c>
      <c r="AH57" s="39" t="e">
        <v>#REF!</v>
      </c>
      <c r="AI57" s="39" t="e">
        <v>#REF!</v>
      </c>
      <c r="AJ57" s="39" t="e">
        <v>#REF!</v>
      </c>
      <c r="AK57" s="39" t="e">
        <v>#REF!</v>
      </c>
      <c r="AL57" s="39" t="e">
        <v>#REF!</v>
      </c>
      <c r="AM57" s="39" t="e">
        <v>#REF!</v>
      </c>
      <c r="AN57" s="39" t="e">
        <v>#REF!</v>
      </c>
      <c r="AO57" s="39" t="e">
        <v>#REF!</v>
      </c>
      <c r="AP57" s="39" t="e">
        <v>#REF!</v>
      </c>
      <c r="AQ57" s="39" t="e">
        <v>#REF!</v>
      </c>
      <c r="AR57" s="39" t="e">
        <v>#REF!</v>
      </c>
      <c r="AS57" s="39" t="e">
        <v>#REF!</v>
      </c>
      <c r="AT57" s="39" t="e">
        <v>#REF!</v>
      </c>
      <c r="AU57" s="39" t="e">
        <v>#REF!</v>
      </c>
      <c r="AV57" s="39" t="e">
        <v>#REF!</v>
      </c>
      <c r="AW57" s="39" t="e">
        <v>#REF!</v>
      </c>
      <c r="AX57" s="39" t="e">
        <v>#REF!</v>
      </c>
      <c r="AY57" s="39" t="e">
        <v>#REF!</v>
      </c>
      <c r="AZ57" s="39" t="e">
        <v>#REF!</v>
      </c>
      <c r="BA57" s="39" t="e">
        <v>#REF!</v>
      </c>
      <c r="BB57" s="39" t="e">
        <v>#REF!</v>
      </c>
      <c r="BC57" s="39" t="e">
        <v>#REF!</v>
      </c>
      <c r="BD57" s="39" t="e">
        <v>#REF!</v>
      </c>
      <c r="BE57" s="39" t="e">
        <v>#REF!</v>
      </c>
      <c r="BF57" s="39" t="e">
        <v>#REF!</v>
      </c>
      <c r="BG57" s="39" t="e">
        <v>#REF!</v>
      </c>
      <c r="BH57" s="39" t="e">
        <v>#REF!</v>
      </c>
      <c r="BI57" s="39" t="e">
        <v>#REF!</v>
      </c>
      <c r="BJ57" s="39" t="e">
        <v>#REF!</v>
      </c>
      <c r="BK57" s="39" t="e">
        <v>#REF!</v>
      </c>
      <c r="BL57" s="40" t="e">
        <v>#REF!</v>
      </c>
      <c r="BM57" s="40" t="e">
        <v>#REF!</v>
      </c>
      <c r="BN57" s="40" t="e">
        <v>#REF!</v>
      </c>
      <c r="BO57" s="40" t="e">
        <v>#REF!</v>
      </c>
      <c r="BP57" s="40" t="e">
        <v>#REF!</v>
      </c>
      <c r="BQ57" s="40" t="e">
        <v>#REF!</v>
      </c>
      <c r="BR57" s="40" t="e">
        <v>#REF!</v>
      </c>
      <c r="BS57" s="40" t="e">
        <v>#REF!</v>
      </c>
      <c r="BT57" s="39" t="e">
        <v>#REF!</v>
      </c>
      <c r="BU57" s="39" t="e">
        <v>#REF!</v>
      </c>
      <c r="BV57" s="40"/>
    </row>
    <row r="58" spans="2:74" s="6" customFormat="1"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2:74" s="6" customFormat="1"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sheetData>
  <mergeCells count="5">
    <mergeCell ref="B5:B6"/>
    <mergeCell ref="B56:B57"/>
    <mergeCell ref="B47:C47"/>
    <mergeCell ref="B48:B52"/>
    <mergeCell ref="B55:C55"/>
  </mergeCells>
  <hyperlinks>
    <hyperlink ref="A2" location="Sommaire!A1" display="Retour au sommaire" xr:uid="{00000000-0004-0000-1000-000000000000}"/>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H20"/>
  <sheetViews>
    <sheetView workbookViewId="0">
      <selection activeCell="A2" sqref="A2"/>
    </sheetView>
  </sheetViews>
  <sheetFormatPr baseColWidth="10" defaultColWidth="11.42578125" defaultRowHeight="15.75" x14ac:dyDescent="0.25"/>
  <cols>
    <col min="1" max="1" width="5.5703125" style="99" customWidth="1"/>
    <col min="2" max="2" width="57" style="99" customWidth="1"/>
    <col min="3" max="8" width="15.140625" style="99" customWidth="1"/>
    <col min="9" max="9" width="11.42578125" style="99"/>
    <col min="10" max="10" width="15" style="99" customWidth="1"/>
    <col min="11" max="16384" width="11.42578125" style="99"/>
  </cols>
  <sheetData>
    <row r="1" spans="1:8" s="230" customFormat="1" x14ac:dyDescent="0.25">
      <c r="A1" s="237" t="s">
        <v>154</v>
      </c>
    </row>
    <row r="2" spans="1:8" s="230" customFormat="1" x14ac:dyDescent="0.25">
      <c r="A2" s="128" t="s">
        <v>23</v>
      </c>
    </row>
    <row r="3" spans="1:8" s="231" customFormat="1" ht="16.5" thickBot="1" x14ac:dyDescent="0.3">
      <c r="B3" s="232"/>
    </row>
    <row r="4" spans="1:8" s="230" customFormat="1" ht="16.5" thickBot="1" x14ac:dyDescent="0.3">
      <c r="B4" s="452" t="s">
        <v>219</v>
      </c>
      <c r="C4" s="453">
        <v>2024</v>
      </c>
      <c r="D4" s="454">
        <v>2030</v>
      </c>
      <c r="E4" s="454">
        <v>2045</v>
      </c>
      <c r="F4" s="454">
        <v>2050</v>
      </c>
      <c r="G4" s="455">
        <v>2070</v>
      </c>
    </row>
    <row r="5" spans="1:8" s="230" customFormat="1" x14ac:dyDescent="0.25">
      <c r="B5" s="436" t="s">
        <v>220</v>
      </c>
      <c r="C5" s="446">
        <v>0.24968717605391788</v>
      </c>
      <c r="D5" s="449">
        <v>0.48999168235643609</v>
      </c>
      <c r="E5" s="449">
        <v>0.48730040222695337</v>
      </c>
      <c r="F5" s="449">
        <v>0.4642513535833519</v>
      </c>
      <c r="G5" s="439">
        <v>0.3445887328319337</v>
      </c>
    </row>
    <row r="6" spans="1:8" s="230" customFormat="1" x14ac:dyDescent="0.25">
      <c r="B6" s="440" t="s">
        <v>221</v>
      </c>
      <c r="C6" s="447">
        <v>0.28293025600872967</v>
      </c>
      <c r="D6" s="450">
        <v>0.31085886803717688</v>
      </c>
      <c r="E6" s="450">
        <v>0.14429655013755216</v>
      </c>
      <c r="F6" s="450">
        <v>0.11364430188392327</v>
      </c>
      <c r="G6" s="442">
        <v>2.0013842511820368E-2</v>
      </c>
    </row>
    <row r="7" spans="1:8" s="230" customFormat="1" x14ac:dyDescent="0.25">
      <c r="B7" s="440" t="s">
        <v>222</v>
      </c>
      <c r="C7" s="447">
        <v>0</v>
      </c>
      <c r="D7" s="450">
        <v>0.20660428955546628</v>
      </c>
      <c r="E7" s="450">
        <v>0.21057635932848662</v>
      </c>
      <c r="F7" s="450">
        <v>0.21057635932848662</v>
      </c>
      <c r="G7" s="442">
        <v>0.21057635932848662</v>
      </c>
    </row>
    <row r="8" spans="1:8" s="230" customFormat="1" hidden="1" x14ac:dyDescent="0.25">
      <c r="B8" s="440" t="s">
        <v>223</v>
      </c>
      <c r="C8" s="447">
        <v>-3.3243079954811794E-2</v>
      </c>
      <c r="D8" s="450">
        <v>-2.7471475236207077E-2</v>
      </c>
      <c r="E8" s="450">
        <v>0.13242749276091459</v>
      </c>
      <c r="F8" s="450">
        <v>0.14003069237094201</v>
      </c>
      <c r="G8" s="442">
        <v>0.11399853099162671</v>
      </c>
    </row>
    <row r="9" spans="1:8" s="230" customFormat="1" ht="16.5" thickBot="1" x14ac:dyDescent="0.3">
      <c r="B9" s="441" t="s">
        <v>223</v>
      </c>
      <c r="C9" s="461">
        <v>-3.3243079954811794E-2</v>
      </c>
      <c r="D9" s="234">
        <v>-2.7471475236207077E-2</v>
      </c>
      <c r="E9" s="234">
        <v>0.13242749276091459</v>
      </c>
      <c r="F9" s="234">
        <v>0.14003069237094201</v>
      </c>
      <c r="G9" s="443">
        <v>0.11399853099162671</v>
      </c>
    </row>
    <row r="10" spans="1:8" s="230" customFormat="1" x14ac:dyDescent="0.25">
      <c r="B10" s="437" t="s">
        <v>224</v>
      </c>
      <c r="C10" s="448">
        <v>9.84205415258117E-2</v>
      </c>
      <c r="D10" s="438">
        <v>0.27353025762771921</v>
      </c>
      <c r="E10" s="438">
        <v>0.67288224840390676</v>
      </c>
      <c r="F10" s="438">
        <v>0.78200338458632679</v>
      </c>
      <c r="G10" s="460">
        <v>0.9594074440204281</v>
      </c>
    </row>
    <row r="11" spans="1:8" s="230" customFormat="1" x14ac:dyDescent="0.25">
      <c r="B11" s="444" t="s">
        <v>221</v>
      </c>
      <c r="C11" s="445">
        <v>9.84205415258117E-2</v>
      </c>
      <c r="D11" s="233">
        <v>9.84205415258117E-2</v>
      </c>
      <c r="E11" s="233">
        <v>6.3606956928589753E-2</v>
      </c>
      <c r="F11" s="233">
        <v>6.5397080242521E-2</v>
      </c>
      <c r="G11" s="451">
        <v>-4.1304494032946337E-2</v>
      </c>
    </row>
    <row r="12" spans="1:8" s="230" customFormat="1" x14ac:dyDescent="0.25">
      <c r="B12" s="444" t="s">
        <v>225</v>
      </c>
      <c r="C12" s="445">
        <v>0</v>
      </c>
      <c r="D12" s="233">
        <v>1.2651771620426189E-2</v>
      </c>
      <c r="E12" s="233">
        <v>0.33135132046506222</v>
      </c>
      <c r="F12" s="233">
        <v>0.44489502619022581</v>
      </c>
      <c r="G12" s="451">
        <v>0.78427451759975675</v>
      </c>
    </row>
    <row r="13" spans="1:8" s="230" customFormat="1" ht="16.5" thickBot="1" x14ac:dyDescent="0.3">
      <c r="B13" s="444" t="s">
        <v>226</v>
      </c>
      <c r="C13" s="445">
        <v>0</v>
      </c>
      <c r="D13" s="233">
        <v>6.5488810361255645E-2</v>
      </c>
      <c r="E13" s="233">
        <v>0.27792397101025479</v>
      </c>
      <c r="F13" s="233">
        <v>0.27171127815357998</v>
      </c>
      <c r="G13" s="451">
        <v>0.21643742045361769</v>
      </c>
      <c r="H13" s="236"/>
    </row>
    <row r="14" spans="1:8" s="230" customFormat="1" ht="16.5" thickBot="1" x14ac:dyDescent="0.3">
      <c r="B14" s="456" t="s">
        <v>227</v>
      </c>
      <c r="C14" s="457">
        <v>0.15126663452810618</v>
      </c>
      <c r="D14" s="458">
        <v>0.21646142472871688</v>
      </c>
      <c r="E14" s="458">
        <v>-0.18558184617695339</v>
      </c>
      <c r="F14" s="458">
        <v>-0.31775203100297489</v>
      </c>
      <c r="G14" s="459">
        <v>-0.6148187111884944</v>
      </c>
      <c r="H14" s="236"/>
    </row>
    <row r="15" spans="1:8" s="230" customFormat="1" x14ac:dyDescent="0.25">
      <c r="B15" s="235"/>
      <c r="C15" s="236"/>
      <c r="D15" s="236"/>
      <c r="E15" s="236"/>
      <c r="F15" s="236"/>
      <c r="G15" s="236"/>
      <c r="H15" s="236"/>
    </row>
    <row r="16" spans="1:8" x14ac:dyDescent="0.25">
      <c r="B16" s="147" t="s">
        <v>123</v>
      </c>
    </row>
    <row r="17" spans="2:2" x14ac:dyDescent="0.25">
      <c r="B17" s="147" t="s">
        <v>124</v>
      </c>
    </row>
    <row r="18" spans="2:2" x14ac:dyDescent="0.25">
      <c r="B18" s="147" t="s">
        <v>22</v>
      </c>
    </row>
    <row r="19" spans="2:2" x14ac:dyDescent="0.25">
      <c r="B19" s="147" t="s">
        <v>27</v>
      </c>
    </row>
    <row r="20" spans="2:2" x14ac:dyDescent="0.25">
      <c r="B20" s="147" t="s">
        <v>125</v>
      </c>
    </row>
  </sheetData>
  <hyperlinks>
    <hyperlink ref="A2" location="Sommaire!A1" display="Retour au sommaire"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sheetPr>
  <dimension ref="A1:AY35"/>
  <sheetViews>
    <sheetView topLeftCell="A10" zoomScaleNormal="100" workbookViewId="0">
      <selection activeCell="Q21" sqref="Q21"/>
    </sheetView>
  </sheetViews>
  <sheetFormatPr baseColWidth="10" defaultRowHeight="15" x14ac:dyDescent="0.25"/>
  <cols>
    <col min="1" max="1" width="7.5703125" style="149" customWidth="1"/>
    <col min="2" max="2" width="29.28515625" style="149" customWidth="1"/>
    <col min="3" max="50" width="11.5703125" style="149" bestFit="1" customWidth="1"/>
    <col min="51" max="16384" width="11.42578125" style="149"/>
  </cols>
  <sheetData>
    <row r="1" spans="1:51" x14ac:dyDescent="0.25">
      <c r="A1" s="173" t="s">
        <v>91</v>
      </c>
    </row>
    <row r="2" spans="1:51" x14ac:dyDescent="0.25">
      <c r="A2" s="45" t="s">
        <v>6</v>
      </c>
    </row>
    <row r="4" spans="1:51" ht="15.75" thickBot="1" x14ac:dyDescent="0.3"/>
    <row r="5" spans="1:51" s="150" customFormat="1" ht="15" customHeight="1" thickBot="1" x14ac:dyDescent="0.3">
      <c r="B5" s="151" t="s">
        <v>48</v>
      </c>
      <c r="C5" s="152">
        <v>2023</v>
      </c>
      <c r="D5" s="152">
        <v>2024</v>
      </c>
      <c r="E5" s="152">
        <v>2025</v>
      </c>
      <c r="F5" s="152">
        <v>2026</v>
      </c>
      <c r="G5" s="152">
        <v>2027</v>
      </c>
      <c r="H5" s="152">
        <v>2028</v>
      </c>
      <c r="I5" s="152">
        <v>2029</v>
      </c>
      <c r="J5" s="152">
        <v>2030</v>
      </c>
      <c r="K5" s="152">
        <v>2031</v>
      </c>
      <c r="L5" s="152">
        <v>2032</v>
      </c>
      <c r="M5" s="152">
        <v>2033</v>
      </c>
      <c r="N5" s="152">
        <v>2034</v>
      </c>
      <c r="O5" s="152">
        <v>2035</v>
      </c>
      <c r="P5" s="152">
        <v>2036</v>
      </c>
      <c r="Q5" s="152">
        <v>2037</v>
      </c>
      <c r="R5" s="152">
        <v>2038</v>
      </c>
      <c r="S5" s="152">
        <v>2039</v>
      </c>
      <c r="T5" s="152">
        <v>2040</v>
      </c>
      <c r="U5" s="152">
        <v>2041</v>
      </c>
      <c r="V5" s="152">
        <v>2042</v>
      </c>
      <c r="W5" s="152">
        <v>2043</v>
      </c>
      <c r="X5" s="152">
        <v>2044</v>
      </c>
      <c r="Y5" s="152">
        <v>2045</v>
      </c>
      <c r="Z5" s="152">
        <v>2046</v>
      </c>
      <c r="AA5" s="152">
        <v>2047</v>
      </c>
      <c r="AB5" s="152">
        <v>2048</v>
      </c>
      <c r="AC5" s="152">
        <v>2049</v>
      </c>
      <c r="AD5" s="152">
        <v>2050</v>
      </c>
      <c r="AE5" s="152">
        <v>2051</v>
      </c>
      <c r="AF5" s="152">
        <v>2052</v>
      </c>
      <c r="AG5" s="152">
        <v>2053</v>
      </c>
      <c r="AH5" s="152">
        <v>2054</v>
      </c>
      <c r="AI5" s="152">
        <v>2055</v>
      </c>
      <c r="AJ5" s="152">
        <v>2056</v>
      </c>
      <c r="AK5" s="152">
        <v>2057</v>
      </c>
      <c r="AL5" s="152">
        <v>2058</v>
      </c>
      <c r="AM5" s="152">
        <v>2059</v>
      </c>
      <c r="AN5" s="152">
        <v>2060</v>
      </c>
      <c r="AO5" s="152">
        <v>2061</v>
      </c>
      <c r="AP5" s="152">
        <v>2062</v>
      </c>
      <c r="AQ5" s="152">
        <v>2063</v>
      </c>
      <c r="AR5" s="152">
        <v>2064</v>
      </c>
      <c r="AS5" s="152">
        <v>2065</v>
      </c>
      <c r="AT5" s="152">
        <v>2066</v>
      </c>
      <c r="AU5" s="152">
        <v>2067</v>
      </c>
      <c r="AV5" s="152">
        <v>2068</v>
      </c>
      <c r="AW5" s="152">
        <v>2069</v>
      </c>
      <c r="AX5" s="153">
        <v>2070</v>
      </c>
    </row>
    <row r="6" spans="1:51" s="154" customFormat="1" x14ac:dyDescent="0.25">
      <c r="B6" s="462" t="s">
        <v>175</v>
      </c>
      <c r="C6" s="156">
        <v>1.3134599340525193E-3</v>
      </c>
      <c r="D6" s="156">
        <v>5.2462564238033678E-4</v>
      </c>
      <c r="E6" s="156">
        <v>1.424892528626707E-4</v>
      </c>
      <c r="F6" s="156">
        <v>4.692833200064426E-4</v>
      </c>
      <c r="G6" s="156">
        <v>5.5043610737062754E-4</v>
      </c>
      <c r="H6" s="156">
        <v>4.9263254547624155E-4</v>
      </c>
      <c r="I6" s="156">
        <v>2.2493503536198634E-4</v>
      </c>
      <c r="J6" s="156">
        <v>1.3033127941467832E-4</v>
      </c>
      <c r="K6" s="156">
        <v>-1.8225761920006081E-4</v>
      </c>
      <c r="L6" s="156">
        <v>-3.5888165862309776E-4</v>
      </c>
      <c r="M6" s="156">
        <v>-9.0344147378757476E-4</v>
      </c>
      <c r="N6" s="156">
        <v>-1.3869041986299805E-3</v>
      </c>
      <c r="O6" s="156">
        <v>-1.8177971196153817E-3</v>
      </c>
      <c r="P6" s="156">
        <v>-2.2483626763416436E-3</v>
      </c>
      <c r="Q6" s="156">
        <v>-2.6968113263490718E-3</v>
      </c>
      <c r="R6" s="156">
        <v>-3.0951168837388856E-3</v>
      </c>
      <c r="S6" s="156">
        <v>-3.4248238902601408E-3</v>
      </c>
      <c r="T6" s="156">
        <v>-3.7350395228480915E-3</v>
      </c>
      <c r="U6" s="156">
        <v>-4.0652488906291499E-3</v>
      </c>
      <c r="V6" s="156">
        <v>-4.4451778765788874E-3</v>
      </c>
      <c r="W6" s="156">
        <v>-4.8729521751972888E-3</v>
      </c>
      <c r="X6" s="156">
        <v>-5.3539391352138282E-3</v>
      </c>
      <c r="Y6" s="156">
        <v>-5.8479219100263042E-3</v>
      </c>
      <c r="Z6" s="156">
        <v>-6.3381299343036176E-3</v>
      </c>
      <c r="AA6" s="156">
        <v>-6.7817630276362931E-3</v>
      </c>
      <c r="AB6" s="156">
        <v>-7.1750817565755789E-3</v>
      </c>
      <c r="AC6" s="156">
        <v>-7.569818952997907E-3</v>
      </c>
      <c r="AD6" s="156">
        <v>-8.0040945845434985E-3</v>
      </c>
      <c r="AE6" s="156">
        <v>-8.4000511855504383E-3</v>
      </c>
      <c r="AF6" s="156">
        <v>-8.7892724492731628E-3</v>
      </c>
      <c r="AG6" s="156">
        <v>-9.1766839002059217E-3</v>
      </c>
      <c r="AH6" s="156">
        <v>-9.5458203684554675E-3</v>
      </c>
      <c r="AI6" s="156">
        <v>-9.8392224423040509E-3</v>
      </c>
      <c r="AJ6" s="156">
        <v>-1.0099336512656137E-2</v>
      </c>
      <c r="AK6" s="156">
        <v>-1.0330548581753498E-2</v>
      </c>
      <c r="AL6" s="156">
        <v>-1.0538833621098913E-2</v>
      </c>
      <c r="AM6" s="156">
        <v>-1.0709835065086454E-2</v>
      </c>
      <c r="AN6" s="156">
        <v>-1.0923245057107405E-2</v>
      </c>
      <c r="AO6" s="156">
        <v>-1.1162117713798325E-2</v>
      </c>
      <c r="AP6" s="156">
        <v>-1.1386822538498296E-2</v>
      </c>
      <c r="AQ6" s="156">
        <v>-1.1579579114158646E-2</v>
      </c>
      <c r="AR6" s="156">
        <v>-1.1786959825382188E-2</v>
      </c>
      <c r="AS6" s="156">
        <v>-1.2059996036522884E-2</v>
      </c>
      <c r="AT6" s="156">
        <v>-1.2288683964506032E-2</v>
      </c>
      <c r="AU6" s="156">
        <v>-1.2482406816002298E-2</v>
      </c>
      <c r="AV6" s="156">
        <v>-1.2674483312937508E-2</v>
      </c>
      <c r="AW6" s="156">
        <v>-1.2868323336170599E-2</v>
      </c>
      <c r="AX6" s="157">
        <v>-1.3103297774419612E-2</v>
      </c>
      <c r="AY6" s="158"/>
    </row>
    <row r="7" spans="1:51" s="154" customFormat="1" x14ac:dyDescent="0.25">
      <c r="B7" s="159" t="s">
        <v>176</v>
      </c>
      <c r="C7" s="160">
        <v>-8.9408221935443353E-5</v>
      </c>
      <c r="D7" s="160">
        <v>-1.0231483347244626E-4</v>
      </c>
      <c r="E7" s="160">
        <v>-1.1784203058246699E-4</v>
      </c>
      <c r="F7" s="160">
        <v>-1.3158194917241457E-4</v>
      </c>
      <c r="G7" s="160">
        <v>-1.379732202527721E-4</v>
      </c>
      <c r="H7" s="160">
        <v>-1.1116013894913441E-4</v>
      </c>
      <c r="I7" s="160">
        <v>-1.9929076653328975E-4</v>
      </c>
      <c r="J7" s="160">
        <v>-1.9477152134328635E-4</v>
      </c>
      <c r="K7" s="160">
        <v>-1.8315972043704052E-4</v>
      </c>
      <c r="L7" s="160">
        <v>-1.7094156970347466E-4</v>
      </c>
      <c r="M7" s="160">
        <v>-1.5625177209638188E-4</v>
      </c>
      <c r="N7" s="160">
        <v>-1.4446335320828567E-4</v>
      </c>
      <c r="O7" s="160">
        <v>-1.3555663277238075E-4</v>
      </c>
      <c r="P7" s="160">
        <v>-1.2807599180332776E-4</v>
      </c>
      <c r="Q7" s="160">
        <v>-1.2120965627980837E-4</v>
      </c>
      <c r="R7" s="160">
        <v>-1.1253005210682043E-4</v>
      </c>
      <c r="S7" s="160">
        <v>-1.0809062578935271E-4</v>
      </c>
      <c r="T7" s="160">
        <v>-1.0565576044900503E-4</v>
      </c>
      <c r="U7" s="160">
        <v>-1.0246415435503171E-4</v>
      </c>
      <c r="V7" s="160">
        <v>-1.0244913476645546E-4</v>
      </c>
      <c r="W7" s="160">
        <v>-1.0147950677888208E-4</v>
      </c>
      <c r="X7" s="160">
        <v>-1.0022880183879586E-4</v>
      </c>
      <c r="Y7" s="160">
        <v>-9.7054966533435707E-5</v>
      </c>
      <c r="Z7" s="160">
        <v>-9.6259910836716273E-5</v>
      </c>
      <c r="AA7" s="160">
        <v>-9.3507460600653766E-5</v>
      </c>
      <c r="AB7" s="160">
        <v>-9.235387788633363E-5</v>
      </c>
      <c r="AC7" s="160">
        <v>-8.7512881977079435E-5</v>
      </c>
      <c r="AD7" s="160">
        <v>-8.5565247515463839E-5</v>
      </c>
      <c r="AE7" s="160">
        <v>-8.0703495139980099E-5</v>
      </c>
      <c r="AF7" s="160">
        <v>-7.8139024144005485E-5</v>
      </c>
      <c r="AG7" s="160">
        <v>-7.5526596738761671E-5</v>
      </c>
      <c r="AH7" s="160">
        <v>-7.2351137641518448E-5</v>
      </c>
      <c r="AI7" s="160">
        <v>-7.0846268375132765E-5</v>
      </c>
      <c r="AJ7" s="160">
        <v>-6.8871861440964892E-5</v>
      </c>
      <c r="AK7" s="160">
        <v>-6.9447463469511211E-5</v>
      </c>
      <c r="AL7" s="160">
        <v>-6.9222483878609607E-5</v>
      </c>
      <c r="AM7" s="160">
        <v>-7.3422166668429928E-5</v>
      </c>
      <c r="AN7" s="160">
        <v>-7.7153656018968272E-5</v>
      </c>
      <c r="AO7" s="160">
        <v>-7.7959255458351674E-5</v>
      </c>
      <c r="AP7" s="160">
        <v>-8.2958204969864894E-5</v>
      </c>
      <c r="AQ7" s="160">
        <v>-8.5907534205109147E-5</v>
      </c>
      <c r="AR7" s="160">
        <v>-9.1159511824927993E-5</v>
      </c>
      <c r="AS7" s="160">
        <v>-9.5784355787841371E-5</v>
      </c>
      <c r="AT7" s="160">
        <v>-9.9758742152066462E-5</v>
      </c>
      <c r="AU7" s="160">
        <v>-1.0142422320665482E-4</v>
      </c>
      <c r="AV7" s="160">
        <v>-1.0407698115228431E-4</v>
      </c>
      <c r="AW7" s="160">
        <v>-1.0688101260816611E-4</v>
      </c>
      <c r="AX7" s="161">
        <v>-1.0669328229980238E-4</v>
      </c>
    </row>
    <row r="8" spans="1:51" s="154" customFormat="1" x14ac:dyDescent="0.25">
      <c r="B8" s="159" t="s">
        <v>177</v>
      </c>
      <c r="C8" s="160">
        <v>-6.8328583437642185E-4</v>
      </c>
      <c r="D8" s="160">
        <v>-8.8037525540600535E-4</v>
      </c>
      <c r="E8" s="160">
        <v>-7.2603099841527777E-4</v>
      </c>
      <c r="F8" s="160">
        <v>-4.9285068676816737E-4</v>
      </c>
      <c r="G8" s="160">
        <v>-3.060228329279564E-4</v>
      </c>
      <c r="H8" s="160">
        <v>-4.1534990882289457E-4</v>
      </c>
      <c r="I8" s="160">
        <v>-4.9333107814829985E-4</v>
      </c>
      <c r="J8" s="160">
        <v>-7.4303233894487068E-4</v>
      </c>
      <c r="K8" s="160">
        <v>-9.5005681945225704E-4</v>
      </c>
      <c r="L8" s="160">
        <v>-1.1494071316838583E-3</v>
      </c>
      <c r="M8" s="160">
        <v>-1.3506555404535292E-3</v>
      </c>
      <c r="N8" s="160">
        <v>-1.5227316744677324E-3</v>
      </c>
      <c r="O8" s="160">
        <v>-1.6636008907579131E-3</v>
      </c>
      <c r="P8" s="160">
        <v>-1.7861683385878549E-3</v>
      </c>
      <c r="Q8" s="160">
        <v>-1.9084977810190254E-3</v>
      </c>
      <c r="R8" s="160">
        <v>-2.0296865054658477E-3</v>
      </c>
      <c r="S8" s="160">
        <v>-2.1515846186714008E-3</v>
      </c>
      <c r="T8" s="160">
        <v>-2.2601493113855826E-3</v>
      </c>
      <c r="U8" s="160">
        <v>-2.3568644413908026E-3</v>
      </c>
      <c r="V8" s="160">
        <v>-2.4493316288835072E-3</v>
      </c>
      <c r="W8" s="160">
        <v>-2.5432826875538407E-3</v>
      </c>
      <c r="X8" s="160">
        <v>-2.6412056297316251E-3</v>
      </c>
      <c r="Y8" s="160">
        <v>-2.7282417744853289E-3</v>
      </c>
      <c r="Z8" s="160">
        <v>-2.8101162921490368E-3</v>
      </c>
      <c r="AA8" s="160">
        <v>-2.8346558231814355E-3</v>
      </c>
      <c r="AB8" s="160">
        <v>-2.8525473193585543E-3</v>
      </c>
      <c r="AC8" s="160">
        <v>-2.8684230925645968E-3</v>
      </c>
      <c r="AD8" s="160">
        <v>-2.8998987111635527E-3</v>
      </c>
      <c r="AE8" s="160">
        <v>-2.933980944432779E-3</v>
      </c>
      <c r="AF8" s="160">
        <v>-2.9493750066088525E-3</v>
      </c>
      <c r="AG8" s="160">
        <v>-2.9540175101559511E-3</v>
      </c>
      <c r="AH8" s="160">
        <v>-2.9471032926993396E-3</v>
      </c>
      <c r="AI8" s="160">
        <v>-2.9305266585286554E-3</v>
      </c>
      <c r="AJ8" s="160">
        <v>-2.9158321404063555E-3</v>
      </c>
      <c r="AK8" s="160">
        <v>-2.8943940147043573E-3</v>
      </c>
      <c r="AL8" s="160">
        <v>-2.8745758318063038E-3</v>
      </c>
      <c r="AM8" s="160">
        <v>-2.8575540629832935E-3</v>
      </c>
      <c r="AN8" s="160">
        <v>-2.8430814037663141E-3</v>
      </c>
      <c r="AO8" s="160">
        <v>-2.8287583168627732E-3</v>
      </c>
      <c r="AP8" s="160">
        <v>-2.8170621236015144E-3</v>
      </c>
      <c r="AQ8" s="160">
        <v>-2.8011987572990386E-3</v>
      </c>
      <c r="AR8" s="160">
        <v>-2.7837490571532052E-3</v>
      </c>
      <c r="AS8" s="160">
        <v>-2.7687613961352624E-3</v>
      </c>
      <c r="AT8" s="160">
        <v>-2.7421056367941074E-3</v>
      </c>
      <c r="AU8" s="160">
        <v>-2.7112736522284953E-3</v>
      </c>
      <c r="AV8" s="160">
        <v>-2.6855673665991285E-3</v>
      </c>
      <c r="AW8" s="160">
        <v>-2.6684115603303285E-3</v>
      </c>
      <c r="AX8" s="161">
        <v>-2.6632404692989364E-3</v>
      </c>
    </row>
    <row r="9" spans="1:51" s="154" customFormat="1" x14ac:dyDescent="0.25">
      <c r="B9" s="463" t="s">
        <v>178</v>
      </c>
      <c r="C9" s="464">
        <v>-5.679551282344287E-4</v>
      </c>
      <c r="D9" s="464">
        <v>-6.0668689004075426E-4</v>
      </c>
      <c r="E9" s="464">
        <v>-5.92083783136015E-4</v>
      </c>
      <c r="F9" s="464">
        <v>-5.4073028963756058E-4</v>
      </c>
      <c r="G9" s="464">
        <v>-5.0965827918305717E-4</v>
      </c>
      <c r="H9" s="464">
        <v>-4.8686398791288022E-4</v>
      </c>
      <c r="I9" s="464">
        <v>-4.7736144562604744E-4</v>
      </c>
      <c r="J9" s="464">
        <v>-4.4088240740067052E-4</v>
      </c>
      <c r="K9" s="464">
        <v>-3.9491118741003043E-4</v>
      </c>
      <c r="L9" s="464">
        <v>-3.477190748986761E-4</v>
      </c>
      <c r="M9" s="464">
        <v>-3.0677115209040262E-4</v>
      </c>
      <c r="N9" s="464">
        <v>-2.6653633791850746E-4</v>
      </c>
      <c r="O9" s="464">
        <v>-2.2553384571113259E-4</v>
      </c>
      <c r="P9" s="464">
        <v>-1.8596741078618089E-4</v>
      </c>
      <c r="Q9" s="464">
        <v>-1.4831209108360607E-4</v>
      </c>
      <c r="R9" s="464">
        <v>-1.109839251308261E-4</v>
      </c>
      <c r="S9" s="464">
        <v>-7.4106761005295833E-5</v>
      </c>
      <c r="T9" s="464">
        <v>-3.8665839889877878E-5</v>
      </c>
      <c r="U9" s="464">
        <v>-3.4568595639464008E-6</v>
      </c>
      <c r="V9" s="464">
        <v>2.9756283573629952E-5</v>
      </c>
      <c r="W9" s="464">
        <v>6.3293903717391562E-5</v>
      </c>
      <c r="X9" s="464">
        <v>9.5367127407637429E-5</v>
      </c>
      <c r="Y9" s="464">
        <v>1.2651069520540589E-4</v>
      </c>
      <c r="Z9" s="464">
        <v>1.5585751004495372E-4</v>
      </c>
      <c r="AA9" s="464">
        <v>1.7515906054172407E-4</v>
      </c>
      <c r="AB9" s="464">
        <v>1.9273278484699139E-4</v>
      </c>
      <c r="AC9" s="464">
        <v>2.0836490079459815E-4</v>
      </c>
      <c r="AD9" s="464">
        <v>2.2114052399559357E-4</v>
      </c>
      <c r="AE9" s="464">
        <v>2.3161672461283946E-4</v>
      </c>
      <c r="AF9" s="464">
        <v>2.3954255386998986E-4</v>
      </c>
      <c r="AG9" s="464">
        <v>2.4454475802556324E-4</v>
      </c>
      <c r="AH9" s="464">
        <v>2.4712671297227667E-4</v>
      </c>
      <c r="AI9" s="464">
        <v>2.4777878286960019E-4</v>
      </c>
      <c r="AJ9" s="464">
        <v>2.4600088305399903E-4</v>
      </c>
      <c r="AK9" s="464">
        <v>2.4307315784114094E-4</v>
      </c>
      <c r="AL9" s="464">
        <v>2.3916507481282806E-4</v>
      </c>
      <c r="AM9" s="464">
        <v>2.3514965084567253E-4</v>
      </c>
      <c r="AN9" s="464">
        <v>2.311621941620941E-4</v>
      </c>
      <c r="AO9" s="464">
        <v>2.2767541473446155E-4</v>
      </c>
      <c r="AP9" s="464">
        <v>2.2523868173234812E-4</v>
      </c>
      <c r="AQ9" s="464">
        <v>2.243980029969923E-4</v>
      </c>
      <c r="AR9" s="464">
        <v>2.2507632349236226E-4</v>
      </c>
      <c r="AS9" s="464">
        <v>2.2678282138835704E-4</v>
      </c>
      <c r="AT9" s="464">
        <v>2.2883175428869824E-4</v>
      </c>
      <c r="AU9" s="464">
        <v>2.3101560323857131E-4</v>
      </c>
      <c r="AV9" s="464">
        <v>2.3333414348189675E-4</v>
      </c>
      <c r="AW9" s="464">
        <v>2.3552603122607642E-4</v>
      </c>
      <c r="AX9" s="465">
        <v>2.3760755900504115E-4</v>
      </c>
    </row>
    <row r="10" spans="1:51" s="154" customFormat="1" x14ac:dyDescent="0.25">
      <c r="B10" s="466" t="s">
        <v>179</v>
      </c>
      <c r="C10" s="467">
        <v>-2.4904715484840598E-4</v>
      </c>
      <c r="D10" s="467">
        <v>-4.0100372374715079E-4</v>
      </c>
      <c r="E10" s="467">
        <v>-2.1745249243659451E-3</v>
      </c>
      <c r="F10" s="467">
        <v>-2.1422521577708267E-3</v>
      </c>
      <c r="G10" s="467">
        <v>-2.1134338093823117E-3</v>
      </c>
      <c r="H10" s="467">
        <v>-2.0968043125295173E-3</v>
      </c>
      <c r="I10" s="467">
        <v>-2.1035344694227435E-3</v>
      </c>
      <c r="J10" s="467">
        <v>-2.109657415510318E-3</v>
      </c>
      <c r="K10" s="467">
        <v>-2.1135611694159308E-3</v>
      </c>
      <c r="L10" s="467">
        <v>-2.1334567630465228E-3</v>
      </c>
      <c r="M10" s="467">
        <v>-2.1696423437472319E-3</v>
      </c>
      <c r="N10" s="467">
        <v>-2.2121126722237068E-3</v>
      </c>
      <c r="O10" s="467">
        <v>-2.2695149071507935E-3</v>
      </c>
      <c r="P10" s="467">
        <v>-2.3353093014307331E-3</v>
      </c>
      <c r="Q10" s="467">
        <v>-2.3999271800996935E-3</v>
      </c>
      <c r="R10" s="467">
        <v>-2.4619378759079208E-3</v>
      </c>
      <c r="S10" s="467">
        <v>-2.5177918529291419E-3</v>
      </c>
      <c r="T10" s="467">
        <v>-2.5698819383590354E-3</v>
      </c>
      <c r="U10" s="467">
        <v>-2.6124829856885396E-3</v>
      </c>
      <c r="V10" s="467">
        <v>-2.6541629593618125E-3</v>
      </c>
      <c r="W10" s="467">
        <v>-2.6902869809537176E-3</v>
      </c>
      <c r="X10" s="467">
        <v>-2.7085656137792831E-3</v>
      </c>
      <c r="Y10" s="467">
        <v>-2.7172386330672721E-3</v>
      </c>
      <c r="Z10" s="467">
        <v>-2.7284098889046146E-3</v>
      </c>
      <c r="AA10" s="467">
        <v>-2.7355737875417179E-3</v>
      </c>
      <c r="AB10" s="467">
        <v>-2.7517804608544714E-3</v>
      </c>
      <c r="AC10" s="467">
        <v>-2.7730628797969937E-3</v>
      </c>
      <c r="AD10" s="467">
        <v>-2.8006093155875725E-3</v>
      </c>
      <c r="AE10" s="467">
        <v>-2.8289066990656764E-3</v>
      </c>
      <c r="AF10" s="467">
        <v>-2.8541522337767315E-3</v>
      </c>
      <c r="AG10" s="467">
        <v>-2.8681143402792628E-3</v>
      </c>
      <c r="AH10" s="467">
        <v>-2.8733453407251228E-3</v>
      </c>
      <c r="AI10" s="467">
        <v>-2.8674821001801864E-3</v>
      </c>
      <c r="AJ10" s="467">
        <v>-2.8514916017332473E-3</v>
      </c>
      <c r="AK10" s="467">
        <v>-2.8219280840008306E-3</v>
      </c>
      <c r="AL10" s="467">
        <v>-2.7847445245463951E-3</v>
      </c>
      <c r="AM10" s="467">
        <v>-2.7386998142417576E-3</v>
      </c>
      <c r="AN10" s="467">
        <v>-2.6833175967062918E-3</v>
      </c>
      <c r="AO10" s="467">
        <v>-2.6248881207757467E-3</v>
      </c>
      <c r="AP10" s="467">
        <v>-2.5576427419751872E-3</v>
      </c>
      <c r="AQ10" s="467">
        <v>-2.4786779898843072E-3</v>
      </c>
      <c r="AR10" s="467">
        <v>-2.394608220588759E-3</v>
      </c>
      <c r="AS10" s="467">
        <v>-2.3080084498567585E-3</v>
      </c>
      <c r="AT10" s="467">
        <v>-2.2175280604905699E-3</v>
      </c>
      <c r="AU10" s="467">
        <v>-2.1231752595846508E-3</v>
      </c>
      <c r="AV10" s="467">
        <v>-2.0272407035940069E-3</v>
      </c>
      <c r="AW10" s="467">
        <v>-1.9317169801307422E-3</v>
      </c>
      <c r="AX10" s="468">
        <v>-1.8365708854434181E-3</v>
      </c>
    </row>
    <row r="11" spans="1:51" s="154" customFormat="1" ht="15.75" thickBot="1" x14ac:dyDescent="0.3">
      <c r="B11" s="469" t="s">
        <v>180</v>
      </c>
      <c r="C11" s="470">
        <v>1.6298422896234186E-3</v>
      </c>
      <c r="D11" s="470">
        <v>8.9575163190464273E-4</v>
      </c>
      <c r="E11" s="470">
        <v>-6.2711034418662693E-5</v>
      </c>
      <c r="F11" s="470">
        <v>2.0343574398783052E-5</v>
      </c>
      <c r="G11" s="470">
        <v>-1.7370604066478939E-4</v>
      </c>
      <c r="H11" s="470">
        <v>2.4649883246495339E-5</v>
      </c>
      <c r="I11" s="470">
        <v>-1.5325904682864176E-4</v>
      </c>
      <c r="J11" s="470">
        <v>-1.1154298572892799E-4</v>
      </c>
      <c r="K11" s="470">
        <v>-6.1183621431344141E-5</v>
      </c>
      <c r="L11" s="470">
        <v>7.2396202073573738E-5</v>
      </c>
      <c r="M11" s="470">
        <v>1.1504274937686658E-6</v>
      </c>
      <c r="N11" s="470">
        <v>4.0746421239559008E-6</v>
      </c>
      <c r="O11" s="470">
        <v>6.8291085057905761E-5</v>
      </c>
      <c r="P11" s="470">
        <v>8.5394328573706657E-5</v>
      </c>
      <c r="Q11" s="470">
        <v>7.2231681666925699E-5</v>
      </c>
      <c r="R11" s="470">
        <v>1.3611631056864237E-4</v>
      </c>
      <c r="S11" s="470">
        <v>2.2011770361115473E-4</v>
      </c>
      <c r="T11" s="470">
        <v>2.8190631349581737E-4</v>
      </c>
      <c r="U11" s="470">
        <v>3.3201710235773979E-4</v>
      </c>
      <c r="V11" s="470">
        <v>3.9983712408221228E-4</v>
      </c>
      <c r="W11" s="470">
        <v>4.6041887069819023E-4</v>
      </c>
      <c r="X11" s="470">
        <v>5.272592122949006E-4</v>
      </c>
      <c r="Y11" s="470">
        <v>6.0085473617092311E-4</v>
      </c>
      <c r="Z11" s="470">
        <v>5.953210122386438E-4</v>
      </c>
      <c r="AA11" s="470">
        <v>6.3747665551304976E-4</v>
      </c>
      <c r="AB11" s="470">
        <v>7.07159718824146E-4</v>
      </c>
      <c r="AC11" s="470">
        <v>8.1760651075300068E-4</v>
      </c>
      <c r="AD11" s="470">
        <v>8.7880748196429855E-4</v>
      </c>
      <c r="AE11" s="470">
        <v>9.7054740164097925E-4</v>
      </c>
      <c r="AF11" s="470">
        <v>1.0930843500810679E-3</v>
      </c>
      <c r="AG11" s="470">
        <v>1.2018675660660201E-3</v>
      </c>
      <c r="AH11" s="470">
        <v>1.3231141398446305E-3</v>
      </c>
      <c r="AI11" s="470">
        <v>1.4540239452586323E-3</v>
      </c>
      <c r="AJ11" s="470">
        <v>1.5790339906186326E-3</v>
      </c>
      <c r="AK11" s="470">
        <v>1.7320679135779053E-3</v>
      </c>
      <c r="AL11" s="470">
        <v>1.9109496266250311E-3</v>
      </c>
      <c r="AM11" s="470">
        <v>2.0903153493785987E-3</v>
      </c>
      <c r="AN11" s="470">
        <v>2.2479742065617883E-3</v>
      </c>
      <c r="AO11" s="470">
        <v>2.3933056439159796E-3</v>
      </c>
      <c r="AP11" s="470">
        <v>2.5295182769425923E-3</v>
      </c>
      <c r="AQ11" s="470">
        <v>2.6220639425844198E-3</v>
      </c>
      <c r="AR11" s="470">
        <v>2.7221990209647627E-3</v>
      </c>
      <c r="AS11" s="470">
        <v>2.7708150957346809E-3</v>
      </c>
      <c r="AT11" s="470">
        <v>2.7844569289927003E-3</v>
      </c>
      <c r="AU11" s="470">
        <v>2.7691368235270557E-3</v>
      </c>
      <c r="AV11" s="470">
        <v>2.7444551352019818E-3</v>
      </c>
      <c r="AW11" s="470">
        <v>2.7131176346000844E-3</v>
      </c>
      <c r="AX11" s="471">
        <v>2.6708788499751187E-3</v>
      </c>
    </row>
    <row r="12" spans="1:51" s="150" customFormat="1" ht="15" customHeight="1" thickBot="1" x14ac:dyDescent="0.3">
      <c r="B12" s="151" t="s">
        <v>47</v>
      </c>
      <c r="C12" s="152">
        <v>2023</v>
      </c>
      <c r="D12" s="152">
        <v>2024</v>
      </c>
      <c r="E12" s="152">
        <v>2025</v>
      </c>
      <c r="F12" s="152">
        <v>2026</v>
      </c>
      <c r="G12" s="152">
        <v>2027</v>
      </c>
      <c r="H12" s="152">
        <v>2028</v>
      </c>
      <c r="I12" s="152">
        <v>2029</v>
      </c>
      <c r="J12" s="152">
        <v>2030</v>
      </c>
      <c r="K12" s="152">
        <v>2031</v>
      </c>
      <c r="L12" s="152">
        <v>2032</v>
      </c>
      <c r="M12" s="152">
        <v>2033</v>
      </c>
      <c r="N12" s="152">
        <v>2034</v>
      </c>
      <c r="O12" s="152">
        <v>2035</v>
      </c>
      <c r="P12" s="152">
        <v>2036</v>
      </c>
      <c r="Q12" s="152">
        <v>2037</v>
      </c>
      <c r="R12" s="152">
        <v>2038</v>
      </c>
      <c r="S12" s="152">
        <v>2039</v>
      </c>
      <c r="T12" s="152">
        <v>2040</v>
      </c>
      <c r="U12" s="152">
        <v>2041</v>
      </c>
      <c r="V12" s="152">
        <v>2042</v>
      </c>
      <c r="W12" s="152">
        <v>2043</v>
      </c>
      <c r="X12" s="152">
        <v>2044</v>
      </c>
      <c r="Y12" s="152">
        <v>2045</v>
      </c>
      <c r="Z12" s="152">
        <v>2046</v>
      </c>
      <c r="AA12" s="152">
        <v>2047</v>
      </c>
      <c r="AB12" s="152">
        <v>2048</v>
      </c>
      <c r="AC12" s="152">
        <v>2049</v>
      </c>
      <c r="AD12" s="152">
        <v>2050</v>
      </c>
      <c r="AE12" s="152">
        <v>2051</v>
      </c>
      <c r="AF12" s="152">
        <v>2052</v>
      </c>
      <c r="AG12" s="152">
        <v>2053</v>
      </c>
      <c r="AH12" s="152">
        <v>2054</v>
      </c>
      <c r="AI12" s="152">
        <v>2055</v>
      </c>
      <c r="AJ12" s="152">
        <v>2056</v>
      </c>
      <c r="AK12" s="152">
        <v>2057</v>
      </c>
      <c r="AL12" s="152">
        <v>2058</v>
      </c>
      <c r="AM12" s="152">
        <v>2059</v>
      </c>
      <c r="AN12" s="152">
        <v>2060</v>
      </c>
      <c r="AO12" s="152">
        <v>2061</v>
      </c>
      <c r="AP12" s="152">
        <v>2062</v>
      </c>
      <c r="AQ12" s="152">
        <v>2063</v>
      </c>
      <c r="AR12" s="152">
        <v>2064</v>
      </c>
      <c r="AS12" s="152">
        <v>2065</v>
      </c>
      <c r="AT12" s="152">
        <v>2066</v>
      </c>
      <c r="AU12" s="152">
        <v>2067</v>
      </c>
      <c r="AV12" s="152">
        <v>2068</v>
      </c>
      <c r="AW12" s="152">
        <v>2069</v>
      </c>
      <c r="AX12" s="153">
        <v>2070</v>
      </c>
    </row>
    <row r="13" spans="1:51" s="154" customFormat="1" x14ac:dyDescent="0.25">
      <c r="B13" s="155" t="s">
        <v>175</v>
      </c>
      <c r="C13" s="156">
        <v>-1.9968384648126788E-5</v>
      </c>
      <c r="D13" s="156">
        <v>-8.1658725788555635E-4</v>
      </c>
      <c r="E13" s="156">
        <v>-1.4347292393749654E-3</v>
      </c>
      <c r="F13" s="156">
        <v>-1.2520562226087293E-3</v>
      </c>
      <c r="G13" s="156">
        <v>-1.2730826044965334E-3</v>
      </c>
      <c r="H13" s="156">
        <v>-1.3633656389312044E-3</v>
      </c>
      <c r="I13" s="156">
        <v>-1.7640798121952459E-3</v>
      </c>
      <c r="J13" s="156">
        <v>-1.9112337261301343E-3</v>
      </c>
      <c r="K13" s="156">
        <v>-2.2623863426151055E-3</v>
      </c>
      <c r="L13" s="156">
        <v>-2.4703234013441983E-3</v>
      </c>
      <c r="M13" s="156">
        <v>-3.0384350275075994E-3</v>
      </c>
      <c r="N13" s="156">
        <v>-3.5423501544127401E-3</v>
      </c>
      <c r="O13" s="156">
        <v>-3.994106433843893E-3</v>
      </c>
      <c r="P13" s="156">
        <v>-4.4418797920172687E-3</v>
      </c>
      <c r="Q13" s="156">
        <v>-4.9013839774708183E-3</v>
      </c>
      <c r="R13" s="156">
        <v>-5.305761105829131E-3</v>
      </c>
      <c r="S13" s="156">
        <v>-5.6516074594492828E-3</v>
      </c>
      <c r="T13" s="156">
        <v>-5.9737833121124573E-3</v>
      </c>
      <c r="U13" s="156">
        <v>-6.3138436135190103E-3</v>
      </c>
      <c r="V13" s="156">
        <v>-6.7008892625490543E-3</v>
      </c>
      <c r="W13" s="156">
        <v>-7.1286259638050041E-3</v>
      </c>
      <c r="X13" s="156">
        <v>-7.6087853038932568E-3</v>
      </c>
      <c r="Y13" s="156">
        <v>-8.0945439216306789E-3</v>
      </c>
      <c r="Z13" s="156">
        <v>-8.581213693808494E-3</v>
      </c>
      <c r="AA13" s="156">
        <v>-9.0199224235349134E-3</v>
      </c>
      <c r="AB13" s="156">
        <v>-9.4071661352959704E-3</v>
      </c>
      <c r="AC13" s="156">
        <v>-9.7940159421956961E-3</v>
      </c>
      <c r="AD13" s="156">
        <v>-1.0228637090938917E-2</v>
      </c>
      <c r="AE13" s="156">
        <v>-1.0632094170800029E-2</v>
      </c>
      <c r="AF13" s="156">
        <v>-1.1028511268248869E-2</v>
      </c>
      <c r="AG13" s="156">
        <v>-1.142377506289253E-2</v>
      </c>
      <c r="AH13" s="156">
        <v>-1.1801306943006634E-2</v>
      </c>
      <c r="AI13" s="156">
        <v>-1.2101498428855021E-2</v>
      </c>
      <c r="AJ13" s="156">
        <v>-1.2369298299550491E-2</v>
      </c>
      <c r="AK13" s="156">
        <v>-1.2597325042009602E-2</v>
      </c>
      <c r="AL13" s="156">
        <v>-1.280050592962712E-2</v>
      </c>
      <c r="AM13" s="156">
        <v>-1.2964915779499353E-2</v>
      </c>
      <c r="AN13" s="156">
        <v>-1.3170195844025534E-2</v>
      </c>
      <c r="AO13" s="156">
        <v>-1.3394013440070509E-2</v>
      </c>
      <c r="AP13" s="156">
        <v>-1.3602077851728048E-2</v>
      </c>
      <c r="AQ13" s="156">
        <v>-1.3772806652689882E-2</v>
      </c>
      <c r="AR13" s="156">
        <v>-1.3953467533375069E-2</v>
      </c>
      <c r="AS13" s="156">
        <v>-1.4199491960976345E-2</v>
      </c>
      <c r="AT13" s="156">
        <v>-1.4391204777389201E-2</v>
      </c>
      <c r="AU13" s="156">
        <v>-1.4550617033753876E-2</v>
      </c>
      <c r="AV13" s="156">
        <v>-1.4700676255243026E-2</v>
      </c>
      <c r="AW13" s="156">
        <v>-1.4852912187687748E-2</v>
      </c>
      <c r="AX13" s="157">
        <v>-1.5045909890009755E-2</v>
      </c>
      <c r="AY13" s="158"/>
    </row>
    <row r="14" spans="1:51" s="154" customFormat="1" x14ac:dyDescent="0.25">
      <c r="B14" s="159" t="s">
        <v>176</v>
      </c>
      <c r="C14" s="160">
        <v>-1.6680525299078734E-15</v>
      </c>
      <c r="D14" s="160">
        <v>0</v>
      </c>
      <c r="E14" s="160">
        <v>0</v>
      </c>
      <c r="F14" s="160">
        <v>0</v>
      </c>
      <c r="G14" s="160">
        <v>0</v>
      </c>
      <c r="H14" s="160">
        <v>0</v>
      </c>
      <c r="I14" s="160">
        <v>0</v>
      </c>
      <c r="J14" s="160">
        <v>0</v>
      </c>
      <c r="K14" s="160">
        <v>0</v>
      </c>
      <c r="L14" s="160">
        <v>0</v>
      </c>
      <c r="M14" s="160">
        <v>0</v>
      </c>
      <c r="N14" s="160">
        <v>0</v>
      </c>
      <c r="O14" s="160">
        <v>0</v>
      </c>
      <c r="P14" s="160">
        <v>0</v>
      </c>
      <c r="Q14" s="160">
        <v>0</v>
      </c>
      <c r="R14" s="160">
        <v>0</v>
      </c>
      <c r="S14" s="160">
        <v>0</v>
      </c>
      <c r="T14" s="160">
        <v>0</v>
      </c>
      <c r="U14" s="160">
        <v>0</v>
      </c>
      <c r="V14" s="160">
        <v>0</v>
      </c>
      <c r="W14" s="160">
        <v>0</v>
      </c>
      <c r="X14" s="160">
        <v>0</v>
      </c>
      <c r="Y14" s="160">
        <v>0</v>
      </c>
      <c r="Z14" s="160">
        <v>0</v>
      </c>
      <c r="AA14" s="160">
        <v>0</v>
      </c>
      <c r="AB14" s="160">
        <v>0</v>
      </c>
      <c r="AC14" s="160">
        <v>0</v>
      </c>
      <c r="AD14" s="160">
        <v>0</v>
      </c>
      <c r="AE14" s="160">
        <v>0</v>
      </c>
      <c r="AF14" s="160">
        <v>0</v>
      </c>
      <c r="AG14" s="160">
        <v>0</v>
      </c>
      <c r="AH14" s="160">
        <v>0</v>
      </c>
      <c r="AI14" s="160">
        <v>0</v>
      </c>
      <c r="AJ14" s="160">
        <v>0</v>
      </c>
      <c r="AK14" s="160">
        <v>0</v>
      </c>
      <c r="AL14" s="160">
        <v>0</v>
      </c>
      <c r="AM14" s="160">
        <v>0</v>
      </c>
      <c r="AN14" s="160">
        <v>0</v>
      </c>
      <c r="AO14" s="160">
        <v>0</v>
      </c>
      <c r="AP14" s="160">
        <v>0</v>
      </c>
      <c r="AQ14" s="160">
        <v>0</v>
      </c>
      <c r="AR14" s="160">
        <v>0</v>
      </c>
      <c r="AS14" s="160">
        <v>0</v>
      </c>
      <c r="AT14" s="160">
        <v>0</v>
      </c>
      <c r="AU14" s="160">
        <v>0</v>
      </c>
      <c r="AV14" s="160">
        <v>0</v>
      </c>
      <c r="AW14" s="160">
        <v>0</v>
      </c>
      <c r="AX14" s="161">
        <v>0</v>
      </c>
    </row>
    <row r="15" spans="1:51" s="154" customFormat="1" x14ac:dyDescent="0.25">
      <c r="B15" s="159" t="s">
        <v>177</v>
      </c>
      <c r="C15" s="160">
        <v>-8.4519496286274934E-4</v>
      </c>
      <c r="D15" s="160">
        <v>-9.4970808781807427E-4</v>
      </c>
      <c r="E15" s="160">
        <v>-7.2434978602737914E-4</v>
      </c>
      <c r="F15" s="160">
        <v>-4.0024977085937534E-4</v>
      </c>
      <c r="G15" s="160">
        <v>-1.3174118884968478E-4</v>
      </c>
      <c r="H15" s="160">
        <v>-1.9502510244579556E-4</v>
      </c>
      <c r="I15" s="160">
        <v>-2.4773804233436703E-4</v>
      </c>
      <c r="J15" s="160">
        <v>-4.4192079875166686E-4</v>
      </c>
      <c r="K15" s="160">
        <v>-6.0196236579629966E-4</v>
      </c>
      <c r="L15" s="160">
        <v>-7.5642970318304313E-4</v>
      </c>
      <c r="M15" s="160">
        <v>-9.2044309438479865E-4</v>
      </c>
      <c r="N15" s="160">
        <v>-1.0581748475581181E-3</v>
      </c>
      <c r="O15" s="160">
        <v>-1.169673312257067E-3</v>
      </c>
      <c r="P15" s="160">
        <v>-1.2681741714164598E-3</v>
      </c>
      <c r="Q15" s="160">
        <v>-1.3707824930315946E-3</v>
      </c>
      <c r="R15" s="160">
        <v>-1.4775573489806337E-3</v>
      </c>
      <c r="S15" s="160">
        <v>-1.5865958035413052E-3</v>
      </c>
      <c r="T15" s="160">
        <v>-1.6865409654805879E-3</v>
      </c>
      <c r="U15" s="160">
        <v>-1.778608061063121E-3</v>
      </c>
      <c r="V15" s="160">
        <v>-1.8698028910034961E-3</v>
      </c>
      <c r="W15" s="160">
        <v>-1.9636075370793181E-3</v>
      </c>
      <c r="X15" s="160">
        <v>-2.0666699212473364E-3</v>
      </c>
      <c r="Y15" s="160">
        <v>-2.158828312614651E-3</v>
      </c>
      <c r="Z15" s="160">
        <v>-2.2464171473605015E-3</v>
      </c>
      <c r="AA15" s="160">
        <v>-2.2776779932464227E-3</v>
      </c>
      <c r="AB15" s="160">
        <v>-2.3009919307612724E-3</v>
      </c>
      <c r="AC15" s="160">
        <v>-2.3289736728438946E-3</v>
      </c>
      <c r="AD15" s="160">
        <v>-2.3690764602996134E-3</v>
      </c>
      <c r="AE15" s="160">
        <v>-2.4140864655410464E-3</v>
      </c>
      <c r="AF15" s="160">
        <v>-2.4389011999738234E-3</v>
      </c>
      <c r="AG15" s="160">
        <v>-2.4537200774072585E-3</v>
      </c>
      <c r="AH15" s="160">
        <v>-2.4577207919268184E-3</v>
      </c>
      <c r="AI15" s="160">
        <v>-2.4518152002052161E-3</v>
      </c>
      <c r="AJ15" s="160">
        <v>-2.4484564455136489E-3</v>
      </c>
      <c r="AK15" s="160">
        <v>-2.4363999355921937E-3</v>
      </c>
      <c r="AL15" s="160">
        <v>-2.4289070258864945E-3</v>
      </c>
      <c r="AM15" s="160">
        <v>-2.4206685452419123E-3</v>
      </c>
      <c r="AN15" s="160">
        <v>-2.4171343394899648E-3</v>
      </c>
      <c r="AO15" s="160">
        <v>-2.4143047994564116E-3</v>
      </c>
      <c r="AP15" s="160">
        <v>-2.41153645146505E-3</v>
      </c>
      <c r="AQ15" s="160">
        <v>-2.4055368725949822E-3</v>
      </c>
      <c r="AR15" s="160">
        <v>-2.3961015857114744E-3</v>
      </c>
      <c r="AS15" s="160">
        <v>-2.389562424866808E-3</v>
      </c>
      <c r="AT15" s="160">
        <v>-2.3722391071107373E-3</v>
      </c>
      <c r="AU15" s="160">
        <v>-2.3511623511697256E-3</v>
      </c>
      <c r="AV15" s="160">
        <v>-2.3337150130613264E-3</v>
      </c>
      <c r="AW15" s="160">
        <v>-2.3233741345496622E-3</v>
      </c>
      <c r="AX15" s="161">
        <v>-2.3267213369401944E-3</v>
      </c>
    </row>
    <row r="16" spans="1:51" s="154" customFormat="1" x14ac:dyDescent="0.25">
      <c r="B16" s="159" t="s">
        <v>178</v>
      </c>
      <c r="C16" s="160">
        <v>2.0228911039354847E-4</v>
      </c>
      <c r="D16" s="160">
        <v>1.6844992510702496E-4</v>
      </c>
      <c r="E16" s="160">
        <v>1.8157358168498417E-4</v>
      </c>
      <c r="F16" s="160">
        <v>2.462819766887371E-4</v>
      </c>
      <c r="G16" s="160">
        <v>2.8206972364891729E-4</v>
      </c>
      <c r="H16" s="160">
        <v>3.1504193576122676E-4</v>
      </c>
      <c r="I16" s="160">
        <v>3.2983621064565578E-4</v>
      </c>
      <c r="J16" s="160">
        <v>3.6808912236341697E-4</v>
      </c>
      <c r="K16" s="160">
        <v>4.1744820983046242E-4</v>
      </c>
      <c r="L16" s="160">
        <v>4.6190011113653461E-4</v>
      </c>
      <c r="M16" s="160">
        <v>4.9561693205477011E-4</v>
      </c>
      <c r="N16" s="160">
        <v>5.2567746974511585E-4</v>
      </c>
      <c r="O16" s="160">
        <v>5.59171806540844E-4</v>
      </c>
      <c r="P16" s="160">
        <v>5.8977964799826639E-4</v>
      </c>
      <c r="Q16" s="160">
        <v>6.1444529669757181E-4</v>
      </c>
      <c r="R16" s="160">
        <v>6.4054852234965572E-4</v>
      </c>
      <c r="S16" s="160">
        <v>6.7303380758709211E-4</v>
      </c>
      <c r="T16" s="160">
        <v>7.0216888608814359E-4</v>
      </c>
      <c r="U16" s="160">
        <v>7.3379054071929584E-4</v>
      </c>
      <c r="V16" s="160">
        <v>7.6199337990971434E-4</v>
      </c>
      <c r="W16" s="160">
        <v>7.8764131329744436E-4</v>
      </c>
      <c r="X16" s="160">
        <v>8.1930060808882237E-4</v>
      </c>
      <c r="Y16" s="160">
        <v>8.4595717863338536E-4</v>
      </c>
      <c r="Z16" s="160">
        <v>8.7396206046661841E-4</v>
      </c>
      <c r="AA16" s="160">
        <v>8.9464477621316069E-4</v>
      </c>
      <c r="AB16" s="160">
        <v>9.1004788196389101E-4</v>
      </c>
      <c r="AC16" s="160">
        <v>9.2937194378800935E-4</v>
      </c>
      <c r="AD16" s="160">
        <v>9.4301821841464553E-4</v>
      </c>
      <c r="AE16" s="160">
        <v>9.6269965996130828E-4</v>
      </c>
      <c r="AF16" s="160">
        <v>9.7376690909758816E-4</v>
      </c>
      <c r="AG16" s="160">
        <v>9.8286489657887707E-4</v>
      </c>
      <c r="AH16" s="160">
        <v>9.9304900744595507E-4</v>
      </c>
      <c r="AI16" s="160">
        <v>9.9997336298503973E-4</v>
      </c>
      <c r="AJ16" s="160">
        <v>1.0093096861701818E-3</v>
      </c>
      <c r="AK16" s="160">
        <v>1.0077645425379353E-3</v>
      </c>
      <c r="AL16" s="160">
        <v>1.0129195113121069E-3</v>
      </c>
      <c r="AM16" s="160">
        <v>1.0116804312562408E-3</v>
      </c>
      <c r="AN16" s="160">
        <v>1.0112344531716709E-3</v>
      </c>
      <c r="AO16" s="160">
        <v>1.0113920842741095E-3</v>
      </c>
      <c r="AP16" s="160">
        <v>1.0072762919828336E-3</v>
      </c>
      <c r="AQ16" s="160">
        <v>1.0064702106243671E-3</v>
      </c>
      <c r="AR16" s="160">
        <v>1.0016303157819109E-3</v>
      </c>
      <c r="AS16" s="160">
        <v>1.0010770637341273E-3</v>
      </c>
      <c r="AT16" s="160">
        <v>9.9529791842732163E-4</v>
      </c>
      <c r="AU16" s="160">
        <v>9.9873778006189743E-4</v>
      </c>
      <c r="AV16" s="160">
        <v>9.949340381132999E-4</v>
      </c>
      <c r="AW16" s="160">
        <v>9.9115580993964798E-4</v>
      </c>
      <c r="AX16" s="161">
        <v>9.9229771235351694E-4</v>
      </c>
    </row>
    <row r="17" spans="2:50" x14ac:dyDescent="0.25">
      <c r="B17" s="159" t="s">
        <v>179</v>
      </c>
      <c r="C17" s="160">
        <v>1.507776489507257E-4</v>
      </c>
      <c r="D17" s="160">
        <v>5.6326810531421314E-5</v>
      </c>
      <c r="E17" s="160">
        <v>2.3892680574129702E-4</v>
      </c>
      <c r="F17" s="160">
        <v>2.3785644636472144E-4</v>
      </c>
      <c r="G17" s="160">
        <v>2.2911953085466718E-4</v>
      </c>
      <c r="H17" s="160">
        <v>2.1929070858912181E-4</v>
      </c>
      <c r="I17" s="160">
        <v>1.8422989170220483E-4</v>
      </c>
      <c r="J17" s="160">
        <v>1.4834686169402155E-4</v>
      </c>
      <c r="K17" s="160">
        <v>1.1266736072052979E-4</v>
      </c>
      <c r="L17" s="160">
        <v>7.9867002400352445E-5</v>
      </c>
      <c r="M17" s="160">
        <v>5.2894655420378268E-5</v>
      </c>
      <c r="N17" s="160">
        <v>2.2618146624841093E-5</v>
      </c>
      <c r="O17" s="160">
        <v>1.0727920430527165E-4</v>
      </c>
      <c r="P17" s="160">
        <v>8.6415320278838219E-5</v>
      </c>
      <c r="Q17" s="160">
        <v>6.553591562967721E-5</v>
      </c>
      <c r="R17" s="160">
        <v>4.5213955216786903E-5</v>
      </c>
      <c r="S17" s="160">
        <v>2.6811177066829414E-5</v>
      </c>
      <c r="T17" s="160">
        <v>1.0690143858481157E-5</v>
      </c>
      <c r="U17" s="160">
        <v>4.641837296476284E-6</v>
      </c>
      <c r="V17" s="160">
        <v>-2.0473616500691921E-6</v>
      </c>
      <c r="W17" s="160">
        <v>-1.00336378091753E-5</v>
      </c>
      <c r="X17" s="160">
        <v>-1.9058646420212378E-5</v>
      </c>
      <c r="Y17" s="160">
        <v>-2.9212613390154066E-5</v>
      </c>
      <c r="Z17" s="160">
        <v>-4.0743374671514625E-5</v>
      </c>
      <c r="AA17" s="160">
        <v>-5.3209273292911378E-5</v>
      </c>
      <c r="AB17" s="160">
        <v>-6.7827025813670686E-5</v>
      </c>
      <c r="AC17" s="160">
        <v>-8.2683752139923729E-5</v>
      </c>
      <c r="AD17" s="160">
        <v>-9.6367229054222943E-5</v>
      </c>
      <c r="AE17" s="160">
        <v>-1.0662634274057762E-4</v>
      </c>
      <c r="AF17" s="160">
        <v>-1.151045231876053E-4</v>
      </c>
      <c r="AG17" s="160">
        <v>-1.1942072076265002E-4</v>
      </c>
      <c r="AH17" s="160">
        <v>-1.2147312972629695E-4</v>
      </c>
      <c r="AI17" s="160">
        <v>-1.2143866590094778E-4</v>
      </c>
      <c r="AJ17" s="160">
        <v>-1.1981708476757676E-4</v>
      </c>
      <c r="AK17" s="160">
        <v>-1.1793174385823357E-4</v>
      </c>
      <c r="AL17" s="160">
        <v>-1.1682320439337908E-4</v>
      </c>
      <c r="AM17" s="160">
        <v>-1.1592251515332839E-4</v>
      </c>
      <c r="AN17" s="160">
        <v>-1.1594085930027748E-4</v>
      </c>
      <c r="AO17" s="160">
        <v>-1.1618271897623142E-4</v>
      </c>
      <c r="AP17" s="160">
        <v>-1.1609718137849357E-4</v>
      </c>
      <c r="AQ17" s="160">
        <v>-1.1526623538143107E-4</v>
      </c>
      <c r="AR17" s="160">
        <v>-1.1262543813117595E-4</v>
      </c>
      <c r="AS17" s="160">
        <v>-1.0870014117910535E-4</v>
      </c>
      <c r="AT17" s="160">
        <v>-1.0421366128295176E-4</v>
      </c>
      <c r="AU17" s="160">
        <v>-1.008685596320182E-4</v>
      </c>
      <c r="AV17" s="160">
        <v>-9.9233670811663314E-5</v>
      </c>
      <c r="AW17" s="160">
        <v>-9.8382715677662594E-5</v>
      </c>
      <c r="AX17" s="161">
        <v>-9.7752398225254877E-5</v>
      </c>
    </row>
    <row r="18" spans="2:50" ht="15.75" thickBot="1" x14ac:dyDescent="0.3">
      <c r="B18" s="162" t="s">
        <v>180</v>
      </c>
      <c r="C18" s="163">
        <v>2.0369035806013232E-3</v>
      </c>
      <c r="D18" s="163">
        <v>9.7151518168374406E-4</v>
      </c>
      <c r="E18" s="163">
        <v>-1.5634586209679099E-5</v>
      </c>
      <c r="F18" s="163">
        <v>6.4769226320482242E-5</v>
      </c>
      <c r="G18" s="163">
        <v>-1.3691454528000721E-4</v>
      </c>
      <c r="H18" s="163">
        <v>5.6018439366279251E-5</v>
      </c>
      <c r="I18" s="163">
        <v>-1.1430775638957768E-4</v>
      </c>
      <c r="J18" s="163">
        <v>-7.7669611167039182E-5</v>
      </c>
      <c r="K18" s="163">
        <v>-2.8335462262718825E-5</v>
      </c>
      <c r="L18" s="163">
        <v>1.0335404250424463E-4</v>
      </c>
      <c r="M18" s="163">
        <v>2.6350734819252192E-5</v>
      </c>
      <c r="N18" s="163">
        <v>2.2328987826115103E-5</v>
      </c>
      <c r="O18" s="163">
        <v>7.9542890989972237E-5</v>
      </c>
      <c r="P18" s="163">
        <v>8.906161766911466E-5</v>
      </c>
      <c r="Q18" s="163">
        <v>6.7307288996761198E-5</v>
      </c>
      <c r="R18" s="163">
        <v>1.2119922228747754E-4</v>
      </c>
      <c r="S18" s="163">
        <v>1.9457206390511588E-4</v>
      </c>
      <c r="T18" s="163">
        <v>2.4555358949091379E-4</v>
      </c>
      <c r="U18" s="163">
        <v>2.8413036745095828E-4</v>
      </c>
      <c r="V18" s="163">
        <v>3.4119452700318617E-4</v>
      </c>
      <c r="W18" s="163">
        <v>3.9212527979075025E-4</v>
      </c>
      <c r="X18" s="163">
        <v>4.4983706770839588E-4</v>
      </c>
      <c r="Y18" s="163">
        <v>5.1480669123440709E-4</v>
      </c>
      <c r="Z18" s="163">
        <v>5.0081171824092354E-4</v>
      </c>
      <c r="AA18" s="163">
        <v>5.3461520676628682E-4</v>
      </c>
      <c r="AB18" s="163">
        <v>5.9566975496893096E-4</v>
      </c>
      <c r="AC18" s="163">
        <v>6.9603749184071978E-4</v>
      </c>
      <c r="AD18" s="163">
        <v>7.4459264990617323E-4</v>
      </c>
      <c r="AE18" s="163">
        <v>8.2059701420423485E-4</v>
      </c>
      <c r="AF18" s="163">
        <v>9.26252798384125E-4</v>
      </c>
      <c r="AG18" s="163">
        <v>1.017811375475522E-3</v>
      </c>
      <c r="AH18" s="163">
        <v>1.1228825902132858E-3</v>
      </c>
      <c r="AI18" s="163">
        <v>1.2390737482417837E-3</v>
      </c>
      <c r="AJ18" s="163">
        <v>1.3514255216043772E-3</v>
      </c>
      <c r="AK18" s="163">
        <v>1.494691914979864E-3</v>
      </c>
      <c r="AL18" s="163">
        <v>1.6668874898801871E-3</v>
      </c>
      <c r="AM18" s="163">
        <v>1.8418409734354503E-3</v>
      </c>
      <c r="AN18" s="163">
        <v>2.0002532303240918E-3</v>
      </c>
      <c r="AO18" s="163">
        <v>2.1477812954671118E-3</v>
      </c>
      <c r="AP18" s="163">
        <v>2.2875150810663914E-3</v>
      </c>
      <c r="AQ18" s="163">
        <v>2.3848640657889936E-3</v>
      </c>
      <c r="AR18" s="163">
        <v>2.4907619068733158E-3</v>
      </c>
      <c r="AS18" s="163">
        <v>2.5460069426591425E-3</v>
      </c>
      <c r="AT18" s="163">
        <v>2.5675046446858854E-3</v>
      </c>
      <c r="AU18" s="163">
        <v>2.5615866835083053E-3</v>
      </c>
      <c r="AV18" s="163">
        <v>2.5474777992308753E-3</v>
      </c>
      <c r="AW18" s="163">
        <v>2.5271423543378572E-3</v>
      </c>
      <c r="AX18" s="164">
        <v>2.4960356294367772E-3</v>
      </c>
    </row>
    <row r="19" spans="2:50" x14ac:dyDescent="0.25">
      <c r="B19" s="165"/>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row>
    <row r="20" spans="2:50" x14ac:dyDescent="0.25">
      <c r="B20" s="165"/>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row>
    <row r="21" spans="2:50" x14ac:dyDescent="0.25">
      <c r="B21" s="16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row>
    <row r="22" spans="2:50" s="170" customFormat="1" x14ac:dyDescent="0.25">
      <c r="B22" s="172" t="s">
        <v>99</v>
      </c>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row>
    <row r="23" spans="2:50" s="170" customFormat="1" x14ac:dyDescent="0.25">
      <c r="B23" s="172" t="s">
        <v>126</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row>
    <row r="24" spans="2:50" s="170" customFormat="1" x14ac:dyDescent="0.25">
      <c r="B24" s="172" t="s">
        <v>27</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row>
    <row r="25" spans="2:50" s="170" customFormat="1" x14ac:dyDescent="0.25">
      <c r="B25" s="172" t="s">
        <v>104</v>
      </c>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row>
    <row r="26" spans="2:50" s="170" customFormat="1" x14ac:dyDescent="0.25">
      <c r="B26" s="168"/>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row>
    <row r="27" spans="2:50" s="170" customFormat="1" x14ac:dyDescent="0.25">
      <c r="B27" s="168"/>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row>
    <row r="28" spans="2:50" x14ac:dyDescent="0.25">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row>
    <row r="29" spans="2:50" x14ac:dyDescent="0.25">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row>
    <row r="30" spans="2:50" x14ac:dyDescent="0.25">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row>
    <row r="31" spans="2:50" x14ac:dyDescent="0.25">
      <c r="B31" s="165"/>
    </row>
    <row r="32" spans="2:50" x14ac:dyDescent="0.25">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row>
    <row r="33" spans="3:50" x14ac:dyDescent="0.25">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row>
    <row r="34" spans="3:50" x14ac:dyDescent="0.25">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row>
    <row r="35" spans="3:50" x14ac:dyDescent="0.25">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row>
  </sheetData>
  <hyperlinks>
    <hyperlink ref="A2" location="SOMMAIRE!A1" display="Retour sommaire" xr:uid="{00000000-0004-0000-1200-000000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A20"/>
  <sheetViews>
    <sheetView workbookViewId="0"/>
  </sheetViews>
  <sheetFormatPr baseColWidth="10" defaultColWidth="10.85546875" defaultRowHeight="15" x14ac:dyDescent="0.25"/>
  <cols>
    <col min="1" max="1" width="10.85546875" style="124"/>
    <col min="2" max="2" width="38.7109375" style="124" customWidth="1"/>
    <col min="3" max="27" width="6.85546875" style="124" customWidth="1"/>
    <col min="28" max="16384" width="10.85546875" style="124"/>
  </cols>
  <sheetData>
    <row r="1" spans="1:27" ht="15.75" x14ac:dyDescent="0.25">
      <c r="A1" s="1" t="s">
        <v>92</v>
      </c>
    </row>
    <row r="2" spans="1:27" ht="15.75" x14ac:dyDescent="0.25">
      <c r="A2" s="128" t="s">
        <v>23</v>
      </c>
      <c r="B2" s="1"/>
    </row>
    <row r="3" spans="1:27" s="6" customFormat="1" ht="15.75" thickBot="1" x14ac:dyDescent="0.3">
      <c r="U3" s="37"/>
      <c r="V3" s="125"/>
    </row>
    <row r="4" spans="1:27" s="6" customFormat="1" ht="15.75" thickBot="1" x14ac:dyDescent="0.3">
      <c r="B4" s="22">
        <v>0</v>
      </c>
      <c r="C4" s="7">
        <v>2000</v>
      </c>
      <c r="D4" s="8">
        <v>2001</v>
      </c>
      <c r="E4" s="8">
        <v>2002</v>
      </c>
      <c r="F4" s="8">
        <v>2003</v>
      </c>
      <c r="G4" s="8">
        <v>2004</v>
      </c>
      <c r="H4" s="8">
        <v>2005</v>
      </c>
      <c r="I4" s="8">
        <v>2006</v>
      </c>
      <c r="J4" s="8">
        <v>2007</v>
      </c>
      <c r="K4" s="8">
        <v>2008</v>
      </c>
      <c r="L4" s="8">
        <v>2009</v>
      </c>
      <c r="M4" s="8">
        <v>2010</v>
      </c>
      <c r="N4" s="8">
        <v>2011</v>
      </c>
      <c r="O4" s="8">
        <v>2012</v>
      </c>
      <c r="P4" s="8">
        <v>2013</v>
      </c>
      <c r="Q4" s="8">
        <v>2014</v>
      </c>
      <c r="R4" s="8">
        <v>2015</v>
      </c>
      <c r="S4" s="8">
        <v>2016</v>
      </c>
      <c r="T4" s="8">
        <v>2017</v>
      </c>
      <c r="U4" s="8">
        <v>2018</v>
      </c>
      <c r="V4" s="8">
        <v>2019</v>
      </c>
      <c r="W4" s="8">
        <v>2020</v>
      </c>
      <c r="X4" s="19">
        <v>2021</v>
      </c>
      <c r="Y4" s="19">
        <v>2022</v>
      </c>
      <c r="Z4" s="324">
        <v>2023</v>
      </c>
      <c r="AA4" s="325">
        <v>2024</v>
      </c>
    </row>
    <row r="5" spans="1:27" s="6" customFormat="1" ht="15" customHeight="1" thickBot="1" x14ac:dyDescent="0.3">
      <c r="B5" s="23" t="s">
        <v>164</v>
      </c>
      <c r="C5" s="24"/>
      <c r="D5" s="25"/>
      <c r="E5" s="25">
        <v>0.21848047265345222</v>
      </c>
      <c r="F5" s="25">
        <v>0.2183349622764455</v>
      </c>
      <c r="G5" s="25">
        <v>0.22142728908919329</v>
      </c>
      <c r="H5" s="25">
        <v>0.22344630849352859</v>
      </c>
      <c r="I5" s="25">
        <v>0.22590230287381502</v>
      </c>
      <c r="J5" s="25">
        <v>0.22957508960322609</v>
      </c>
      <c r="K5" s="25">
        <v>0.22884779437958153</v>
      </c>
      <c r="L5" s="25">
        <v>0.22961428367274447</v>
      </c>
      <c r="M5" s="25">
        <v>0.23150102740740408</v>
      </c>
      <c r="N5" s="25">
        <v>0.23660470111920878</v>
      </c>
      <c r="O5" s="25">
        <v>0.23823161983293345</v>
      </c>
      <c r="P5" s="25">
        <v>0.23821049695856142</v>
      </c>
      <c r="Q5" s="25">
        <v>0.24095701866685229</v>
      </c>
      <c r="R5" s="25">
        <v>0.24298573459230774</v>
      </c>
      <c r="S5" s="25">
        <v>0.24374549197155648</v>
      </c>
      <c r="T5" s="25">
        <v>0.24054027396817254</v>
      </c>
      <c r="U5" s="25">
        <v>0.24538203953304522</v>
      </c>
      <c r="V5" s="25">
        <v>0.24705571544516833</v>
      </c>
      <c r="W5" s="25">
        <v>0.23827058507882348</v>
      </c>
      <c r="X5" s="26">
        <v>0.23169673165306826</v>
      </c>
      <c r="Y5" s="26">
        <v>0.23341176664729704</v>
      </c>
      <c r="Z5" s="326">
        <v>0.2384481002626947</v>
      </c>
      <c r="AA5" s="327">
        <v>0.2436283676562315</v>
      </c>
    </row>
    <row r="6" spans="1:27" x14ac:dyDescent="0.25">
      <c r="B6" s="126"/>
      <c r="Z6" s="127"/>
    </row>
    <row r="7" spans="1:27" x14ac:dyDescent="0.25">
      <c r="B7" s="123" t="s">
        <v>22</v>
      </c>
    </row>
    <row r="8" spans="1:27" x14ac:dyDescent="0.25">
      <c r="B8" s="123" t="s">
        <v>21</v>
      </c>
    </row>
    <row r="9" spans="1:27" x14ac:dyDescent="0.25">
      <c r="B9" s="123" t="s">
        <v>97</v>
      </c>
    </row>
    <row r="20" ht="18" customHeight="1" x14ac:dyDescent="0.25"/>
  </sheetData>
  <hyperlinks>
    <hyperlink ref="A2" location="Sommaire!A1" display="Retour au sommaire" xr:uid="{00000000-0004-0000-0100-00000000000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D15"/>
  <sheetViews>
    <sheetView workbookViewId="0">
      <selection activeCell="B22" sqref="B22"/>
    </sheetView>
  </sheetViews>
  <sheetFormatPr baseColWidth="10" defaultColWidth="10.85546875" defaultRowHeight="15.75" x14ac:dyDescent="0.25"/>
  <cols>
    <col min="1" max="1" width="10.85546875" style="99"/>
    <col min="2" max="2" width="13.28515625" style="99" customWidth="1"/>
    <col min="3" max="3" width="27.7109375" style="99" customWidth="1"/>
    <col min="4" max="16384" width="10.85546875" style="99"/>
  </cols>
  <sheetData>
    <row r="1" spans="1:4" x14ac:dyDescent="0.25">
      <c r="A1" s="18" t="s">
        <v>127</v>
      </c>
      <c r="B1" s="1"/>
      <c r="C1" s="1"/>
    </row>
    <row r="2" spans="1:4" x14ac:dyDescent="0.25">
      <c r="A2" s="128" t="s">
        <v>23</v>
      </c>
    </row>
    <row r="4" spans="1:4" ht="16.5" thickBot="1" x14ac:dyDescent="0.3"/>
    <row r="5" spans="1:4" ht="28.5" customHeight="1" thickBot="1" x14ac:dyDescent="0.3">
      <c r="B5" s="553" t="s">
        <v>189</v>
      </c>
      <c r="C5" s="554"/>
      <c r="D5" s="240" t="s">
        <v>1</v>
      </c>
    </row>
    <row r="6" spans="1:4" ht="28.5" customHeight="1" x14ac:dyDescent="0.25">
      <c r="B6" s="101">
        <v>2030</v>
      </c>
      <c r="C6" s="100" t="s">
        <v>156</v>
      </c>
      <c r="D6" s="241">
        <v>-1.3971079951042612E-3</v>
      </c>
    </row>
    <row r="7" spans="1:4" ht="15.75" customHeight="1" x14ac:dyDescent="0.25">
      <c r="B7" s="101">
        <v>2039</v>
      </c>
      <c r="C7" s="100" t="s">
        <v>190</v>
      </c>
      <c r="D7" s="241">
        <v>-3.1965579251284136E-3</v>
      </c>
    </row>
    <row r="8" spans="1:4" ht="15.75" customHeight="1" x14ac:dyDescent="0.25">
      <c r="B8" s="101">
        <v>2049</v>
      </c>
      <c r="C8" s="102" t="s">
        <v>191</v>
      </c>
      <c r="D8" s="242">
        <v>-5.3890040128935519E-3</v>
      </c>
    </row>
    <row r="9" spans="1:4" ht="16.5" thickBot="1" x14ac:dyDescent="0.3">
      <c r="B9" s="103">
        <v>2070</v>
      </c>
      <c r="C9" s="104">
        <v>0</v>
      </c>
      <c r="D9" s="243">
        <v>-8.7263507707459383E-3</v>
      </c>
    </row>
    <row r="11" spans="1:4" x14ac:dyDescent="0.25">
      <c r="B11" s="147" t="s">
        <v>99</v>
      </c>
    </row>
    <row r="12" spans="1:4" x14ac:dyDescent="0.25">
      <c r="B12" s="147" t="s">
        <v>128</v>
      </c>
    </row>
    <row r="13" spans="1:4" x14ac:dyDescent="0.25">
      <c r="B13" s="147" t="s">
        <v>129</v>
      </c>
    </row>
    <row r="14" spans="1:4" x14ac:dyDescent="0.25">
      <c r="B14" s="172" t="s">
        <v>21</v>
      </c>
    </row>
    <row r="15" spans="1:4" x14ac:dyDescent="0.25">
      <c r="B15" s="172" t="s">
        <v>130</v>
      </c>
    </row>
  </sheetData>
  <mergeCells count="1">
    <mergeCell ref="B5:C5"/>
  </mergeCells>
  <hyperlinks>
    <hyperlink ref="A2" location="Sommaire!A1" display="Retour au sommaire" xr:uid="{00000000-0004-0000-1300-000000000000}"/>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sheetPr>
  <dimension ref="A1:E26"/>
  <sheetViews>
    <sheetView workbookViewId="0">
      <selection activeCell="E14" sqref="E14"/>
    </sheetView>
  </sheetViews>
  <sheetFormatPr baseColWidth="10" defaultRowHeight="15.75" x14ac:dyDescent="0.25"/>
  <cols>
    <col min="1" max="1" width="11.85546875" style="244" customWidth="1"/>
    <col min="2" max="2" width="39.42578125" style="244" customWidth="1"/>
    <col min="3" max="5" width="22.85546875" style="244" customWidth="1"/>
    <col min="6" max="16384" width="11.42578125" style="244"/>
  </cols>
  <sheetData>
    <row r="1" spans="1:5" x14ac:dyDescent="0.25">
      <c r="A1" s="108" t="s">
        <v>131</v>
      </c>
      <c r="C1" s="245"/>
      <c r="D1" s="246"/>
      <c r="E1" s="246"/>
    </row>
    <row r="2" spans="1:5" x14ac:dyDescent="0.25">
      <c r="A2" s="128" t="s">
        <v>23</v>
      </c>
      <c r="C2" s="245"/>
      <c r="D2" s="246"/>
      <c r="E2" s="246"/>
    </row>
    <row r="3" spans="1:5" ht="16.5" thickBot="1" x14ac:dyDescent="0.3">
      <c r="A3" s="247"/>
      <c r="B3" s="248"/>
      <c r="C3" s="248"/>
    </row>
    <row r="4" spans="1:5" ht="32.25" thickBot="1" x14ac:dyDescent="0.3">
      <c r="B4" s="249" t="s">
        <v>228</v>
      </c>
      <c r="C4" s="249" t="s">
        <v>193</v>
      </c>
      <c r="D4" s="249" t="s">
        <v>229</v>
      </c>
      <c r="E4" s="249" t="s">
        <v>230</v>
      </c>
    </row>
    <row r="5" spans="1:5" x14ac:dyDescent="0.25">
      <c r="B5" s="250" t="s">
        <v>231</v>
      </c>
      <c r="C5" s="251">
        <v>3.4299782603499995</v>
      </c>
      <c r="D5" s="252">
        <v>17.116574732381324</v>
      </c>
      <c r="E5" s="253">
        <v>0.27477111270956089</v>
      </c>
    </row>
    <row r="6" spans="1:5" x14ac:dyDescent="0.25">
      <c r="B6" s="254" t="s">
        <v>232</v>
      </c>
      <c r="C6" s="251">
        <v>1.2463394778999999</v>
      </c>
      <c r="D6" s="252">
        <v>61.107491967193688</v>
      </c>
      <c r="E6" s="253">
        <v>0.37641337748377435</v>
      </c>
    </row>
    <row r="7" spans="1:5" ht="19.5" customHeight="1" x14ac:dyDescent="0.25">
      <c r="B7" s="255" t="s">
        <v>233</v>
      </c>
      <c r="C7" s="256">
        <v>4.676317738249999</v>
      </c>
      <c r="D7" s="257">
        <v>0</v>
      </c>
      <c r="E7" s="258">
        <v>0</v>
      </c>
    </row>
    <row r="8" spans="1:5" x14ac:dyDescent="0.25">
      <c r="B8" s="254" t="s">
        <v>177</v>
      </c>
      <c r="C8" s="251">
        <v>0</v>
      </c>
      <c r="D8" s="252">
        <v>0</v>
      </c>
      <c r="E8" s="253">
        <v>0</v>
      </c>
    </row>
    <row r="9" spans="1:5" x14ac:dyDescent="0.25">
      <c r="B9" s="254" t="s">
        <v>234</v>
      </c>
      <c r="C9" s="251">
        <v>2.2231753890000001</v>
      </c>
      <c r="D9" s="252">
        <v>27.141812824698071</v>
      </c>
      <c r="E9" s="253">
        <v>6.4079241058656145E-2</v>
      </c>
    </row>
    <row r="10" spans="1:5" x14ac:dyDescent="0.25">
      <c r="B10" s="254" t="s">
        <v>235</v>
      </c>
      <c r="C10" s="251">
        <v>13.683130629826447</v>
      </c>
      <c r="D10" s="252">
        <v>289.2752132661733</v>
      </c>
      <c r="E10" s="253">
        <v>-4.5678032534336444E-2</v>
      </c>
    </row>
    <row r="11" spans="1:5" ht="19.5" customHeight="1" x14ac:dyDescent="0.25">
      <c r="B11" s="255" t="s">
        <v>236</v>
      </c>
      <c r="C11" s="256">
        <v>15.906306018826447</v>
      </c>
      <c r="D11" s="257">
        <v>0</v>
      </c>
      <c r="E11" s="258">
        <v>0</v>
      </c>
    </row>
    <row r="12" spans="1:5" x14ac:dyDescent="0.25">
      <c r="B12" s="254" t="s">
        <v>237</v>
      </c>
      <c r="C12" s="259">
        <v>108.298397963</v>
      </c>
      <c r="D12" s="260">
        <v>13.43159588401693</v>
      </c>
      <c r="E12" s="261">
        <v>6.5135499610756042E-2</v>
      </c>
    </row>
    <row r="13" spans="1:5" x14ac:dyDescent="0.25">
      <c r="B13" s="254" t="s">
        <v>238</v>
      </c>
      <c r="C13" s="259">
        <v>17.746945346970325</v>
      </c>
      <c r="D13" s="260">
        <v>49.162249766356908</v>
      </c>
      <c r="E13" s="261">
        <v>0.11993412183347707</v>
      </c>
    </row>
    <row r="14" spans="1:5" x14ac:dyDescent="0.25">
      <c r="B14" s="254" t="s">
        <v>239</v>
      </c>
      <c r="C14" s="259">
        <v>21.170292187799998</v>
      </c>
      <c r="D14" s="260">
        <v>99.387594473172129</v>
      </c>
      <c r="E14" s="261">
        <v>7.6417761899491898E-2</v>
      </c>
    </row>
    <row r="15" spans="1:5" x14ac:dyDescent="0.25">
      <c r="B15" s="254" t="s">
        <v>240</v>
      </c>
      <c r="C15" s="259">
        <v>38.18362283160932</v>
      </c>
      <c r="D15" s="260">
        <v>73.260473351406333</v>
      </c>
      <c r="E15" s="261">
        <v>9.3868097565801278E-2</v>
      </c>
    </row>
    <row r="16" spans="1:5" x14ac:dyDescent="0.25">
      <c r="B16" s="254" t="s">
        <v>241</v>
      </c>
      <c r="C16" s="259">
        <v>2.4204054645799999</v>
      </c>
      <c r="D16" s="260">
        <v>96.865180522299653</v>
      </c>
      <c r="E16" s="261">
        <v>0.40195184664817596</v>
      </c>
    </row>
    <row r="17" spans="2:5" x14ac:dyDescent="0.25">
      <c r="B17" s="262" t="s">
        <v>242</v>
      </c>
      <c r="C17" s="259">
        <v>5.0682939340000006</v>
      </c>
      <c r="D17" s="260">
        <v>76.81573956765709</v>
      </c>
      <c r="E17" s="261">
        <v>-1.485879618057373E-2</v>
      </c>
    </row>
    <row r="18" spans="2:5" x14ac:dyDescent="0.25">
      <c r="B18" s="254" t="s">
        <v>243</v>
      </c>
      <c r="C18" s="259">
        <v>0.35586965999999998</v>
      </c>
      <c r="D18" s="260">
        <v>3.9336151399482313</v>
      </c>
      <c r="E18" s="261">
        <v>0.53829596058457896</v>
      </c>
    </row>
    <row r="19" spans="2:5" ht="19.5" customHeight="1" x14ac:dyDescent="0.25">
      <c r="B19" s="263" t="s">
        <v>244</v>
      </c>
      <c r="C19" s="264">
        <v>193.24382738795961</v>
      </c>
      <c r="D19" s="265">
        <v>0</v>
      </c>
      <c r="E19" s="266">
        <v>7.8375705668805251E-2</v>
      </c>
    </row>
    <row r="20" spans="2:5" ht="19.5" customHeight="1" thickBot="1" x14ac:dyDescent="0.3">
      <c r="B20" s="267" t="s">
        <v>245</v>
      </c>
      <c r="C20" s="268">
        <v>213.82645114503606</v>
      </c>
      <c r="D20" s="269">
        <v>0</v>
      </c>
      <c r="E20" s="270">
        <v>7.3304722467539607E-2</v>
      </c>
    </row>
    <row r="21" spans="2:5" ht="16.5" thickBot="1" x14ac:dyDescent="0.3">
      <c r="B21" s="271">
        <v>0</v>
      </c>
      <c r="C21" s="272">
        <v>0</v>
      </c>
      <c r="D21" s="273">
        <v>0</v>
      </c>
      <c r="E21" s="273">
        <v>0</v>
      </c>
    </row>
    <row r="22" spans="2:5" ht="19.5" customHeight="1" thickBot="1" x14ac:dyDescent="0.3">
      <c r="B22" s="274" t="s">
        <v>246</v>
      </c>
      <c r="C22" s="275">
        <v>20.399999999999999</v>
      </c>
      <c r="D22" s="276">
        <v>0</v>
      </c>
      <c r="E22" s="277">
        <v>-4.225352112676066E-2</v>
      </c>
    </row>
    <row r="23" spans="2:5" x14ac:dyDescent="0.25">
      <c r="B23" s="278"/>
      <c r="C23" s="279"/>
      <c r="D23" s="280"/>
      <c r="E23" s="280"/>
    </row>
    <row r="24" spans="2:5" x14ac:dyDescent="0.25">
      <c r="B24" s="292" t="s">
        <v>50</v>
      </c>
    </row>
    <row r="25" spans="2:5" x14ac:dyDescent="0.25">
      <c r="B25" s="292" t="s">
        <v>132</v>
      </c>
    </row>
    <row r="26" spans="2:5" x14ac:dyDescent="0.25">
      <c r="B26" s="148" t="s">
        <v>51</v>
      </c>
    </row>
  </sheetData>
  <hyperlinks>
    <hyperlink ref="A2" location="Sommaire!A1" display="Retour au sommaire" xr:uid="{00000000-0004-0000-14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E9"/>
  <sheetViews>
    <sheetView workbookViewId="0"/>
  </sheetViews>
  <sheetFormatPr baseColWidth="10" defaultRowHeight="15" x14ac:dyDescent="0.2"/>
  <cols>
    <col min="1" max="1" width="12.42578125" style="282" customWidth="1"/>
    <col min="2" max="5" width="27.28515625" style="282" customWidth="1"/>
    <col min="6" max="16384" width="11.42578125" style="282"/>
  </cols>
  <sheetData>
    <row r="1" spans="1:5" ht="15.75" x14ac:dyDescent="0.2">
      <c r="A1" s="281" t="s">
        <v>133</v>
      </c>
    </row>
    <row r="2" spans="1:5" ht="15.75" x14ac:dyDescent="0.25">
      <c r="A2" s="128" t="s">
        <v>23</v>
      </c>
    </row>
    <row r="3" spans="1:5" ht="15.75" thickBot="1" x14ac:dyDescent="0.25">
      <c r="A3" s="283"/>
    </row>
    <row r="4" spans="1:5" ht="48" thickBot="1" x14ac:dyDescent="0.25">
      <c r="B4" s="249" t="s">
        <v>247</v>
      </c>
      <c r="C4" s="284" t="s">
        <v>248</v>
      </c>
      <c r="D4" s="284" t="s">
        <v>249</v>
      </c>
      <c r="E4" s="284" t="s">
        <v>250</v>
      </c>
    </row>
    <row r="5" spans="1:5" ht="15.75" x14ac:dyDescent="0.2">
      <c r="B5" s="285" t="s">
        <v>251</v>
      </c>
      <c r="C5" s="286">
        <v>35.4</v>
      </c>
      <c r="D5" s="286">
        <v>41.5</v>
      </c>
      <c r="E5" s="286">
        <v>47.8</v>
      </c>
    </row>
    <row r="6" spans="1:5" ht="15.75" x14ac:dyDescent="0.2">
      <c r="B6" s="287" t="s">
        <v>252</v>
      </c>
      <c r="C6" s="288">
        <v>5.6114899999999999</v>
      </c>
      <c r="D6" s="288">
        <v>6.2591299999999999</v>
      </c>
      <c r="E6" s="288">
        <v>7.3649799999999992</v>
      </c>
    </row>
    <row r="7" spans="1:5" ht="16.5" thickBot="1" x14ac:dyDescent="0.25">
      <c r="B7" s="289" t="s">
        <v>253</v>
      </c>
      <c r="C7" s="290">
        <v>41.011489999999995</v>
      </c>
      <c r="D7" s="290">
        <v>47.759129999999999</v>
      </c>
      <c r="E7" s="290">
        <v>55.16498</v>
      </c>
    </row>
    <row r="9" spans="1:5" x14ac:dyDescent="0.2">
      <c r="B9" s="291" t="s">
        <v>49</v>
      </c>
    </row>
  </sheetData>
  <hyperlinks>
    <hyperlink ref="A2" location="Sommaire!A1" display="Retour au sommaire" xr:uid="{00000000-0004-0000-15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2060"/>
  </sheetPr>
  <dimension ref="A1:E11"/>
  <sheetViews>
    <sheetView workbookViewId="0">
      <selection activeCell="A2" sqref="A2"/>
    </sheetView>
  </sheetViews>
  <sheetFormatPr baseColWidth="10" defaultRowHeight="15" x14ac:dyDescent="0.2"/>
  <cols>
    <col min="1" max="1" width="12.42578125" style="282" customWidth="1"/>
    <col min="2" max="2" width="47" style="282" bestFit="1" customWidth="1"/>
    <col min="3" max="5" width="27.28515625" style="282" customWidth="1"/>
    <col min="6" max="16384" width="11.42578125" style="282"/>
  </cols>
  <sheetData>
    <row r="1" spans="1:5" ht="15.75" x14ac:dyDescent="0.2">
      <c r="A1" s="281" t="s">
        <v>162</v>
      </c>
    </row>
    <row r="2" spans="1:5" ht="15.75" x14ac:dyDescent="0.25">
      <c r="A2" s="128" t="s">
        <v>23</v>
      </c>
    </row>
    <row r="3" spans="1:5" x14ac:dyDescent="0.2">
      <c r="A3" s="283"/>
    </row>
    <row r="4" spans="1:5" ht="15.75" thickBot="1" x14ac:dyDescent="0.25"/>
    <row r="5" spans="1:5" ht="16.5" thickBot="1" x14ac:dyDescent="0.25">
      <c r="B5" s="487">
        <v>0</v>
      </c>
      <c r="C5" s="488" t="s">
        <v>254</v>
      </c>
      <c r="D5" s="489" t="s">
        <v>255</v>
      </c>
      <c r="E5" s="490" t="s">
        <v>256</v>
      </c>
    </row>
    <row r="6" spans="1:5" ht="15.75" x14ac:dyDescent="0.2">
      <c r="B6" s="491" t="s">
        <v>257</v>
      </c>
      <c r="C6" s="492" t="s">
        <v>258</v>
      </c>
      <c r="D6" s="493" t="s">
        <v>259</v>
      </c>
      <c r="E6" s="494" t="s">
        <v>260</v>
      </c>
    </row>
    <row r="7" spans="1:5" ht="15.75" x14ac:dyDescent="0.2">
      <c r="B7" s="495" t="s">
        <v>261</v>
      </c>
      <c r="C7" s="496" t="s">
        <v>262</v>
      </c>
      <c r="D7" s="497" t="s">
        <v>263</v>
      </c>
      <c r="E7" s="498" t="s">
        <v>264</v>
      </c>
    </row>
    <row r="8" spans="1:5" ht="15.75" x14ac:dyDescent="0.2">
      <c r="B8" s="499" t="s">
        <v>265</v>
      </c>
      <c r="C8" s="500" t="s">
        <v>266</v>
      </c>
      <c r="D8" s="501" t="s">
        <v>267</v>
      </c>
      <c r="E8" s="502" t="s">
        <v>268</v>
      </c>
    </row>
    <row r="9" spans="1:5" ht="15.75" x14ac:dyDescent="0.2">
      <c r="B9" s="503" t="s">
        <v>269</v>
      </c>
      <c r="C9" s="504" t="s">
        <v>270</v>
      </c>
      <c r="D9" s="505" t="s">
        <v>271</v>
      </c>
      <c r="E9" s="506" t="s">
        <v>272</v>
      </c>
    </row>
    <row r="10" spans="1:5" ht="15.75" x14ac:dyDescent="0.2">
      <c r="B10" s="507" t="s">
        <v>273</v>
      </c>
      <c r="C10" s="508">
        <v>7.0000000000000007E-2</v>
      </c>
      <c r="D10" s="509">
        <v>0.05</v>
      </c>
      <c r="E10" s="510">
        <v>0.1</v>
      </c>
    </row>
    <row r="11" spans="1:5" ht="16.5" thickBot="1" x14ac:dyDescent="0.25">
      <c r="B11" s="511" t="s">
        <v>274</v>
      </c>
      <c r="C11" s="512">
        <v>7.0000000000000001E-3</v>
      </c>
      <c r="D11" s="513">
        <v>4.0000000000000001E-3</v>
      </c>
      <c r="E11" s="514">
        <v>0.01</v>
      </c>
    </row>
  </sheetData>
  <hyperlinks>
    <hyperlink ref="A2" location="Sommaire!A1" display="Retour au sommaire"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2060"/>
  </sheetPr>
  <dimension ref="A1:BW42"/>
  <sheetViews>
    <sheetView workbookViewId="0">
      <selection activeCell="J18" sqref="J18"/>
    </sheetView>
  </sheetViews>
  <sheetFormatPr baseColWidth="10" defaultColWidth="10.85546875" defaultRowHeight="15" x14ac:dyDescent="0.25"/>
  <cols>
    <col min="1" max="1" width="10.85546875" style="2"/>
    <col min="2" max="3" width="17.42578125" style="2" customWidth="1"/>
    <col min="4" max="74" width="6.85546875" style="2" customWidth="1"/>
    <col min="75" max="16384" width="10.85546875" style="2"/>
  </cols>
  <sheetData>
    <row r="1" spans="1:75" x14ac:dyDescent="0.25">
      <c r="A1" s="18" t="s">
        <v>54</v>
      </c>
    </row>
    <row r="2" spans="1:75" ht="15.75" x14ac:dyDescent="0.25">
      <c r="A2" s="128" t="s">
        <v>23</v>
      </c>
      <c r="B2" s="3"/>
    </row>
    <row r="3" spans="1:75" customFormat="1" ht="15.75" thickBot="1" x14ac:dyDescent="0.3">
      <c r="C3" s="4"/>
      <c r="V3" s="5"/>
    </row>
    <row r="4" spans="1:75"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45" t="s">
        <v>3</v>
      </c>
      <c r="C5" s="222" t="s">
        <v>0</v>
      </c>
      <c r="D5" s="223"/>
      <c r="E5" s="224"/>
      <c r="F5" s="224">
        <v>0.11776097476021076</v>
      </c>
      <c r="G5" s="224">
        <v>0.11877421947838636</v>
      </c>
      <c r="H5" s="224">
        <v>0.11957073610816439</v>
      </c>
      <c r="I5" s="224">
        <v>0.121331345511986</v>
      </c>
      <c r="J5" s="224">
        <v>0.12153543894611246</v>
      </c>
      <c r="K5" s="224">
        <v>0.1230522480273292</v>
      </c>
      <c r="L5" s="224">
        <v>0.12426435234811276</v>
      </c>
      <c r="M5" s="224">
        <v>0.13317628453019179</v>
      </c>
      <c r="N5" s="224">
        <v>0.13357609281407218</v>
      </c>
      <c r="O5" s="224">
        <v>0.13486467963794899</v>
      </c>
      <c r="P5" s="224">
        <v>0.13793610788326846</v>
      </c>
      <c r="Q5" s="224">
        <v>0.13959135121771699</v>
      </c>
      <c r="R5" s="224">
        <v>0.14071889890144174</v>
      </c>
      <c r="S5" s="224">
        <v>0.13995978312516927</v>
      </c>
      <c r="T5" s="224">
        <v>0.13990991239167341</v>
      </c>
      <c r="U5" s="224">
        <v>0.13879173807963557</v>
      </c>
      <c r="V5" s="224">
        <v>0.13839547029663749</v>
      </c>
      <c r="W5" s="224">
        <v>0.13662181064117807</v>
      </c>
      <c r="X5" s="224">
        <v>0.1470129509936341</v>
      </c>
      <c r="Y5" s="224">
        <v>0.13785955533357561</v>
      </c>
      <c r="Z5" s="224">
        <v>0.13631247172202146</v>
      </c>
      <c r="AA5" s="224">
        <v>0.13567696904947327</v>
      </c>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5"/>
      <c r="BM5" s="225"/>
      <c r="BN5" s="225"/>
      <c r="BO5" s="225"/>
      <c r="BP5" s="225"/>
      <c r="BQ5" s="225"/>
      <c r="BR5" s="225"/>
      <c r="BS5" s="225"/>
      <c r="BT5" s="224"/>
      <c r="BU5" s="224"/>
      <c r="BV5" s="226"/>
    </row>
    <row r="6" spans="1:75" s="6" customFormat="1" x14ac:dyDescent="0.25">
      <c r="B6" s="541"/>
      <c r="C6" s="11" t="s">
        <v>1</v>
      </c>
      <c r="D6" s="33"/>
      <c r="E6" s="34"/>
      <c r="F6" s="34"/>
      <c r="G6" s="34"/>
      <c r="H6" s="34"/>
      <c r="I6" s="34"/>
      <c r="J6" s="34"/>
      <c r="K6" s="34"/>
      <c r="L6" s="34"/>
      <c r="M6" s="34"/>
      <c r="N6" s="34"/>
      <c r="O6" s="34"/>
      <c r="P6" s="34"/>
      <c r="Q6" s="34"/>
      <c r="R6" s="34"/>
      <c r="S6" s="34"/>
      <c r="T6" s="34"/>
      <c r="U6" s="34"/>
      <c r="V6" s="34"/>
      <c r="W6" s="34"/>
      <c r="X6" s="34"/>
      <c r="Y6" s="34"/>
      <c r="Z6" s="34"/>
      <c r="AA6" s="34">
        <v>0.13567696904947327</v>
      </c>
      <c r="AB6" s="34">
        <v>0.13935542629936443</v>
      </c>
      <c r="AC6" s="34">
        <v>0.14068200742837925</v>
      </c>
      <c r="AD6" s="34">
        <v>0.14067694385002258</v>
      </c>
      <c r="AE6" s="34">
        <v>0.14036151771107638</v>
      </c>
      <c r="AF6" s="34">
        <v>0.14009229146481308</v>
      </c>
      <c r="AG6" s="34">
        <v>0.13962257527643776</v>
      </c>
      <c r="AH6" s="34">
        <v>0.13961276332811665</v>
      </c>
      <c r="AI6" s="34">
        <v>0.13943524304778823</v>
      </c>
      <c r="AJ6" s="34">
        <v>0.13914272724438559</v>
      </c>
      <c r="AK6" s="34">
        <v>0.13962819698771972</v>
      </c>
      <c r="AL6" s="34">
        <v>0.13998069069595473</v>
      </c>
      <c r="AM6" s="34">
        <v>0.1401979619828233</v>
      </c>
      <c r="AN6" s="34">
        <v>0.14047823393417472</v>
      </c>
      <c r="AO6" s="34">
        <v>0.1407702845096771</v>
      </c>
      <c r="AP6" s="34">
        <v>0.14091848993443848</v>
      </c>
      <c r="AQ6" s="34">
        <v>0.14095721880614964</v>
      </c>
      <c r="AR6" s="34">
        <v>0.14097854186903305</v>
      </c>
      <c r="AS6" s="34">
        <v>0.14103536636034431</v>
      </c>
      <c r="AT6" s="34">
        <v>0.1411162130281188</v>
      </c>
      <c r="AU6" s="34">
        <v>0.14124237934862646</v>
      </c>
      <c r="AV6" s="34">
        <v>0.14144120378664785</v>
      </c>
      <c r="AW6" s="34">
        <v>0.1416118264280786</v>
      </c>
      <c r="AX6" s="34">
        <v>0.14190659844186726</v>
      </c>
      <c r="AY6" s="34">
        <v>0.14201307483620684</v>
      </c>
      <c r="AZ6" s="34">
        <v>0.1420571054793143</v>
      </c>
      <c r="BA6" s="34">
        <v>0.14204895561084541</v>
      </c>
      <c r="BB6" s="34">
        <v>0.14218742885927821</v>
      </c>
      <c r="BC6" s="34">
        <v>0.14227342961862227</v>
      </c>
      <c r="BD6" s="34">
        <v>0.14231733050759457</v>
      </c>
      <c r="BE6" s="34">
        <v>0.14235836318943204</v>
      </c>
      <c r="BF6" s="34">
        <v>0.14234498477330354</v>
      </c>
      <c r="BG6" s="34">
        <v>0.14223646858198691</v>
      </c>
      <c r="BH6" s="34">
        <v>0.1421367281514278</v>
      </c>
      <c r="BI6" s="34">
        <v>0.14195557932576178</v>
      </c>
      <c r="BJ6" s="34">
        <v>0.14175107419433347</v>
      </c>
      <c r="BK6" s="34">
        <v>0.14150814665445341</v>
      </c>
      <c r="BL6" s="35">
        <v>0.14136026068876301</v>
      </c>
      <c r="BM6" s="35">
        <v>0.14126415268275824</v>
      </c>
      <c r="BN6" s="35">
        <v>0.14119771565118713</v>
      </c>
      <c r="BO6" s="35">
        <v>0.1411553998070782</v>
      </c>
      <c r="BP6" s="35">
        <v>0.14112160730962844</v>
      </c>
      <c r="BQ6" s="35">
        <v>0.14121088733962162</v>
      </c>
      <c r="BR6" s="35">
        <v>0.14130273049333678</v>
      </c>
      <c r="BS6" s="35">
        <v>0.14137119630634817</v>
      </c>
      <c r="BT6" s="34">
        <v>0.14145282411200233</v>
      </c>
      <c r="BU6" s="34">
        <v>0.14157494281134048</v>
      </c>
      <c r="BV6" s="36">
        <v>0.14178628091846535</v>
      </c>
    </row>
    <row r="7" spans="1:75" s="6" customFormat="1" x14ac:dyDescent="0.25">
      <c r="B7" s="541"/>
      <c r="C7" s="11" t="s">
        <v>275</v>
      </c>
      <c r="D7" s="33"/>
      <c r="E7" s="34"/>
      <c r="F7" s="34"/>
      <c r="G7" s="34"/>
      <c r="H7" s="34"/>
      <c r="I7" s="34"/>
      <c r="J7" s="34"/>
      <c r="K7" s="34"/>
      <c r="L7" s="34"/>
      <c r="M7" s="34"/>
      <c r="N7" s="34"/>
      <c r="O7" s="34"/>
      <c r="P7" s="34"/>
      <c r="Q7" s="34"/>
      <c r="R7" s="34"/>
      <c r="S7" s="34"/>
      <c r="T7" s="34"/>
      <c r="U7" s="34"/>
      <c r="V7" s="34"/>
      <c r="W7" s="34"/>
      <c r="X7" s="34"/>
      <c r="Y7" s="34"/>
      <c r="Z7" s="34"/>
      <c r="AA7" s="34">
        <v>0.13567696904947327</v>
      </c>
      <c r="AB7" s="34">
        <v>0.13935542629936443</v>
      </c>
      <c r="AC7" s="34">
        <v>0.14068200742837925</v>
      </c>
      <c r="AD7" s="34">
        <v>0.14067694385002261</v>
      </c>
      <c r="AE7" s="34">
        <v>0.14036151771107638</v>
      </c>
      <c r="AF7" s="34">
        <v>0.14009229146481311</v>
      </c>
      <c r="AG7" s="34">
        <v>0.13962257527643776</v>
      </c>
      <c r="AH7" s="34">
        <v>0.13959540913374641</v>
      </c>
      <c r="AI7" s="34">
        <v>0.13943210757683736</v>
      </c>
      <c r="AJ7" s="34">
        <v>0.13912595330142247</v>
      </c>
      <c r="AK7" s="34">
        <v>0.13961692344657542</v>
      </c>
      <c r="AL7" s="34">
        <v>0.13995512929669926</v>
      </c>
      <c r="AM7" s="34">
        <v>0.14014245035109962</v>
      </c>
      <c r="AN7" s="34">
        <v>0.14039912799824714</v>
      </c>
      <c r="AO7" s="34">
        <v>0.14070697119897593</v>
      </c>
      <c r="AP7" s="34">
        <v>0.14088458330522136</v>
      </c>
      <c r="AQ7" s="34">
        <v>0.1409086486174112</v>
      </c>
      <c r="AR7" s="34">
        <v>0.14092508924138958</v>
      </c>
      <c r="AS7" s="34">
        <v>0.14093039942927768</v>
      </c>
      <c r="AT7" s="34">
        <v>0.14099013177039663</v>
      </c>
      <c r="AU7" s="34">
        <v>0.14103739781862515</v>
      </c>
      <c r="AV7" s="34">
        <v>0.14109972281797356</v>
      </c>
      <c r="AW7" s="34">
        <v>0.14115874476506338</v>
      </c>
      <c r="AX7" s="34">
        <v>0.14131327335564914</v>
      </c>
      <c r="AY7" s="34">
        <v>0.14130385565244724</v>
      </c>
      <c r="AZ7" s="34">
        <v>0.14114251011315279</v>
      </c>
      <c r="BA7" s="34">
        <v>0.14088312794153482</v>
      </c>
      <c r="BB7" s="34">
        <v>0.140749307985788</v>
      </c>
      <c r="BC7" s="34">
        <v>0.14058063743381735</v>
      </c>
      <c r="BD7" s="34">
        <v>0.14035693730948223</v>
      </c>
      <c r="BE7" s="34">
        <v>0.14010969097854079</v>
      </c>
      <c r="BF7" s="34">
        <v>0.13978857552196861</v>
      </c>
      <c r="BG7" s="34">
        <v>0.13938799919731404</v>
      </c>
      <c r="BH7" s="34">
        <v>0.1390073212707949</v>
      </c>
      <c r="BI7" s="34">
        <v>0.13855621631753134</v>
      </c>
      <c r="BJ7" s="34">
        <v>0.13804722777365402</v>
      </c>
      <c r="BK7" s="34">
        <v>0.13746961193014307</v>
      </c>
      <c r="BL7" s="35">
        <v>0.13702342548813951</v>
      </c>
      <c r="BM7" s="35">
        <v>0.1366352034852763</v>
      </c>
      <c r="BN7" s="35">
        <v>0.13625319730788751</v>
      </c>
      <c r="BO7" s="35">
        <v>0.13589687289521357</v>
      </c>
      <c r="BP7" s="35">
        <v>0.13549158882008497</v>
      </c>
      <c r="BQ7" s="35">
        <v>0.13526570478459346</v>
      </c>
      <c r="BR7" s="35">
        <v>0.13504546189181749</v>
      </c>
      <c r="BS7" s="35">
        <v>0.13477826585002189</v>
      </c>
      <c r="BT7" s="34">
        <v>0.13451252275515765</v>
      </c>
      <c r="BU7" s="34">
        <v>0.13427381469329802</v>
      </c>
      <c r="BV7" s="36">
        <v>0.13411260363758251</v>
      </c>
      <c r="BW7" s="37"/>
    </row>
    <row r="8" spans="1:75" s="6" customFormat="1" ht="15.75" thickBot="1" x14ac:dyDescent="0.3">
      <c r="B8" s="542"/>
      <c r="C8" s="86" t="s">
        <v>276</v>
      </c>
      <c r="D8" s="38"/>
      <c r="E8" s="39"/>
      <c r="F8" s="39"/>
      <c r="G8" s="39"/>
      <c r="H8" s="39"/>
      <c r="I8" s="39"/>
      <c r="J8" s="39"/>
      <c r="K8" s="39"/>
      <c r="L8" s="39"/>
      <c r="M8" s="39"/>
      <c r="N8" s="39"/>
      <c r="O8" s="39"/>
      <c r="P8" s="39"/>
      <c r="Q8" s="39"/>
      <c r="R8" s="39"/>
      <c r="S8" s="39"/>
      <c r="T8" s="39"/>
      <c r="U8" s="39"/>
      <c r="V8" s="39"/>
      <c r="W8" s="39"/>
      <c r="X8" s="39"/>
      <c r="Y8" s="39"/>
      <c r="Z8" s="39"/>
      <c r="AA8" s="39">
        <v>0.13567696904947327</v>
      </c>
      <c r="AB8" s="39">
        <v>0.13935542629936443</v>
      </c>
      <c r="AC8" s="39">
        <v>0.14068200742837925</v>
      </c>
      <c r="AD8" s="39">
        <v>0.14067694385002261</v>
      </c>
      <c r="AE8" s="39">
        <v>0.14036151771107638</v>
      </c>
      <c r="AF8" s="39">
        <v>0.14009229146481311</v>
      </c>
      <c r="AG8" s="39">
        <v>0.13962257527643776</v>
      </c>
      <c r="AH8" s="39">
        <v>0.13960417676853384</v>
      </c>
      <c r="AI8" s="39">
        <v>0.13942623270122056</v>
      </c>
      <c r="AJ8" s="39">
        <v>0.13911938720066389</v>
      </c>
      <c r="AK8" s="39">
        <v>0.13961088498722193</v>
      </c>
      <c r="AL8" s="39">
        <v>0.13994939849749377</v>
      </c>
      <c r="AM8" s="39">
        <v>0.14012284218168752</v>
      </c>
      <c r="AN8" s="39">
        <v>0.14039508130657302</v>
      </c>
      <c r="AO8" s="39">
        <v>0.14068964687000055</v>
      </c>
      <c r="AP8" s="39">
        <v>0.14088393374430952</v>
      </c>
      <c r="AQ8" s="39">
        <v>0.14093772719425832</v>
      </c>
      <c r="AR8" s="39">
        <v>0.14099682613986297</v>
      </c>
      <c r="AS8" s="39">
        <v>0.14105870096342157</v>
      </c>
      <c r="AT8" s="39">
        <v>0.14118944592997545</v>
      </c>
      <c r="AU8" s="39">
        <v>0.14136624829062791</v>
      </c>
      <c r="AV8" s="39">
        <v>0.1416163766730647</v>
      </c>
      <c r="AW8" s="39">
        <v>0.1419232805639413</v>
      </c>
      <c r="AX8" s="39">
        <v>0.14237317124997417</v>
      </c>
      <c r="AY8" s="39">
        <v>0.14270459891468057</v>
      </c>
      <c r="AZ8" s="39">
        <v>0.14294654987884681</v>
      </c>
      <c r="BA8" s="39">
        <v>0.14315520958611586</v>
      </c>
      <c r="BB8" s="39">
        <v>0.14356090343765243</v>
      </c>
      <c r="BC8" s="39">
        <v>0.14395146555481897</v>
      </c>
      <c r="BD8" s="39">
        <v>0.14430726171949951</v>
      </c>
      <c r="BE8" s="39">
        <v>0.14466067049817949</v>
      </c>
      <c r="BF8" s="39">
        <v>0.14495873104314264</v>
      </c>
      <c r="BG8" s="39">
        <v>0.14519884774532107</v>
      </c>
      <c r="BH8" s="39">
        <v>0.14546238386517205</v>
      </c>
      <c r="BI8" s="39">
        <v>0.14565351105470792</v>
      </c>
      <c r="BJ8" s="39">
        <v>0.14578425533094097</v>
      </c>
      <c r="BK8" s="39">
        <v>0.14584348881639023</v>
      </c>
      <c r="BL8" s="40">
        <v>0.14604848373151075</v>
      </c>
      <c r="BM8" s="40">
        <v>0.14631835624446882</v>
      </c>
      <c r="BN8" s="40">
        <v>0.1465947612866762</v>
      </c>
      <c r="BO8" s="40">
        <v>0.14690520241143587</v>
      </c>
      <c r="BP8" s="40">
        <v>0.14716739938841847</v>
      </c>
      <c r="BQ8" s="40">
        <v>0.14764124580062155</v>
      </c>
      <c r="BR8" s="40">
        <v>0.14812647490747088</v>
      </c>
      <c r="BS8" s="40">
        <v>0.14856527313385542</v>
      </c>
      <c r="BT8" s="39">
        <v>0.14901403933035443</v>
      </c>
      <c r="BU8" s="39">
        <v>0.14950494735853004</v>
      </c>
      <c r="BV8" s="41">
        <v>0.15010443770066284</v>
      </c>
      <c r="BW8" s="37"/>
    </row>
    <row r="9" spans="1:75" s="6" customFormat="1" ht="15.75" thickBot="1" x14ac:dyDescent="0.3">
      <c r="B9" s="106"/>
      <c r="C9" s="107"/>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545" t="s">
        <v>136</v>
      </c>
      <c r="C10" s="222" t="s">
        <v>0</v>
      </c>
      <c r="D10" s="223"/>
      <c r="E10" s="224"/>
      <c r="F10" s="224">
        <v>2.7177786144639698E-3</v>
      </c>
      <c r="G10" s="224">
        <v>4.3460547621453072E-3</v>
      </c>
      <c r="H10" s="224">
        <v>3.7055718786834224E-3</v>
      </c>
      <c r="I10" s="224">
        <v>1.268675328385746E-3</v>
      </c>
      <c r="J10" s="224">
        <v>1.4188791294160036E-3</v>
      </c>
      <c r="K10" s="224">
        <v>3.2775100472920426E-4</v>
      </c>
      <c r="L10" s="224">
        <v>-8.8217790728670198E-4</v>
      </c>
      <c r="M10" s="224">
        <v>-5.1409603664435144E-3</v>
      </c>
      <c r="N10" s="224">
        <v>-7.6379175054979986E-3</v>
      </c>
      <c r="O10" s="224">
        <v>-6.9436327179545065E-3</v>
      </c>
      <c r="P10" s="224">
        <v>-5.9523042238268653E-3</v>
      </c>
      <c r="Q10" s="224">
        <v>-4.0227452033957389E-3</v>
      </c>
      <c r="R10" s="224">
        <v>-3.2496960911805595E-3</v>
      </c>
      <c r="S10" s="224">
        <v>-2.9154025809103035E-3</v>
      </c>
      <c r="T10" s="224">
        <v>-2.1680964163184879E-3</v>
      </c>
      <c r="U10" s="224">
        <v>-4.1448469958621503E-4</v>
      </c>
      <c r="V10" s="224">
        <v>-1.1897001821875863E-3</v>
      </c>
      <c r="W10" s="224">
        <v>-3.8506996736473176E-4</v>
      </c>
      <c r="X10" s="224">
        <v>-6.3783520848502417E-3</v>
      </c>
      <c r="Y10" s="224">
        <v>-1.1443013862172391E-4</v>
      </c>
      <c r="Z10" s="224">
        <v>1.3751959699308813E-3</v>
      </c>
      <c r="AA10" s="224">
        <v>1.3536058842812393E-3</v>
      </c>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5"/>
      <c r="BM10" s="225"/>
      <c r="BN10" s="225"/>
      <c r="BO10" s="225"/>
      <c r="BP10" s="225"/>
      <c r="BQ10" s="225"/>
      <c r="BR10" s="225"/>
      <c r="BS10" s="225"/>
      <c r="BT10" s="224"/>
      <c r="BU10" s="224"/>
      <c r="BV10" s="226"/>
    </row>
    <row r="11" spans="1:75" s="6" customFormat="1" x14ac:dyDescent="0.25">
      <c r="B11" s="541"/>
      <c r="C11" s="11" t="s">
        <v>1</v>
      </c>
      <c r="D11" s="33"/>
      <c r="E11" s="34"/>
      <c r="F11" s="34"/>
      <c r="G11" s="34"/>
      <c r="H11" s="34"/>
      <c r="I11" s="34"/>
      <c r="J11" s="34"/>
      <c r="K11" s="34"/>
      <c r="L11" s="34"/>
      <c r="M11" s="34"/>
      <c r="N11" s="34"/>
      <c r="O11" s="34"/>
      <c r="P11" s="34"/>
      <c r="Q11" s="34"/>
      <c r="R11" s="34"/>
      <c r="S11" s="34"/>
      <c r="T11" s="34"/>
      <c r="U11" s="34"/>
      <c r="V11" s="34"/>
      <c r="W11" s="34"/>
      <c r="X11" s="34"/>
      <c r="Y11" s="34"/>
      <c r="Z11" s="34"/>
      <c r="AA11" s="34">
        <v>1.3536058842812393E-3</v>
      </c>
      <c r="AB11" s="34">
        <v>-5.7000342838137152E-4</v>
      </c>
      <c r="AC11" s="34">
        <v>-1.7542132241857578E-3</v>
      </c>
      <c r="AD11" s="34">
        <v>-1.103398344094092E-3</v>
      </c>
      <c r="AE11" s="34">
        <v>-1.030549084122645E-3</v>
      </c>
      <c r="AF11" s="34">
        <v>-9.6803965766037448E-4</v>
      </c>
      <c r="AG11" s="34">
        <v>-1.612059508571323E-3</v>
      </c>
      <c r="AH11" s="34">
        <v>-1.9143881519914363E-3</v>
      </c>
      <c r="AI11" s="34">
        <v>-2.3625686001230717E-3</v>
      </c>
      <c r="AJ11" s="34">
        <v>-2.5816319484861516E-3</v>
      </c>
      <c r="AK11" s="34">
        <v>-3.3840157995980169E-3</v>
      </c>
      <c r="AL11" s="34">
        <v>-4.0299003977748438E-3</v>
      </c>
      <c r="AM11" s="34">
        <v>-4.4177858442648599E-3</v>
      </c>
      <c r="AN11" s="34">
        <v>-4.9447973774874865E-3</v>
      </c>
      <c r="AO11" s="34">
        <v>-5.5248779691783878E-3</v>
      </c>
      <c r="AP11" s="34">
        <v>-5.9763567549559471E-3</v>
      </c>
      <c r="AQ11" s="34">
        <v>-6.343786214431546E-3</v>
      </c>
      <c r="AR11" s="34">
        <v>-6.7019116581555349E-3</v>
      </c>
      <c r="AS11" s="34">
        <v>-7.0698889291153644E-3</v>
      </c>
      <c r="AT11" s="34">
        <v>-7.4695516082897151E-3</v>
      </c>
      <c r="AU11" s="34">
        <v>-7.9225005456053377E-3</v>
      </c>
      <c r="AV11" s="34">
        <v>-8.4253761957635565E-3</v>
      </c>
      <c r="AW11" s="34">
        <v>-8.9218209777676971E-3</v>
      </c>
      <c r="AX11" s="34">
        <v>-9.4936004371329596E-3</v>
      </c>
      <c r="AY11" s="34">
        <v>-9.9215497070948289E-3</v>
      </c>
      <c r="AZ11" s="34">
        <v>-1.027026745493817E-2</v>
      </c>
      <c r="BA11" s="34">
        <v>-1.0580263931550787E-2</v>
      </c>
      <c r="BB11" s="34">
        <v>-1.1006469911971933E-2</v>
      </c>
      <c r="BC11" s="34">
        <v>-1.1369510304916175E-2</v>
      </c>
      <c r="BD11" s="34">
        <v>-1.1682497283928561E-2</v>
      </c>
      <c r="BE11" s="34">
        <v>-1.1996239589008056E-2</v>
      </c>
      <c r="BF11" s="34">
        <v>-1.2264569267000508E-2</v>
      </c>
      <c r="BG11" s="34">
        <v>-1.2435705183734352E-2</v>
      </c>
      <c r="BH11" s="34">
        <v>-1.2576836622057164E-2</v>
      </c>
      <c r="BI11" s="34">
        <v>-1.2649200263942201E-2</v>
      </c>
      <c r="BJ11" s="34">
        <v>-1.2666429158714659E-2</v>
      </c>
      <c r="BK11" s="34">
        <v>-1.2647985435202902E-2</v>
      </c>
      <c r="BL11" s="35">
        <v>-1.269178335932003E-2</v>
      </c>
      <c r="BM11" s="35">
        <v>-1.276532757876192E-2</v>
      </c>
      <c r="BN11" s="35">
        <v>-1.2834920111522458E-2</v>
      </c>
      <c r="BO11" s="35">
        <v>-1.2902275484252934E-2</v>
      </c>
      <c r="BP11" s="35">
        <v>-1.2969802334562491E-2</v>
      </c>
      <c r="BQ11" s="35">
        <v>-1.315067052062896E-2</v>
      </c>
      <c r="BR11" s="35">
        <v>-1.3304854982669756E-2</v>
      </c>
      <c r="BS11" s="35">
        <v>-1.344232348098548E-2</v>
      </c>
      <c r="BT11" s="34">
        <v>-1.3591213101771804E-2</v>
      </c>
      <c r="BU11" s="34">
        <v>-1.3756370873637569E-2</v>
      </c>
      <c r="BV11" s="36">
        <v>-1.3982050283384895E-2</v>
      </c>
    </row>
    <row r="12" spans="1:75" s="6" customFormat="1" x14ac:dyDescent="0.25">
      <c r="B12" s="541"/>
      <c r="C12" s="11" t="s">
        <v>275</v>
      </c>
      <c r="D12" s="33"/>
      <c r="E12" s="34"/>
      <c r="F12" s="34"/>
      <c r="G12" s="34"/>
      <c r="H12" s="34"/>
      <c r="I12" s="34"/>
      <c r="J12" s="34"/>
      <c r="K12" s="34"/>
      <c r="L12" s="34"/>
      <c r="M12" s="34"/>
      <c r="N12" s="34"/>
      <c r="O12" s="34"/>
      <c r="P12" s="34"/>
      <c r="Q12" s="34"/>
      <c r="R12" s="34"/>
      <c r="S12" s="34"/>
      <c r="T12" s="34"/>
      <c r="U12" s="34"/>
      <c r="V12" s="34"/>
      <c r="W12" s="34"/>
      <c r="X12" s="34"/>
      <c r="Y12" s="34"/>
      <c r="Z12" s="34"/>
      <c r="AA12" s="34">
        <v>1.3536058842812393E-3</v>
      </c>
      <c r="AB12" s="34">
        <v>-5.6437326080460704E-4</v>
      </c>
      <c r="AC12" s="34">
        <v>-1.7678927344453588E-3</v>
      </c>
      <c r="AD12" s="34">
        <v>-1.1909735810862188E-3</v>
      </c>
      <c r="AE12" s="34">
        <v>-1.0912596390524887E-3</v>
      </c>
      <c r="AF12" s="34">
        <v>-1.0617462985196835E-3</v>
      </c>
      <c r="AG12" s="34">
        <v>-1.717944178961206E-3</v>
      </c>
      <c r="AH12" s="34">
        <v>-1.9889121173990443E-3</v>
      </c>
      <c r="AI12" s="34">
        <v>-2.4553718225981958E-3</v>
      </c>
      <c r="AJ12" s="34">
        <v>-2.6113022500105776E-3</v>
      </c>
      <c r="AK12" s="34">
        <v>-3.409815455785864E-3</v>
      </c>
      <c r="AL12" s="34">
        <v>-4.0052609103523873E-3</v>
      </c>
      <c r="AM12" s="34">
        <v>-4.3562624431130181E-3</v>
      </c>
      <c r="AN12" s="34">
        <v>-4.7544150227387671E-3</v>
      </c>
      <c r="AO12" s="34">
        <v>-5.3811021004218917E-3</v>
      </c>
      <c r="AP12" s="34">
        <v>-5.8916273968798727E-3</v>
      </c>
      <c r="AQ12" s="34">
        <v>-6.1890870777931151E-3</v>
      </c>
      <c r="AR12" s="34">
        <v>-6.5046544674389195E-3</v>
      </c>
      <c r="AS12" s="34">
        <v>-6.8341724719587771E-3</v>
      </c>
      <c r="AT12" s="34">
        <v>-7.1559197465682067E-3</v>
      </c>
      <c r="AU12" s="34">
        <v>-7.5325653801861236E-3</v>
      </c>
      <c r="AV12" s="34">
        <v>-7.858656041102946E-3</v>
      </c>
      <c r="AW12" s="34">
        <v>-8.2392893929335298E-3</v>
      </c>
      <c r="AX12" s="34">
        <v>-8.6707014224056689E-3</v>
      </c>
      <c r="AY12" s="34">
        <v>-8.9472860322075409E-3</v>
      </c>
      <c r="AZ12" s="34">
        <v>-9.0541103844357929E-3</v>
      </c>
      <c r="BA12" s="34">
        <v>-9.1612748810584455E-3</v>
      </c>
      <c r="BB12" s="34">
        <v>-9.3130675718257894E-3</v>
      </c>
      <c r="BC12" s="34">
        <v>-9.5277684986834754E-3</v>
      </c>
      <c r="BD12" s="34">
        <v>-9.5470105198835475E-3</v>
      </c>
      <c r="BE12" s="34">
        <v>-9.6738374296517771E-3</v>
      </c>
      <c r="BF12" s="34">
        <v>-9.7205030223124489E-3</v>
      </c>
      <c r="BG12" s="34">
        <v>-9.5959474077982332E-3</v>
      </c>
      <c r="BH12" s="34">
        <v>-9.4799981244033105E-3</v>
      </c>
      <c r="BI12" s="34">
        <v>-9.2995469890355398E-3</v>
      </c>
      <c r="BJ12" s="34">
        <v>-8.9887007518153761E-3</v>
      </c>
      <c r="BK12" s="34">
        <v>-8.6957355553552163E-3</v>
      </c>
      <c r="BL12" s="35">
        <v>-8.4515558283685122E-3</v>
      </c>
      <c r="BM12" s="35">
        <v>-8.2510417842449058E-3</v>
      </c>
      <c r="BN12" s="35">
        <v>-8.0039565183992745E-3</v>
      </c>
      <c r="BO12" s="35">
        <v>-7.7931482147255426E-3</v>
      </c>
      <c r="BP12" s="35">
        <v>-7.5451637016567263E-3</v>
      </c>
      <c r="BQ12" s="35">
        <v>-7.3962779505059861E-3</v>
      </c>
      <c r="BR12" s="35">
        <v>-7.3371374701318992E-3</v>
      </c>
      <c r="BS12" s="35">
        <v>-7.1671568579141642E-3</v>
      </c>
      <c r="BT12" s="34">
        <v>-6.9600646998836113E-3</v>
      </c>
      <c r="BU12" s="34">
        <v>-6.7471504823513884E-3</v>
      </c>
      <c r="BV12" s="36">
        <v>-6.6579516558994412E-3</v>
      </c>
      <c r="BW12" s="37"/>
    </row>
    <row r="13" spans="1:75" s="6" customFormat="1" ht="15.75" thickBot="1" x14ac:dyDescent="0.3">
      <c r="B13" s="542"/>
      <c r="C13" s="86" t="s">
        <v>276</v>
      </c>
      <c r="D13" s="38"/>
      <c r="E13" s="39"/>
      <c r="F13" s="39"/>
      <c r="G13" s="39"/>
      <c r="H13" s="39"/>
      <c r="I13" s="39"/>
      <c r="J13" s="39"/>
      <c r="K13" s="39"/>
      <c r="L13" s="39"/>
      <c r="M13" s="39"/>
      <c r="N13" s="39"/>
      <c r="O13" s="39"/>
      <c r="P13" s="39"/>
      <c r="Q13" s="39"/>
      <c r="R13" s="39"/>
      <c r="S13" s="39"/>
      <c r="T13" s="39"/>
      <c r="U13" s="39"/>
      <c r="V13" s="39"/>
      <c r="W13" s="39"/>
      <c r="X13" s="39"/>
      <c r="Y13" s="39"/>
      <c r="Z13" s="39"/>
      <c r="AA13" s="39">
        <v>1.3536058842812393E-3</v>
      </c>
      <c r="AB13" s="39">
        <v>-5.4491096606953948E-4</v>
      </c>
      <c r="AC13" s="39">
        <v>-1.6634780605047084E-3</v>
      </c>
      <c r="AD13" s="39">
        <v>-9.5366154219678201E-4</v>
      </c>
      <c r="AE13" s="39">
        <v>-8.7329730826968266E-4</v>
      </c>
      <c r="AF13" s="39">
        <v>-7.6274827628303177E-4</v>
      </c>
      <c r="AG13" s="39">
        <v>-1.4085481053708604E-3</v>
      </c>
      <c r="AH13" s="39">
        <v>-1.7497638663278303E-3</v>
      </c>
      <c r="AI13" s="39">
        <v>-2.1563408482480895E-3</v>
      </c>
      <c r="AJ13" s="39">
        <v>-2.3318804834306095E-3</v>
      </c>
      <c r="AK13" s="39">
        <v>-3.1400563034315876E-3</v>
      </c>
      <c r="AL13" s="39">
        <v>-3.8185405770562453E-3</v>
      </c>
      <c r="AM13" s="39">
        <v>-4.1145954683093067E-3</v>
      </c>
      <c r="AN13" s="39">
        <v>-4.6926539686208135E-3</v>
      </c>
      <c r="AO13" s="39">
        <v>-5.2967414902547472E-3</v>
      </c>
      <c r="AP13" s="39">
        <v>-5.8847780866675414E-3</v>
      </c>
      <c r="AQ13" s="39">
        <v>-6.2531973938549923E-3</v>
      </c>
      <c r="AR13" s="39">
        <v>-6.7200319929648922E-3</v>
      </c>
      <c r="AS13" s="39">
        <v>-7.1449424629732028E-3</v>
      </c>
      <c r="AT13" s="39">
        <v>-7.5969424949362541E-3</v>
      </c>
      <c r="AU13" s="39">
        <v>-8.1827720186397057E-3</v>
      </c>
      <c r="AV13" s="39">
        <v>-8.762179658558078E-3</v>
      </c>
      <c r="AW13" s="39">
        <v>-9.3720957891925694E-3</v>
      </c>
      <c r="AX13" s="39">
        <v>-1.0112486197491083E-2</v>
      </c>
      <c r="AY13" s="39">
        <v>-1.0788929530118813E-2</v>
      </c>
      <c r="AZ13" s="39">
        <v>-1.1353226108091918E-2</v>
      </c>
      <c r="BA13" s="39">
        <v>-1.185615754078384E-2</v>
      </c>
      <c r="BB13" s="39">
        <v>-1.2499637720986445E-2</v>
      </c>
      <c r="BC13" s="39">
        <v>-1.3163123324225839E-2</v>
      </c>
      <c r="BD13" s="39">
        <v>-1.3738848453397456E-2</v>
      </c>
      <c r="BE13" s="39">
        <v>-1.4291598005708395E-2</v>
      </c>
      <c r="BF13" s="39">
        <v>-1.482875059014499E-2</v>
      </c>
      <c r="BG13" s="39">
        <v>-1.5337946036646233E-2</v>
      </c>
      <c r="BH13" s="39">
        <v>-1.5730467438719281E-2</v>
      </c>
      <c r="BI13" s="39">
        <v>-1.6117205180436633E-2</v>
      </c>
      <c r="BJ13" s="39">
        <v>-1.6435164998956531E-2</v>
      </c>
      <c r="BK13" s="39">
        <v>-1.670644450960912E-2</v>
      </c>
      <c r="BL13" s="40">
        <v>-1.7080945288790061E-2</v>
      </c>
      <c r="BM13" s="40">
        <v>-1.7482323160070312E-2</v>
      </c>
      <c r="BN13" s="40">
        <v>-1.7842878916435018E-2</v>
      </c>
      <c r="BO13" s="40">
        <v>-1.8222894474190204E-2</v>
      </c>
      <c r="BP13" s="40">
        <v>-1.857972730676008E-2</v>
      </c>
      <c r="BQ13" s="40">
        <v>-1.9142753882570557E-2</v>
      </c>
      <c r="BR13" s="40">
        <v>-1.9690794768378178E-2</v>
      </c>
      <c r="BS13" s="40">
        <v>-2.0134509204539575E-2</v>
      </c>
      <c r="BT13" s="39">
        <v>-2.0623240640181062E-2</v>
      </c>
      <c r="BU13" s="39">
        <v>-2.1164805085466393E-2</v>
      </c>
      <c r="BV13" s="41">
        <v>-2.1753794600998883E-2</v>
      </c>
      <c r="BW13" s="37"/>
    </row>
    <row r="15" spans="1:75" x14ac:dyDescent="0.25">
      <c r="B15" s="472" t="s">
        <v>134</v>
      </c>
    </row>
    <row r="16" spans="1:75" x14ac:dyDescent="0.25">
      <c r="B16" s="123" t="s">
        <v>135</v>
      </c>
    </row>
    <row r="17" spans="2:17" x14ac:dyDescent="0.25">
      <c r="B17" s="123" t="s">
        <v>21</v>
      </c>
    </row>
    <row r="18" spans="2:17" x14ac:dyDescent="0.25">
      <c r="B18" s="123" t="s">
        <v>100</v>
      </c>
    </row>
    <row r="20" spans="2:17" x14ac:dyDescent="0.25">
      <c r="H20" s="18" t="s">
        <v>7</v>
      </c>
      <c r="Q20" s="18" t="s">
        <v>56</v>
      </c>
    </row>
    <row r="24" spans="2:17" ht="18" customHeight="1" x14ac:dyDescent="0.25"/>
    <row r="28" spans="2:17" x14ac:dyDescent="0.25">
      <c r="C28"/>
    </row>
    <row r="40" spans="36:36" x14ac:dyDescent="0.25">
      <c r="AJ40" s="27"/>
    </row>
    <row r="41" spans="36:36" x14ac:dyDescent="0.25">
      <c r="AJ41" s="27"/>
    </row>
    <row r="42" spans="36:36" x14ac:dyDescent="0.25">
      <c r="AJ42" s="27"/>
    </row>
  </sheetData>
  <mergeCells count="2">
    <mergeCell ref="B5:B8"/>
    <mergeCell ref="B10:B13"/>
  </mergeCells>
  <hyperlinks>
    <hyperlink ref="A2" location="Sommaire!A1" display="Retour au sommaire" xr:uid="{00000000-0004-0000-1700-000000000000}"/>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2060"/>
  </sheetPr>
  <dimension ref="A1:BW45"/>
  <sheetViews>
    <sheetView topLeftCell="AE1" workbookViewId="0">
      <selection activeCell="AY11" sqref="AY11:AZ11"/>
    </sheetView>
  </sheetViews>
  <sheetFormatPr baseColWidth="10" defaultColWidth="10.85546875" defaultRowHeight="15" x14ac:dyDescent="0.25"/>
  <cols>
    <col min="1" max="1" width="10.85546875" style="2"/>
    <col min="2" max="2" width="17.42578125" style="2" customWidth="1"/>
    <col min="3" max="3" width="24.140625" style="2" customWidth="1"/>
    <col min="4" max="74" width="6.85546875" style="2" customWidth="1"/>
    <col min="75" max="16384" width="10.85546875" style="2"/>
  </cols>
  <sheetData>
    <row r="1" spans="1:75" x14ac:dyDescent="0.25">
      <c r="A1" s="18" t="s">
        <v>55</v>
      </c>
    </row>
    <row r="2" spans="1:75" ht="15.75" x14ac:dyDescent="0.25">
      <c r="A2" s="128" t="s">
        <v>23</v>
      </c>
      <c r="B2" s="3"/>
    </row>
    <row r="3" spans="1:75" customFormat="1" ht="15.75" thickBot="1" x14ac:dyDescent="0.3">
      <c r="C3" s="4"/>
      <c r="V3" s="5"/>
    </row>
    <row r="4" spans="1:75"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45" t="s">
        <v>3</v>
      </c>
      <c r="C5" s="222" t="s">
        <v>0</v>
      </c>
      <c r="D5" s="223"/>
      <c r="E5" s="224"/>
      <c r="F5" s="224">
        <v>0.11776097476021076</v>
      </c>
      <c r="G5" s="224">
        <v>0.11877421947838636</v>
      </c>
      <c r="H5" s="224">
        <v>0.11957073610816439</v>
      </c>
      <c r="I5" s="224">
        <v>0.121331345511986</v>
      </c>
      <c r="J5" s="224">
        <v>0.12153543894611246</v>
      </c>
      <c r="K5" s="224">
        <v>0.1230522480273292</v>
      </c>
      <c r="L5" s="224">
        <v>0.12426435234811276</v>
      </c>
      <c r="M5" s="224">
        <v>0.13317628453019179</v>
      </c>
      <c r="N5" s="224">
        <v>0.13357609281407218</v>
      </c>
      <c r="O5" s="224">
        <v>0.13486467963794899</v>
      </c>
      <c r="P5" s="224">
        <v>0.13793610788326846</v>
      </c>
      <c r="Q5" s="224">
        <v>0.13959135121771699</v>
      </c>
      <c r="R5" s="224">
        <v>0.14071889890144174</v>
      </c>
      <c r="S5" s="224">
        <v>0.13995978312516927</v>
      </c>
      <c r="T5" s="224">
        <v>0.13990991239167341</v>
      </c>
      <c r="U5" s="224">
        <v>0.13879173807963557</v>
      </c>
      <c r="V5" s="224">
        <v>0.13839547029663749</v>
      </c>
      <c r="W5" s="224">
        <v>0.13662181064117807</v>
      </c>
      <c r="X5" s="224">
        <v>0.1470129509936341</v>
      </c>
      <c r="Y5" s="224">
        <v>0.13785955533357561</v>
      </c>
      <c r="Z5" s="224">
        <v>0.13631247172202146</v>
      </c>
      <c r="AA5" s="224">
        <v>0.13567696904947327</v>
      </c>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5"/>
      <c r="BM5" s="225"/>
      <c r="BN5" s="225"/>
      <c r="BO5" s="225"/>
      <c r="BP5" s="225"/>
      <c r="BQ5" s="225"/>
      <c r="BR5" s="225"/>
      <c r="BS5" s="225"/>
      <c r="BT5" s="224"/>
      <c r="BU5" s="224"/>
      <c r="BV5" s="226"/>
    </row>
    <row r="6" spans="1:75" s="6" customFormat="1" x14ac:dyDescent="0.25">
      <c r="B6" s="541"/>
      <c r="C6" s="11" t="s">
        <v>1</v>
      </c>
      <c r="D6" s="33"/>
      <c r="E6" s="34"/>
      <c r="F6" s="34"/>
      <c r="G6" s="34"/>
      <c r="H6" s="34"/>
      <c r="I6" s="34"/>
      <c r="J6" s="34"/>
      <c r="K6" s="34"/>
      <c r="L6" s="34"/>
      <c r="M6" s="34"/>
      <c r="N6" s="34"/>
      <c r="O6" s="34"/>
      <c r="P6" s="34"/>
      <c r="Q6" s="34"/>
      <c r="R6" s="34"/>
      <c r="S6" s="34"/>
      <c r="T6" s="34"/>
      <c r="U6" s="34"/>
      <c r="V6" s="34"/>
      <c r="W6" s="34"/>
      <c r="X6" s="34"/>
      <c r="Y6" s="34"/>
      <c r="Z6" s="34"/>
      <c r="AA6" s="34">
        <v>0.13567696904947327</v>
      </c>
      <c r="AB6" s="34">
        <v>0.13935542629936443</v>
      </c>
      <c r="AC6" s="34">
        <v>0.14068200742837925</v>
      </c>
      <c r="AD6" s="34">
        <v>0.14067694385002258</v>
      </c>
      <c r="AE6" s="34">
        <v>0.14036151771107638</v>
      </c>
      <c r="AF6" s="34">
        <v>0.14009229146481308</v>
      </c>
      <c r="AG6" s="34">
        <v>0.13962257527643776</v>
      </c>
      <c r="AH6" s="34">
        <v>0.13961276332811665</v>
      </c>
      <c r="AI6" s="34">
        <v>0.13943524304778823</v>
      </c>
      <c r="AJ6" s="34">
        <v>0.13914272724438559</v>
      </c>
      <c r="AK6" s="34">
        <v>0.13962819698771972</v>
      </c>
      <c r="AL6" s="34">
        <v>0.13998069069595473</v>
      </c>
      <c r="AM6" s="34">
        <v>0.1401979619828233</v>
      </c>
      <c r="AN6" s="34">
        <v>0.14047823393417472</v>
      </c>
      <c r="AO6" s="34">
        <v>0.1407702845096771</v>
      </c>
      <c r="AP6" s="34">
        <v>0.14091848993443848</v>
      </c>
      <c r="AQ6" s="34">
        <v>0.14095721880614964</v>
      </c>
      <c r="AR6" s="34">
        <v>0.14097854186903305</v>
      </c>
      <c r="AS6" s="34">
        <v>0.14103536636034431</v>
      </c>
      <c r="AT6" s="34">
        <v>0.1411162130281188</v>
      </c>
      <c r="AU6" s="34">
        <v>0.14124237934862646</v>
      </c>
      <c r="AV6" s="34">
        <v>0.14144120378664785</v>
      </c>
      <c r="AW6" s="34">
        <v>0.1416118264280786</v>
      </c>
      <c r="AX6" s="34">
        <v>0.14190659844186726</v>
      </c>
      <c r="AY6" s="34">
        <v>0.14201307483620684</v>
      </c>
      <c r="AZ6" s="34">
        <v>0.1420571054793143</v>
      </c>
      <c r="BA6" s="34">
        <v>0.14204895561084541</v>
      </c>
      <c r="BB6" s="34">
        <v>0.14218742885927821</v>
      </c>
      <c r="BC6" s="34">
        <v>0.14227342961862227</v>
      </c>
      <c r="BD6" s="34">
        <v>0.14231733050759457</v>
      </c>
      <c r="BE6" s="34">
        <v>0.14235836318943204</v>
      </c>
      <c r="BF6" s="34">
        <v>0.14234498477330354</v>
      </c>
      <c r="BG6" s="34">
        <v>0.14223646858198691</v>
      </c>
      <c r="BH6" s="34">
        <v>0.1421367281514278</v>
      </c>
      <c r="BI6" s="34">
        <v>0.14195557932576178</v>
      </c>
      <c r="BJ6" s="34">
        <v>0.14175107419433347</v>
      </c>
      <c r="BK6" s="34">
        <v>0.14150814665445341</v>
      </c>
      <c r="BL6" s="35">
        <v>0.14136026068876301</v>
      </c>
      <c r="BM6" s="35">
        <v>0.14126415268275824</v>
      </c>
      <c r="BN6" s="35">
        <v>0.14119771565118713</v>
      </c>
      <c r="BO6" s="35">
        <v>0.1411553998070782</v>
      </c>
      <c r="BP6" s="35">
        <v>0.14112160730962844</v>
      </c>
      <c r="BQ6" s="35">
        <v>0.14121088733962162</v>
      </c>
      <c r="BR6" s="35">
        <v>0.14130273049333678</v>
      </c>
      <c r="BS6" s="35">
        <v>0.14137119630634817</v>
      </c>
      <c r="BT6" s="34">
        <v>0.14145282411200233</v>
      </c>
      <c r="BU6" s="34">
        <v>0.14157494281134048</v>
      </c>
      <c r="BV6" s="36">
        <v>0.14178628091846535</v>
      </c>
    </row>
    <row r="7" spans="1:75" s="6" customFormat="1" x14ac:dyDescent="0.25">
      <c r="B7" s="541"/>
      <c r="C7" s="11" t="s">
        <v>277</v>
      </c>
      <c r="D7" s="33"/>
      <c r="E7" s="34"/>
      <c r="F7" s="34"/>
      <c r="G7" s="34"/>
      <c r="H7" s="34"/>
      <c r="I7" s="34"/>
      <c r="J7" s="34"/>
      <c r="K7" s="34"/>
      <c r="L7" s="34"/>
      <c r="M7" s="34"/>
      <c r="N7" s="34"/>
      <c r="O7" s="34"/>
      <c r="P7" s="34"/>
      <c r="Q7" s="34"/>
      <c r="R7" s="34"/>
      <c r="S7" s="34"/>
      <c r="T7" s="34"/>
      <c r="U7" s="34"/>
      <c r="V7" s="34"/>
      <c r="W7" s="34"/>
      <c r="X7" s="34"/>
      <c r="Y7" s="34"/>
      <c r="Z7" s="34"/>
      <c r="AA7" s="34">
        <v>0.13567696904947327</v>
      </c>
      <c r="AB7" s="34">
        <v>0.13928143369974036</v>
      </c>
      <c r="AC7" s="34">
        <v>0.14044543525550141</v>
      </c>
      <c r="AD7" s="34">
        <v>0.14040257380066032</v>
      </c>
      <c r="AE7" s="34">
        <v>0.1397838171193774</v>
      </c>
      <c r="AF7" s="34">
        <v>0.13938822164439849</v>
      </c>
      <c r="AG7" s="34">
        <v>0.1386720855568859</v>
      </c>
      <c r="AH7" s="34">
        <v>0.13856235635759515</v>
      </c>
      <c r="AI7" s="34">
        <v>0.13806407074679825</v>
      </c>
      <c r="AJ7" s="34">
        <v>0.13747124277725578</v>
      </c>
      <c r="AK7" s="34">
        <v>0.1376160701756575</v>
      </c>
      <c r="AL7" s="34">
        <v>0.1377435098097288</v>
      </c>
      <c r="AM7" s="34">
        <v>0.137739796747953</v>
      </c>
      <c r="AN7" s="34">
        <v>0.13772008769596725</v>
      </c>
      <c r="AO7" s="34">
        <v>0.13769769859372943</v>
      </c>
      <c r="AP7" s="34">
        <v>0.13760135866549456</v>
      </c>
      <c r="AQ7" s="34">
        <v>0.1374434560667907</v>
      </c>
      <c r="AR7" s="34">
        <v>0.13710967543936775</v>
      </c>
      <c r="AS7" s="34">
        <v>0.13687896228958335</v>
      </c>
      <c r="AT7" s="34">
        <v>0.13668982507246885</v>
      </c>
      <c r="AU7" s="34">
        <v>0.13625740605446335</v>
      </c>
      <c r="AV7" s="34">
        <v>0.13612006897099024</v>
      </c>
      <c r="AW7" s="34">
        <v>0.13599275879428435</v>
      </c>
      <c r="AX7" s="34">
        <v>0.13588296536289229</v>
      </c>
      <c r="AY7" s="34">
        <v>0.13596876326950852</v>
      </c>
      <c r="AZ7" s="34">
        <v>0.13582331984661139</v>
      </c>
      <c r="BA7" s="34">
        <v>0.13530430737644042</v>
      </c>
      <c r="BB7" s="34">
        <v>0.13516017815921438</v>
      </c>
      <c r="BC7" s="34">
        <v>0.13497531667922841</v>
      </c>
      <c r="BD7" s="34">
        <v>0.13481713805416853</v>
      </c>
      <c r="BE7" s="34">
        <v>0.13463488996509992</v>
      </c>
      <c r="BF7" s="34">
        <v>0.13427910906508839</v>
      </c>
      <c r="BG7" s="34">
        <v>0.1338325757831437</v>
      </c>
      <c r="BH7" s="34">
        <v>0.13339499179109762</v>
      </c>
      <c r="BI7" s="34">
        <v>0.13291254958075513</v>
      </c>
      <c r="BJ7" s="34">
        <v>0.13259009409463618</v>
      </c>
      <c r="BK7" s="34">
        <v>0.13177357359404188</v>
      </c>
      <c r="BL7" s="35">
        <v>0.13156917256376721</v>
      </c>
      <c r="BM7" s="35">
        <v>0.13137619654429578</v>
      </c>
      <c r="BN7" s="35">
        <v>0.13128009697537099</v>
      </c>
      <c r="BO7" s="35">
        <v>0.13088116562994107</v>
      </c>
      <c r="BP7" s="35">
        <v>0.13082182802232192</v>
      </c>
      <c r="BQ7" s="35">
        <v>0.13079789221552157</v>
      </c>
      <c r="BR7" s="35">
        <v>0.13065265589765604</v>
      </c>
      <c r="BS7" s="35">
        <v>0.13049833795983873</v>
      </c>
      <c r="BT7" s="34">
        <v>0.13025222813271317</v>
      </c>
      <c r="BU7" s="34">
        <v>0.13015488351621607</v>
      </c>
      <c r="BV7" s="36">
        <v>0.13021851081870786</v>
      </c>
      <c r="BW7" s="37"/>
    </row>
    <row r="8" spans="1:75" s="6" customFormat="1" ht="15.75" thickBot="1" x14ac:dyDescent="0.3">
      <c r="B8" s="542"/>
      <c r="C8" s="86" t="s">
        <v>278</v>
      </c>
      <c r="D8" s="38"/>
      <c r="E8" s="39"/>
      <c r="F8" s="39"/>
      <c r="G8" s="39"/>
      <c r="H8" s="39"/>
      <c r="I8" s="39"/>
      <c r="J8" s="39"/>
      <c r="K8" s="39"/>
      <c r="L8" s="39"/>
      <c r="M8" s="39"/>
      <c r="N8" s="39"/>
      <c r="O8" s="39"/>
      <c r="P8" s="39"/>
      <c r="Q8" s="39"/>
      <c r="R8" s="39"/>
      <c r="S8" s="39"/>
      <c r="T8" s="39"/>
      <c r="U8" s="39"/>
      <c r="V8" s="39"/>
      <c r="W8" s="39"/>
      <c r="X8" s="39"/>
      <c r="Y8" s="39"/>
      <c r="Z8" s="39"/>
      <c r="AA8" s="39">
        <v>0.13567696904947327</v>
      </c>
      <c r="AB8" s="39">
        <v>0.13935542629936443</v>
      </c>
      <c r="AC8" s="39">
        <v>0.14068200742837925</v>
      </c>
      <c r="AD8" s="39">
        <v>0.14067694385002261</v>
      </c>
      <c r="AE8" s="39">
        <v>0.14036151771107638</v>
      </c>
      <c r="AF8" s="39">
        <v>0.14139727383185055</v>
      </c>
      <c r="AG8" s="39">
        <v>0.14109647832693833</v>
      </c>
      <c r="AH8" s="39">
        <v>0.1410223529264332</v>
      </c>
      <c r="AI8" s="39">
        <v>0.14115924376352948</v>
      </c>
      <c r="AJ8" s="39">
        <v>0.14099258502052828</v>
      </c>
      <c r="AK8" s="39">
        <v>0.1416525772357691</v>
      </c>
      <c r="AL8" s="39">
        <v>0.14224925057522994</v>
      </c>
      <c r="AM8" s="39">
        <v>0.14287954667560335</v>
      </c>
      <c r="AN8" s="39">
        <v>0.14364783023230407</v>
      </c>
      <c r="AO8" s="39">
        <v>0.14424798922521329</v>
      </c>
      <c r="AP8" s="39">
        <v>0.14479538277517523</v>
      </c>
      <c r="AQ8" s="39">
        <v>0.14500180444076721</v>
      </c>
      <c r="AR8" s="39">
        <v>0.14539267584153273</v>
      </c>
      <c r="AS8" s="39">
        <v>0.14566103052255872</v>
      </c>
      <c r="AT8" s="39">
        <v>0.14613862403926745</v>
      </c>
      <c r="AU8" s="39">
        <v>0.14662220111262425</v>
      </c>
      <c r="AV8" s="39">
        <v>0.14708910237954381</v>
      </c>
      <c r="AW8" s="39">
        <v>0.1477551759588589</v>
      </c>
      <c r="AX8" s="39">
        <v>0.14834033104198316</v>
      </c>
      <c r="AY8" s="39">
        <v>0.14890067792262471</v>
      </c>
      <c r="AZ8" s="39">
        <v>0.14905011931699078</v>
      </c>
      <c r="BA8" s="39">
        <v>0.14931041286634392</v>
      </c>
      <c r="BB8" s="39">
        <v>0.149705244714394</v>
      </c>
      <c r="BC8" s="39">
        <v>0.15029546789279785</v>
      </c>
      <c r="BD8" s="39">
        <v>0.15062526583485497</v>
      </c>
      <c r="BE8" s="39">
        <v>0.15103451817895747</v>
      </c>
      <c r="BF8" s="39">
        <v>0.15117685794930366</v>
      </c>
      <c r="BG8" s="39">
        <v>0.15137656863090559</v>
      </c>
      <c r="BH8" s="39">
        <v>0.15152514972739606</v>
      </c>
      <c r="BI8" s="39">
        <v>0.15143264321340011</v>
      </c>
      <c r="BJ8" s="39">
        <v>0.15144764875980041</v>
      </c>
      <c r="BK8" s="39">
        <v>0.15153929644095909</v>
      </c>
      <c r="BL8" s="40">
        <v>0.151439625735518</v>
      </c>
      <c r="BM8" s="40">
        <v>0.15161285122319712</v>
      </c>
      <c r="BN8" s="40">
        <v>0.15178381209899169</v>
      </c>
      <c r="BO8" s="40">
        <v>0.15211315318626292</v>
      </c>
      <c r="BP8" s="40">
        <v>0.15222702013106651</v>
      </c>
      <c r="BQ8" s="40">
        <v>0.15261717143647621</v>
      </c>
      <c r="BR8" s="40">
        <v>0.15314236928038089</v>
      </c>
      <c r="BS8" s="40">
        <v>0.15340166796693747</v>
      </c>
      <c r="BT8" s="39">
        <v>0.15366975040882572</v>
      </c>
      <c r="BU8" s="39">
        <v>0.15386754806031661</v>
      </c>
      <c r="BV8" s="41">
        <v>0.15443846551592411</v>
      </c>
      <c r="BW8" s="37"/>
    </row>
    <row r="9" spans="1:75" s="6" customFormat="1" ht="15.75" thickBot="1" x14ac:dyDescent="0.3">
      <c r="B9" s="106"/>
      <c r="C9" s="107"/>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545" t="s">
        <v>136</v>
      </c>
      <c r="C10" s="222" t="s">
        <v>0</v>
      </c>
      <c r="D10" s="223"/>
      <c r="E10" s="224"/>
      <c r="F10" s="224">
        <v>2.7177786144639698E-3</v>
      </c>
      <c r="G10" s="224">
        <v>4.3460547621453072E-3</v>
      </c>
      <c r="H10" s="224">
        <v>3.7055718786834224E-3</v>
      </c>
      <c r="I10" s="224">
        <v>1.268675328385746E-3</v>
      </c>
      <c r="J10" s="224">
        <v>1.4188791294160036E-3</v>
      </c>
      <c r="K10" s="224">
        <v>3.2775100472920426E-4</v>
      </c>
      <c r="L10" s="224">
        <v>-8.8217790728670198E-4</v>
      </c>
      <c r="M10" s="224">
        <v>-5.1409603664435144E-3</v>
      </c>
      <c r="N10" s="224">
        <v>-7.6379175054979986E-3</v>
      </c>
      <c r="O10" s="224">
        <v>-6.9436327179545065E-3</v>
      </c>
      <c r="P10" s="224">
        <v>-5.9523042238268653E-3</v>
      </c>
      <c r="Q10" s="224">
        <v>-4.0227452033957389E-3</v>
      </c>
      <c r="R10" s="224">
        <v>-3.2496960911805595E-3</v>
      </c>
      <c r="S10" s="224">
        <v>-2.9154025809103035E-3</v>
      </c>
      <c r="T10" s="224">
        <v>-2.1680964163184879E-3</v>
      </c>
      <c r="U10" s="224">
        <v>-4.1448469958621503E-4</v>
      </c>
      <c r="V10" s="224">
        <v>-1.1897001821875863E-3</v>
      </c>
      <c r="W10" s="224">
        <v>-3.8506996736473176E-4</v>
      </c>
      <c r="X10" s="224">
        <v>-6.3783520848502417E-3</v>
      </c>
      <c r="Y10" s="224">
        <v>-1.1443013862172391E-4</v>
      </c>
      <c r="Z10" s="224">
        <v>1.3751959699308813E-3</v>
      </c>
      <c r="AA10" s="224">
        <v>1.3536058842812393E-3</v>
      </c>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5"/>
      <c r="BM10" s="225"/>
      <c r="BN10" s="225"/>
      <c r="BO10" s="225"/>
      <c r="BP10" s="225"/>
      <c r="BQ10" s="225"/>
      <c r="BR10" s="225"/>
      <c r="BS10" s="225"/>
      <c r="BT10" s="224"/>
      <c r="BU10" s="224"/>
      <c r="BV10" s="226"/>
    </row>
    <row r="11" spans="1:75" s="6" customFormat="1" x14ac:dyDescent="0.25">
      <c r="B11" s="541"/>
      <c r="C11" s="11" t="s">
        <v>1</v>
      </c>
      <c r="D11" s="33"/>
      <c r="E11" s="34"/>
      <c r="F11" s="34"/>
      <c r="G11" s="34"/>
      <c r="H11" s="34"/>
      <c r="I11" s="34"/>
      <c r="J11" s="34"/>
      <c r="K11" s="34"/>
      <c r="L11" s="34"/>
      <c r="M11" s="34"/>
      <c r="N11" s="34"/>
      <c r="O11" s="34"/>
      <c r="P11" s="34"/>
      <c r="Q11" s="34"/>
      <c r="R11" s="34"/>
      <c r="S11" s="34"/>
      <c r="T11" s="34"/>
      <c r="U11" s="34"/>
      <c r="V11" s="34"/>
      <c r="W11" s="34"/>
      <c r="X11" s="34"/>
      <c r="Y11" s="34"/>
      <c r="Z11" s="34"/>
      <c r="AA11" s="34">
        <v>1.3536058842812393E-3</v>
      </c>
      <c r="AB11" s="34">
        <v>-5.7000342838137152E-4</v>
      </c>
      <c r="AC11" s="34">
        <v>-1.7542132241857578E-3</v>
      </c>
      <c r="AD11" s="34">
        <v>-1.103398344094092E-3</v>
      </c>
      <c r="AE11" s="34">
        <v>-1.030549084122645E-3</v>
      </c>
      <c r="AF11" s="34">
        <v>-9.6803965766037448E-4</v>
      </c>
      <c r="AG11" s="34">
        <v>-1.612059508571323E-3</v>
      </c>
      <c r="AH11" s="34">
        <v>-1.9143881519914363E-3</v>
      </c>
      <c r="AI11" s="34">
        <v>-2.3625686001230717E-3</v>
      </c>
      <c r="AJ11" s="34">
        <v>-2.5816319484861516E-3</v>
      </c>
      <c r="AK11" s="34">
        <v>-3.3840157995980169E-3</v>
      </c>
      <c r="AL11" s="34">
        <v>-4.0299003977748438E-3</v>
      </c>
      <c r="AM11" s="34">
        <v>-4.4177858442648599E-3</v>
      </c>
      <c r="AN11" s="34">
        <v>-4.9447973774874865E-3</v>
      </c>
      <c r="AO11" s="34">
        <v>-5.5248779691783878E-3</v>
      </c>
      <c r="AP11" s="34">
        <v>-5.9763567549559471E-3</v>
      </c>
      <c r="AQ11" s="34">
        <v>-6.343786214431546E-3</v>
      </c>
      <c r="AR11" s="34">
        <v>-6.7019116581555349E-3</v>
      </c>
      <c r="AS11" s="34">
        <v>-7.0698889291153644E-3</v>
      </c>
      <c r="AT11" s="34">
        <v>-7.4695516082897151E-3</v>
      </c>
      <c r="AU11" s="34">
        <v>-7.9225005456053377E-3</v>
      </c>
      <c r="AV11" s="34">
        <v>-8.4253761957635565E-3</v>
      </c>
      <c r="AW11" s="34">
        <v>-8.9218209777676971E-3</v>
      </c>
      <c r="AX11" s="34">
        <v>-9.4936004371329596E-3</v>
      </c>
      <c r="AY11" s="34">
        <v>-9.9215497070948289E-3</v>
      </c>
      <c r="AZ11" s="34">
        <v>-1.027026745493817E-2</v>
      </c>
      <c r="BA11" s="34">
        <v>-1.0580263931550787E-2</v>
      </c>
      <c r="BB11" s="34">
        <v>-1.1006469911971933E-2</v>
      </c>
      <c r="BC11" s="34">
        <v>-1.1369510304916175E-2</v>
      </c>
      <c r="BD11" s="34">
        <v>-1.1682497283928561E-2</v>
      </c>
      <c r="BE11" s="34">
        <v>-1.1996239589008056E-2</v>
      </c>
      <c r="BF11" s="34">
        <v>-1.2264569267000508E-2</v>
      </c>
      <c r="BG11" s="34">
        <v>-1.2435705183734352E-2</v>
      </c>
      <c r="BH11" s="34">
        <v>-1.2576836622057164E-2</v>
      </c>
      <c r="BI11" s="34">
        <v>-1.2649200263942201E-2</v>
      </c>
      <c r="BJ11" s="34">
        <v>-1.2666429158714659E-2</v>
      </c>
      <c r="BK11" s="34">
        <v>-1.2647985435202902E-2</v>
      </c>
      <c r="BL11" s="35">
        <v>-1.269178335932003E-2</v>
      </c>
      <c r="BM11" s="35">
        <v>-1.276532757876192E-2</v>
      </c>
      <c r="BN11" s="35">
        <v>-1.2834920111522458E-2</v>
      </c>
      <c r="BO11" s="35">
        <v>-1.2902275484252934E-2</v>
      </c>
      <c r="BP11" s="35">
        <v>-1.2969802334562491E-2</v>
      </c>
      <c r="BQ11" s="35">
        <v>-1.315067052062896E-2</v>
      </c>
      <c r="BR11" s="35">
        <v>-1.3304854982669756E-2</v>
      </c>
      <c r="BS11" s="35">
        <v>-1.344232348098548E-2</v>
      </c>
      <c r="BT11" s="34">
        <v>-1.3591213101771804E-2</v>
      </c>
      <c r="BU11" s="34">
        <v>-1.3756370873637569E-2</v>
      </c>
      <c r="BV11" s="36">
        <v>-1.3982050283384895E-2</v>
      </c>
    </row>
    <row r="12" spans="1:75" s="6" customFormat="1" x14ac:dyDescent="0.25">
      <c r="B12" s="541"/>
      <c r="C12" s="11" t="s">
        <v>277</v>
      </c>
      <c r="D12" s="33"/>
      <c r="E12" s="34"/>
      <c r="F12" s="34"/>
      <c r="G12" s="34"/>
      <c r="H12" s="34"/>
      <c r="I12" s="34"/>
      <c r="J12" s="34"/>
      <c r="K12" s="34"/>
      <c r="L12" s="34"/>
      <c r="M12" s="34"/>
      <c r="N12" s="34"/>
      <c r="O12" s="34"/>
      <c r="P12" s="34"/>
      <c r="Q12" s="34"/>
      <c r="R12" s="34"/>
      <c r="S12" s="34"/>
      <c r="T12" s="34"/>
      <c r="U12" s="34"/>
      <c r="V12" s="34"/>
      <c r="W12" s="34"/>
      <c r="X12" s="34"/>
      <c r="Y12" s="34"/>
      <c r="Z12" s="34"/>
      <c r="AA12" s="34">
        <v>1.3536058842812393E-3</v>
      </c>
      <c r="AB12" s="34">
        <v>-4.9038066118053947E-4</v>
      </c>
      <c r="AC12" s="34">
        <v>-1.5313205615675174E-3</v>
      </c>
      <c r="AD12" s="34">
        <v>-9.1660353172393072E-4</v>
      </c>
      <c r="AE12" s="34">
        <v>-5.1359388015959073E-4</v>
      </c>
      <c r="AF12" s="34">
        <v>-3.5777118222418691E-4</v>
      </c>
      <c r="AG12" s="34">
        <v>-7.698863255836963E-4</v>
      </c>
      <c r="AH12" s="34">
        <v>-9.8087803630228509E-4</v>
      </c>
      <c r="AI12" s="34">
        <v>-1.1696843801161094E-3</v>
      </c>
      <c r="AJ12" s="34">
        <v>-1.1327113104193098E-3</v>
      </c>
      <c r="AK12" s="34">
        <v>-1.6448667603749523E-3</v>
      </c>
      <c r="AL12" s="34">
        <v>-2.0552598752824891E-3</v>
      </c>
      <c r="AM12" s="34">
        <v>-2.2727778565666823E-3</v>
      </c>
      <c r="AN12" s="34">
        <v>-2.5434092849502266E-3</v>
      </c>
      <c r="AO12" s="34">
        <v>-2.8444051427342631E-3</v>
      </c>
      <c r="AP12" s="34">
        <v>-3.0997401909113043E-3</v>
      </c>
      <c r="AQ12" s="34">
        <v>-3.3252634536057868E-3</v>
      </c>
      <c r="AR12" s="34">
        <v>-3.3078759212821218E-3</v>
      </c>
      <c r="AS12" s="34">
        <v>-3.3594361489811542E-3</v>
      </c>
      <c r="AT12" s="34">
        <v>-3.5102666567962681E-3</v>
      </c>
      <c r="AU12" s="34">
        <v>-3.4483347497968053E-3</v>
      </c>
      <c r="AV12" s="34">
        <v>-3.5712246716073925E-3</v>
      </c>
      <c r="AW12" s="34">
        <v>-3.7859882231008057E-3</v>
      </c>
      <c r="AX12" s="34">
        <v>-3.9776242755574787E-3</v>
      </c>
      <c r="AY12" s="34">
        <v>-4.2680842770226879E-3</v>
      </c>
      <c r="AZ12" s="34">
        <v>-4.4380949887652954E-3</v>
      </c>
      <c r="BA12" s="34">
        <v>-4.3386151270405349E-3</v>
      </c>
      <c r="BB12" s="34">
        <v>-4.4936869326124007E-3</v>
      </c>
      <c r="BC12" s="34">
        <v>-4.6778332911388831E-3</v>
      </c>
      <c r="BD12" s="34">
        <v>-4.8073297244504709E-3</v>
      </c>
      <c r="BE12" s="34">
        <v>-4.9307998994199964E-3</v>
      </c>
      <c r="BF12" s="34">
        <v>-4.8771366983879072E-3</v>
      </c>
      <c r="BG12" s="34">
        <v>-4.7306824426540939E-3</v>
      </c>
      <c r="BH12" s="34">
        <v>-4.5735157942774496E-3</v>
      </c>
      <c r="BI12" s="34">
        <v>-4.3437203389689594E-3</v>
      </c>
      <c r="BJ12" s="34">
        <v>-4.2046947444557004E-3</v>
      </c>
      <c r="BK12" s="34">
        <v>-3.6520282163564899E-3</v>
      </c>
      <c r="BL12" s="35">
        <v>-3.6686414625684005E-3</v>
      </c>
      <c r="BM12" s="35">
        <v>-3.6371098583508066E-3</v>
      </c>
      <c r="BN12" s="35">
        <v>-3.6645567849352412E-3</v>
      </c>
      <c r="BO12" s="35">
        <v>-3.401064500552109E-3</v>
      </c>
      <c r="BP12" s="35">
        <v>-3.4866575579736436E-3</v>
      </c>
      <c r="BQ12" s="35">
        <v>-3.53027890165869E-3</v>
      </c>
      <c r="BR12" s="35">
        <v>-3.4512641212597062E-3</v>
      </c>
      <c r="BS12" s="35">
        <v>-3.3844334928388176E-3</v>
      </c>
      <c r="BT12" s="34">
        <v>-3.2297330817246395E-3</v>
      </c>
      <c r="BU12" s="34">
        <v>-3.2187948772468278E-3</v>
      </c>
      <c r="BV12" s="36">
        <v>-3.3236976186968858E-3</v>
      </c>
      <c r="BW12" s="37"/>
    </row>
    <row r="13" spans="1:75" s="6" customFormat="1" ht="15.75" thickBot="1" x14ac:dyDescent="0.3">
      <c r="B13" s="542"/>
      <c r="C13" s="86" t="s">
        <v>278</v>
      </c>
      <c r="D13" s="38"/>
      <c r="E13" s="39"/>
      <c r="F13" s="39"/>
      <c r="G13" s="39"/>
      <c r="H13" s="39"/>
      <c r="I13" s="39"/>
      <c r="J13" s="39"/>
      <c r="K13" s="39"/>
      <c r="L13" s="39"/>
      <c r="M13" s="39"/>
      <c r="N13" s="39"/>
      <c r="O13" s="39"/>
      <c r="P13" s="39"/>
      <c r="Q13" s="39"/>
      <c r="R13" s="39"/>
      <c r="S13" s="39"/>
      <c r="T13" s="39"/>
      <c r="U13" s="39"/>
      <c r="V13" s="39"/>
      <c r="W13" s="39"/>
      <c r="X13" s="39"/>
      <c r="Y13" s="39"/>
      <c r="Z13" s="39"/>
      <c r="AA13" s="39">
        <v>1.3536058842812393E-3</v>
      </c>
      <c r="AB13" s="39">
        <v>-5.4491096606953948E-4</v>
      </c>
      <c r="AC13" s="39">
        <v>-1.6634780605047084E-3</v>
      </c>
      <c r="AD13" s="39">
        <v>-9.5366154219678201E-4</v>
      </c>
      <c r="AE13" s="39">
        <v>-8.7326353906075349E-4</v>
      </c>
      <c r="AF13" s="39">
        <v>-2.0676417917031287E-3</v>
      </c>
      <c r="AG13" s="39">
        <v>-2.8793111702750951E-3</v>
      </c>
      <c r="AH13" s="39">
        <v>-3.1087546058969073E-3</v>
      </c>
      <c r="AI13" s="39">
        <v>-3.8092893742930067E-3</v>
      </c>
      <c r="AJ13" s="39">
        <v>-4.1149087354619696E-3</v>
      </c>
      <c r="AK13" s="39">
        <v>-5.0071153437322435E-3</v>
      </c>
      <c r="AL13" s="39">
        <v>-5.8986803101163388E-3</v>
      </c>
      <c r="AM13" s="39">
        <v>-6.6391093750856334E-3</v>
      </c>
      <c r="AN13" s="39">
        <v>-7.6290241501966727E-3</v>
      </c>
      <c r="AO13" s="39">
        <v>-8.4540737787680842E-3</v>
      </c>
      <c r="AP13" s="39">
        <v>-9.3808584096689573E-3</v>
      </c>
      <c r="AQ13" s="39">
        <v>-9.8526330312658783E-3</v>
      </c>
      <c r="AR13" s="39">
        <v>-1.0591631282207109E-2</v>
      </c>
      <c r="AS13" s="39">
        <v>-1.1129515605550366E-2</v>
      </c>
      <c r="AT13" s="39">
        <v>-1.1908622792276363E-2</v>
      </c>
      <c r="AU13" s="39">
        <v>-1.2682259915239885E-2</v>
      </c>
      <c r="AV13" s="39">
        <v>-1.3442985080871467E-2</v>
      </c>
      <c r="AW13" s="39">
        <v>-1.4409043114037789E-2</v>
      </c>
      <c r="AX13" s="39">
        <v>-1.5273377974528823E-2</v>
      </c>
      <c r="AY13" s="39">
        <v>-1.6107538704829977E-2</v>
      </c>
      <c r="AZ13" s="39">
        <v>-1.6544024745330094E-2</v>
      </c>
      <c r="BA13" s="39">
        <v>-1.7120596413689154E-2</v>
      </c>
      <c r="BB13" s="39">
        <v>-1.7765040587489511E-2</v>
      </c>
      <c r="BC13" s="39">
        <v>-1.8646016983409508E-2</v>
      </c>
      <c r="BD13" s="39">
        <v>-1.9254104449667686E-2</v>
      </c>
      <c r="BE13" s="39">
        <v>-1.9878931438936542E-2</v>
      </c>
      <c r="BF13" s="39">
        <v>-2.0325902424276732E-2</v>
      </c>
      <c r="BG13" s="39">
        <v>-2.0808775670636687E-2</v>
      </c>
      <c r="BH13" s="39">
        <v>-2.1153129756075889E-2</v>
      </c>
      <c r="BI13" s="39">
        <v>-2.1255793746793289E-2</v>
      </c>
      <c r="BJ13" s="39">
        <v>-2.1448884139023378E-2</v>
      </c>
      <c r="BK13" s="39">
        <v>-2.1751782330990954E-2</v>
      </c>
      <c r="BL13" s="40">
        <v>-2.1864579211167884E-2</v>
      </c>
      <c r="BM13" s="40">
        <v>-2.2182190696866583E-2</v>
      </c>
      <c r="BN13" s="40">
        <v>-2.2518417698876469E-2</v>
      </c>
      <c r="BO13" s="40">
        <v>-2.2933907515646362E-2</v>
      </c>
      <c r="BP13" s="40">
        <v>-2.3138692408438105E-2</v>
      </c>
      <c r="BQ13" s="40">
        <v>-2.3571088811260965E-2</v>
      </c>
      <c r="BR13" s="40">
        <v>-2.4151241824952818E-2</v>
      </c>
      <c r="BS13" s="40">
        <v>-2.4410882353103347E-2</v>
      </c>
      <c r="BT13" s="39">
        <v>-2.4735429868035036E-2</v>
      </c>
      <c r="BU13" s="39">
        <v>-2.4960211745313848E-2</v>
      </c>
      <c r="BV13" s="41">
        <v>-2.5558883494592011E-2</v>
      </c>
      <c r="BW13" s="37"/>
    </row>
    <row r="15" spans="1:75" x14ac:dyDescent="0.25">
      <c r="B15" s="123" t="s">
        <v>99</v>
      </c>
    </row>
    <row r="16" spans="1:75" x14ac:dyDescent="0.25">
      <c r="B16" s="123" t="s">
        <v>135</v>
      </c>
    </row>
    <row r="17" spans="2:17" x14ac:dyDescent="0.25">
      <c r="B17" s="123" t="s">
        <v>21</v>
      </c>
    </row>
    <row r="18" spans="2:17" x14ac:dyDescent="0.25">
      <c r="B18" s="123" t="s">
        <v>100</v>
      </c>
    </row>
    <row r="20" spans="2:17" x14ac:dyDescent="0.25">
      <c r="H20" s="18" t="s">
        <v>7</v>
      </c>
      <c r="Q20" s="18" t="s">
        <v>56</v>
      </c>
    </row>
    <row r="27" spans="2:17" ht="18" customHeight="1" x14ac:dyDescent="0.25"/>
    <row r="31" spans="2:17" x14ac:dyDescent="0.25">
      <c r="C31"/>
    </row>
    <row r="43" spans="36:36" x14ac:dyDescent="0.25">
      <c r="AJ43" s="27"/>
    </row>
    <row r="44" spans="36:36" x14ac:dyDescent="0.25">
      <c r="AJ44" s="27"/>
    </row>
    <row r="45" spans="36:36" x14ac:dyDescent="0.25">
      <c r="AJ45" s="27"/>
    </row>
  </sheetData>
  <mergeCells count="2">
    <mergeCell ref="B5:B8"/>
    <mergeCell ref="B10:B13"/>
  </mergeCells>
  <hyperlinks>
    <hyperlink ref="A2" location="Sommaire!A1" display="Retour au sommaire" xr:uid="{00000000-0004-0000-1800-000000000000}"/>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2060"/>
  </sheetPr>
  <dimension ref="A1:BW45"/>
  <sheetViews>
    <sheetView workbookViewId="0">
      <selection activeCell="B19" sqref="B19"/>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18" t="s">
        <v>57</v>
      </c>
    </row>
    <row r="2" spans="1:75" ht="15.75" x14ac:dyDescent="0.25">
      <c r="A2" s="128" t="s">
        <v>23</v>
      </c>
      <c r="B2" s="3"/>
    </row>
    <row r="3" spans="1:75" customFormat="1" ht="15.75" thickBot="1" x14ac:dyDescent="0.3">
      <c r="C3" s="4"/>
      <c r="V3" s="5"/>
    </row>
    <row r="4" spans="1:75"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45" t="s">
        <v>3</v>
      </c>
      <c r="C5" s="222" t="s">
        <v>0</v>
      </c>
      <c r="D5" s="223"/>
      <c r="E5" s="224"/>
      <c r="F5" s="224">
        <v>0.11776097476021076</v>
      </c>
      <c r="G5" s="224">
        <v>0.11877421947838636</v>
      </c>
      <c r="H5" s="224">
        <v>0.11957073610816439</v>
      </c>
      <c r="I5" s="224">
        <v>0.121331345511986</v>
      </c>
      <c r="J5" s="224">
        <v>0.12153543894611246</v>
      </c>
      <c r="K5" s="224">
        <v>0.1230522480273292</v>
      </c>
      <c r="L5" s="224">
        <v>0.12426435234811276</v>
      </c>
      <c r="M5" s="224">
        <v>0.13317628453019179</v>
      </c>
      <c r="N5" s="224">
        <v>0.13357609281407218</v>
      </c>
      <c r="O5" s="224">
        <v>0.13486467963794899</v>
      </c>
      <c r="P5" s="224">
        <v>0.13793610788326846</v>
      </c>
      <c r="Q5" s="224">
        <v>0.13959135121771699</v>
      </c>
      <c r="R5" s="224">
        <v>0.14071889890144174</v>
      </c>
      <c r="S5" s="224">
        <v>0.13995978312516927</v>
      </c>
      <c r="T5" s="224">
        <v>0.13990991239167341</v>
      </c>
      <c r="U5" s="224">
        <v>0.13879173807963557</v>
      </c>
      <c r="V5" s="224">
        <v>0.13839547029663749</v>
      </c>
      <c r="W5" s="224">
        <v>0.13662181064117807</v>
      </c>
      <c r="X5" s="224">
        <v>0.1470129509936341</v>
      </c>
      <c r="Y5" s="224">
        <v>0.13785955533357561</v>
      </c>
      <c r="Z5" s="224">
        <v>0.13631247172202146</v>
      </c>
      <c r="AA5" s="224">
        <v>0.13567696904947327</v>
      </c>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5"/>
      <c r="BM5" s="225"/>
      <c r="BN5" s="225"/>
      <c r="BO5" s="225"/>
      <c r="BP5" s="225"/>
      <c r="BQ5" s="225"/>
      <c r="BR5" s="225"/>
      <c r="BS5" s="225"/>
      <c r="BT5" s="224"/>
      <c r="BU5" s="224"/>
      <c r="BV5" s="226"/>
    </row>
    <row r="6" spans="1:75" s="6" customFormat="1" x14ac:dyDescent="0.25">
      <c r="B6" s="541"/>
      <c r="C6" s="11" t="s">
        <v>1</v>
      </c>
      <c r="D6" s="33"/>
      <c r="E6" s="34"/>
      <c r="F6" s="34"/>
      <c r="G6" s="34"/>
      <c r="H6" s="34"/>
      <c r="I6" s="34"/>
      <c r="J6" s="34"/>
      <c r="K6" s="34"/>
      <c r="L6" s="34"/>
      <c r="M6" s="34"/>
      <c r="N6" s="34"/>
      <c r="O6" s="34"/>
      <c r="P6" s="34"/>
      <c r="Q6" s="34"/>
      <c r="R6" s="34"/>
      <c r="S6" s="34"/>
      <c r="T6" s="34"/>
      <c r="U6" s="34"/>
      <c r="V6" s="34"/>
      <c r="W6" s="34"/>
      <c r="X6" s="34"/>
      <c r="Y6" s="34"/>
      <c r="Z6" s="34"/>
      <c r="AA6" s="34">
        <v>0.13567696904947327</v>
      </c>
      <c r="AB6" s="34">
        <v>0.13935542629936443</v>
      </c>
      <c r="AC6" s="34">
        <v>0.14068200742837925</v>
      </c>
      <c r="AD6" s="34">
        <v>0.14067694385002258</v>
      </c>
      <c r="AE6" s="34">
        <v>0.14036151771107638</v>
      </c>
      <c r="AF6" s="34">
        <v>0.14009229146481308</v>
      </c>
      <c r="AG6" s="34">
        <v>0.13962257527643776</v>
      </c>
      <c r="AH6" s="34">
        <v>0.13961276332811665</v>
      </c>
      <c r="AI6" s="34">
        <v>0.13943524304778823</v>
      </c>
      <c r="AJ6" s="34">
        <v>0.13914272724438559</v>
      </c>
      <c r="AK6" s="34">
        <v>0.13962819698771972</v>
      </c>
      <c r="AL6" s="34">
        <v>0.13998069069595473</v>
      </c>
      <c r="AM6" s="34">
        <v>0.1401979619828233</v>
      </c>
      <c r="AN6" s="34">
        <v>0.14047823393417472</v>
      </c>
      <c r="AO6" s="34">
        <v>0.1407702845096771</v>
      </c>
      <c r="AP6" s="34">
        <v>0.14091848993443848</v>
      </c>
      <c r="AQ6" s="34">
        <v>0.14095721880614964</v>
      </c>
      <c r="AR6" s="34">
        <v>0.14097854186903305</v>
      </c>
      <c r="AS6" s="34">
        <v>0.14103536636034431</v>
      </c>
      <c r="AT6" s="34">
        <v>0.1411162130281188</v>
      </c>
      <c r="AU6" s="34">
        <v>0.14124237934862646</v>
      </c>
      <c r="AV6" s="34">
        <v>0.14144120378664785</v>
      </c>
      <c r="AW6" s="34">
        <v>0.1416118264280786</v>
      </c>
      <c r="AX6" s="34">
        <v>0.14190659844186726</v>
      </c>
      <c r="AY6" s="34">
        <v>0.14201307483620684</v>
      </c>
      <c r="AZ6" s="34">
        <v>0.1420571054793143</v>
      </c>
      <c r="BA6" s="34">
        <v>0.14204895561084541</v>
      </c>
      <c r="BB6" s="34">
        <v>0.14218742885927821</v>
      </c>
      <c r="BC6" s="34">
        <v>0.14227342961862227</v>
      </c>
      <c r="BD6" s="34">
        <v>0.14231733050759457</v>
      </c>
      <c r="BE6" s="34">
        <v>0.14235836318943204</v>
      </c>
      <c r="BF6" s="34">
        <v>0.14234498477330354</v>
      </c>
      <c r="BG6" s="34">
        <v>0.14223646858198691</v>
      </c>
      <c r="BH6" s="34">
        <v>0.1421367281514278</v>
      </c>
      <c r="BI6" s="34">
        <v>0.14195557932576178</v>
      </c>
      <c r="BJ6" s="34">
        <v>0.14175107419433347</v>
      </c>
      <c r="BK6" s="34">
        <v>0.14150814665445341</v>
      </c>
      <c r="BL6" s="35">
        <v>0.14136026068876301</v>
      </c>
      <c r="BM6" s="35">
        <v>0.14126415268275824</v>
      </c>
      <c r="BN6" s="35">
        <v>0.14119771565118713</v>
      </c>
      <c r="BO6" s="35">
        <v>0.1411553998070782</v>
      </c>
      <c r="BP6" s="35">
        <v>0.14112160730962844</v>
      </c>
      <c r="BQ6" s="35">
        <v>0.14121088733962162</v>
      </c>
      <c r="BR6" s="35">
        <v>0.14130273049333678</v>
      </c>
      <c r="BS6" s="35">
        <v>0.14137119630634817</v>
      </c>
      <c r="BT6" s="34">
        <v>0.14145282411200233</v>
      </c>
      <c r="BU6" s="34">
        <v>0.14157494281134048</v>
      </c>
      <c r="BV6" s="36">
        <v>0.14178628091846535</v>
      </c>
    </row>
    <row r="7" spans="1:75" s="6" customFormat="1" x14ac:dyDescent="0.25">
      <c r="B7" s="541"/>
      <c r="C7" s="11" t="s">
        <v>279</v>
      </c>
      <c r="D7" s="33"/>
      <c r="E7" s="34"/>
      <c r="F7" s="34"/>
      <c r="G7" s="34"/>
      <c r="H7" s="34"/>
      <c r="I7" s="34"/>
      <c r="J7" s="34"/>
      <c r="K7" s="34"/>
      <c r="L7" s="34"/>
      <c r="M7" s="34"/>
      <c r="N7" s="34"/>
      <c r="O7" s="34"/>
      <c r="P7" s="34"/>
      <c r="Q7" s="34"/>
      <c r="R7" s="34"/>
      <c r="S7" s="34"/>
      <c r="T7" s="34"/>
      <c r="U7" s="34"/>
      <c r="V7" s="34"/>
      <c r="W7" s="34"/>
      <c r="X7" s="34"/>
      <c r="Y7" s="34"/>
      <c r="Z7" s="34"/>
      <c r="AA7" s="34">
        <v>0.13567696904947327</v>
      </c>
      <c r="AB7" s="34">
        <v>0.13935542629936443</v>
      </c>
      <c r="AC7" s="34">
        <v>0.14068200742837925</v>
      </c>
      <c r="AD7" s="34">
        <v>0.14067694385002261</v>
      </c>
      <c r="AE7" s="34">
        <v>0.14036151771107638</v>
      </c>
      <c r="AF7" s="34">
        <v>0.14009229146481311</v>
      </c>
      <c r="AG7" s="34">
        <v>0.13962257527643776</v>
      </c>
      <c r="AH7" s="34">
        <v>0.1391122968677985</v>
      </c>
      <c r="AI7" s="34">
        <v>0.13878493804223224</v>
      </c>
      <c r="AJ7" s="34">
        <v>0.1383103751460692</v>
      </c>
      <c r="AK7" s="34">
        <v>0.1385402742895902</v>
      </c>
      <c r="AL7" s="34">
        <v>0.13881967508260756</v>
      </c>
      <c r="AM7" s="34">
        <v>0.13891918453909397</v>
      </c>
      <c r="AN7" s="34">
        <v>0.1389887486630059</v>
      </c>
      <c r="AO7" s="34">
        <v>0.13900759830117312</v>
      </c>
      <c r="AP7" s="34">
        <v>0.13897842760221205</v>
      </c>
      <c r="AQ7" s="34">
        <v>0.1388176246274313</v>
      </c>
      <c r="AR7" s="34">
        <v>0.13873464862030463</v>
      </c>
      <c r="AS7" s="34">
        <v>0.13860089311961005</v>
      </c>
      <c r="AT7" s="34">
        <v>0.13845112820585007</v>
      </c>
      <c r="AU7" s="34">
        <v>0.13853108698252214</v>
      </c>
      <c r="AV7" s="34">
        <v>0.13862806867659747</v>
      </c>
      <c r="AW7" s="34">
        <v>0.13856568255057594</v>
      </c>
      <c r="AX7" s="34">
        <v>0.13852025468044876</v>
      </c>
      <c r="AY7" s="34">
        <v>0.13867793448743518</v>
      </c>
      <c r="AZ7" s="34">
        <v>0.13850241774125985</v>
      </c>
      <c r="BA7" s="34">
        <v>0.13807273310332058</v>
      </c>
      <c r="BB7" s="34">
        <v>0.13778631999389979</v>
      </c>
      <c r="BC7" s="34">
        <v>0.13767923825013709</v>
      </c>
      <c r="BD7" s="34">
        <v>0.13763325192937742</v>
      </c>
      <c r="BE7" s="34">
        <v>0.13747232835852868</v>
      </c>
      <c r="BF7" s="34">
        <v>0.13727379973984544</v>
      </c>
      <c r="BG7" s="34">
        <v>0.13678044339664236</v>
      </c>
      <c r="BH7" s="34">
        <v>0.13650196638350406</v>
      </c>
      <c r="BI7" s="34">
        <v>0.13617948926775758</v>
      </c>
      <c r="BJ7" s="34">
        <v>0.13593196144135553</v>
      </c>
      <c r="BK7" s="34">
        <v>0.13530618180481116</v>
      </c>
      <c r="BL7" s="35">
        <v>0.13488299062833173</v>
      </c>
      <c r="BM7" s="35">
        <v>0.13504140024420921</v>
      </c>
      <c r="BN7" s="35">
        <v>0.13478467793955171</v>
      </c>
      <c r="BO7" s="35">
        <v>0.13461930438400097</v>
      </c>
      <c r="BP7" s="35">
        <v>0.13449016613955356</v>
      </c>
      <c r="BQ7" s="35">
        <v>0.13453315242152059</v>
      </c>
      <c r="BR7" s="35">
        <v>0.13464420588866802</v>
      </c>
      <c r="BS7" s="35">
        <v>0.13475370960682689</v>
      </c>
      <c r="BT7" s="34">
        <v>0.13455004966139456</v>
      </c>
      <c r="BU7" s="34">
        <v>0.13472519189271831</v>
      </c>
      <c r="BV7" s="36">
        <v>0.13468487549054983</v>
      </c>
      <c r="BW7" s="37"/>
    </row>
    <row r="8" spans="1:75" s="6" customFormat="1" ht="15.75" thickBot="1" x14ac:dyDescent="0.3">
      <c r="B8" s="542"/>
      <c r="C8" s="86" t="s">
        <v>280</v>
      </c>
      <c r="D8" s="38"/>
      <c r="E8" s="39"/>
      <c r="F8" s="39"/>
      <c r="G8" s="39"/>
      <c r="H8" s="39"/>
      <c r="I8" s="39"/>
      <c r="J8" s="39"/>
      <c r="K8" s="39"/>
      <c r="L8" s="39"/>
      <c r="M8" s="39"/>
      <c r="N8" s="39"/>
      <c r="O8" s="39"/>
      <c r="P8" s="39"/>
      <c r="Q8" s="39"/>
      <c r="R8" s="39"/>
      <c r="S8" s="39"/>
      <c r="T8" s="39"/>
      <c r="U8" s="39"/>
      <c r="V8" s="39"/>
      <c r="W8" s="39"/>
      <c r="X8" s="39"/>
      <c r="Y8" s="39"/>
      <c r="Z8" s="39"/>
      <c r="AA8" s="39">
        <v>0.13567696904947327</v>
      </c>
      <c r="AB8" s="39">
        <v>0.13935542629936443</v>
      </c>
      <c r="AC8" s="39">
        <v>0.14068200742837925</v>
      </c>
      <c r="AD8" s="39">
        <v>0.14067694385002261</v>
      </c>
      <c r="AE8" s="39">
        <v>0.14036151771107638</v>
      </c>
      <c r="AF8" s="39">
        <v>0.14009229146481311</v>
      </c>
      <c r="AG8" s="39">
        <v>0.13962257527643776</v>
      </c>
      <c r="AH8" s="39">
        <v>0.14017379244478342</v>
      </c>
      <c r="AI8" s="39">
        <v>0.14029331342328508</v>
      </c>
      <c r="AJ8" s="39">
        <v>0.13998351397160463</v>
      </c>
      <c r="AK8" s="39">
        <v>0.1407942199155906</v>
      </c>
      <c r="AL8" s="39">
        <v>0.14101990750284712</v>
      </c>
      <c r="AM8" s="39">
        <v>0.14174618197668681</v>
      </c>
      <c r="AN8" s="39">
        <v>0.14226496590007787</v>
      </c>
      <c r="AO8" s="39">
        <v>0.14280637703166016</v>
      </c>
      <c r="AP8" s="39">
        <v>0.1429814740459916</v>
      </c>
      <c r="AQ8" s="39">
        <v>0.1432294993412748</v>
      </c>
      <c r="AR8" s="39">
        <v>0.14334318626155332</v>
      </c>
      <c r="AS8" s="39">
        <v>0.14354607513432641</v>
      </c>
      <c r="AT8" s="39">
        <v>0.14381519140895221</v>
      </c>
      <c r="AU8" s="39">
        <v>0.14397311788151079</v>
      </c>
      <c r="AV8" s="39">
        <v>0.14432290726355645</v>
      </c>
      <c r="AW8" s="39">
        <v>0.14486308284117838</v>
      </c>
      <c r="AX8" s="39">
        <v>0.14535947598244797</v>
      </c>
      <c r="AY8" s="39">
        <v>0.1459533996251908</v>
      </c>
      <c r="AZ8" s="39">
        <v>0.14609352112705179</v>
      </c>
      <c r="BA8" s="39">
        <v>0.14617745301033541</v>
      </c>
      <c r="BB8" s="39">
        <v>0.1465829660705659</v>
      </c>
      <c r="BC8" s="39">
        <v>0.14712990517213465</v>
      </c>
      <c r="BD8" s="39">
        <v>0.14744074316938013</v>
      </c>
      <c r="BE8" s="39">
        <v>0.14792511557188451</v>
      </c>
      <c r="BF8" s="39">
        <v>0.14794473408022937</v>
      </c>
      <c r="BG8" s="39">
        <v>0.14836792149943909</v>
      </c>
      <c r="BH8" s="39">
        <v>0.14840526657547171</v>
      </c>
      <c r="BI8" s="39">
        <v>0.14837478874824314</v>
      </c>
      <c r="BJ8" s="39">
        <v>0.14817782240526092</v>
      </c>
      <c r="BK8" s="39">
        <v>0.14809512814959211</v>
      </c>
      <c r="BL8" s="40">
        <v>0.14807686346206736</v>
      </c>
      <c r="BM8" s="40">
        <v>0.14806394931233016</v>
      </c>
      <c r="BN8" s="40">
        <v>0.1481071702188973</v>
      </c>
      <c r="BO8" s="40">
        <v>0.14820646825729772</v>
      </c>
      <c r="BP8" s="40">
        <v>0.14803413130790782</v>
      </c>
      <c r="BQ8" s="40">
        <v>0.14825567255234756</v>
      </c>
      <c r="BR8" s="40">
        <v>0.14843354266244124</v>
      </c>
      <c r="BS8" s="40">
        <v>0.14857868491660234</v>
      </c>
      <c r="BT8" s="39">
        <v>0.14865073060357642</v>
      </c>
      <c r="BU8" s="39">
        <v>0.14856490172018086</v>
      </c>
      <c r="BV8" s="41">
        <v>0.14863862778504427</v>
      </c>
      <c r="BW8" s="37"/>
    </row>
    <row r="9" spans="1:75" s="6" customFormat="1" ht="15.75" thickBot="1" x14ac:dyDescent="0.3">
      <c r="B9" s="106"/>
      <c r="C9" s="107">
        <v>0</v>
      </c>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545" t="s">
        <v>136</v>
      </c>
      <c r="C10" s="222" t="s">
        <v>0</v>
      </c>
      <c r="D10" s="223"/>
      <c r="E10" s="224"/>
      <c r="F10" s="224">
        <v>2.7177786144639698E-3</v>
      </c>
      <c r="G10" s="224">
        <v>4.3460547621453072E-3</v>
      </c>
      <c r="H10" s="224">
        <v>3.7055718786834224E-3</v>
      </c>
      <c r="I10" s="224">
        <v>1.268675328385746E-3</v>
      </c>
      <c r="J10" s="224">
        <v>1.4188791294160036E-3</v>
      </c>
      <c r="K10" s="224">
        <v>3.2775100472920426E-4</v>
      </c>
      <c r="L10" s="224">
        <v>-8.8217790728670198E-4</v>
      </c>
      <c r="M10" s="224">
        <v>-5.1409603664435144E-3</v>
      </c>
      <c r="N10" s="224">
        <v>-7.6379175054979986E-3</v>
      </c>
      <c r="O10" s="224">
        <v>-6.9436327179545065E-3</v>
      </c>
      <c r="P10" s="224">
        <v>-5.9523042238268653E-3</v>
      </c>
      <c r="Q10" s="224">
        <v>-4.0227452033957389E-3</v>
      </c>
      <c r="R10" s="224">
        <v>-3.2496960911805595E-3</v>
      </c>
      <c r="S10" s="224">
        <v>-2.9154025809103035E-3</v>
      </c>
      <c r="T10" s="224">
        <v>-2.1680964163184879E-3</v>
      </c>
      <c r="U10" s="224">
        <v>-4.1448469958621503E-4</v>
      </c>
      <c r="V10" s="224">
        <v>-1.1897001821875863E-3</v>
      </c>
      <c r="W10" s="224">
        <v>-3.8506996736473176E-4</v>
      </c>
      <c r="X10" s="224">
        <v>-6.3783520848502417E-3</v>
      </c>
      <c r="Y10" s="224">
        <v>-1.1443013862172391E-4</v>
      </c>
      <c r="Z10" s="224">
        <v>1.3751959699308813E-3</v>
      </c>
      <c r="AA10" s="224">
        <v>1.3536058842812393E-3</v>
      </c>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5"/>
      <c r="BM10" s="225"/>
      <c r="BN10" s="225"/>
      <c r="BO10" s="225"/>
      <c r="BP10" s="225"/>
      <c r="BQ10" s="225"/>
      <c r="BR10" s="225"/>
      <c r="BS10" s="225"/>
      <c r="BT10" s="224"/>
      <c r="BU10" s="224"/>
      <c r="BV10" s="226"/>
    </row>
    <row r="11" spans="1:75" s="6" customFormat="1" x14ac:dyDescent="0.25">
      <c r="B11" s="541"/>
      <c r="C11" s="11" t="s">
        <v>1</v>
      </c>
      <c r="D11" s="33"/>
      <c r="E11" s="34"/>
      <c r="F11" s="34"/>
      <c r="G11" s="34"/>
      <c r="H11" s="34"/>
      <c r="I11" s="34"/>
      <c r="J11" s="34"/>
      <c r="K11" s="34"/>
      <c r="L11" s="34"/>
      <c r="M11" s="34"/>
      <c r="N11" s="34"/>
      <c r="O11" s="34"/>
      <c r="P11" s="34"/>
      <c r="Q11" s="34"/>
      <c r="R11" s="34"/>
      <c r="S11" s="34"/>
      <c r="T11" s="34"/>
      <c r="U11" s="34"/>
      <c r="V11" s="34"/>
      <c r="W11" s="34"/>
      <c r="X11" s="34"/>
      <c r="Y11" s="34"/>
      <c r="Z11" s="34"/>
      <c r="AA11" s="34">
        <v>1.3536058842812393E-3</v>
      </c>
      <c r="AB11" s="34">
        <v>-5.7000342838137152E-4</v>
      </c>
      <c r="AC11" s="34">
        <v>-1.7542132241857578E-3</v>
      </c>
      <c r="AD11" s="34">
        <v>-1.103398344094092E-3</v>
      </c>
      <c r="AE11" s="34">
        <v>-1.030549084122645E-3</v>
      </c>
      <c r="AF11" s="34">
        <v>-9.6803965766037448E-4</v>
      </c>
      <c r="AG11" s="34">
        <v>-1.612059508571323E-3</v>
      </c>
      <c r="AH11" s="34">
        <v>-1.9143881519914363E-3</v>
      </c>
      <c r="AI11" s="34">
        <v>-2.3625686001230717E-3</v>
      </c>
      <c r="AJ11" s="34">
        <v>-2.5816319484861516E-3</v>
      </c>
      <c r="AK11" s="34">
        <v>-3.3840157995980169E-3</v>
      </c>
      <c r="AL11" s="34">
        <v>-4.0299003977748438E-3</v>
      </c>
      <c r="AM11" s="34">
        <v>-4.4177858442648599E-3</v>
      </c>
      <c r="AN11" s="34">
        <v>-4.9447973774874865E-3</v>
      </c>
      <c r="AO11" s="34">
        <v>-5.5248779691783878E-3</v>
      </c>
      <c r="AP11" s="34">
        <v>-5.9763567549559471E-3</v>
      </c>
      <c r="AQ11" s="34">
        <v>-6.343786214431546E-3</v>
      </c>
      <c r="AR11" s="34">
        <v>-6.7019116581555349E-3</v>
      </c>
      <c r="AS11" s="34">
        <v>-7.0698889291153644E-3</v>
      </c>
      <c r="AT11" s="34">
        <v>-7.4695516082897151E-3</v>
      </c>
      <c r="AU11" s="34">
        <v>-7.9225005456053377E-3</v>
      </c>
      <c r="AV11" s="34">
        <v>-8.4253761957635565E-3</v>
      </c>
      <c r="AW11" s="34">
        <v>-8.9218209777676971E-3</v>
      </c>
      <c r="AX11" s="34">
        <v>-9.4936004371329596E-3</v>
      </c>
      <c r="AY11" s="34">
        <v>-9.9215497070948289E-3</v>
      </c>
      <c r="AZ11" s="34">
        <v>-1.027026745493817E-2</v>
      </c>
      <c r="BA11" s="34">
        <v>-1.0580263931550787E-2</v>
      </c>
      <c r="BB11" s="34">
        <v>-1.1006469911971933E-2</v>
      </c>
      <c r="BC11" s="34">
        <v>-1.1369510304916175E-2</v>
      </c>
      <c r="BD11" s="34">
        <v>-1.1682497283928561E-2</v>
      </c>
      <c r="BE11" s="34">
        <v>-1.1996239589008056E-2</v>
      </c>
      <c r="BF11" s="34">
        <v>-1.2264569267000508E-2</v>
      </c>
      <c r="BG11" s="34">
        <v>-1.2435705183734352E-2</v>
      </c>
      <c r="BH11" s="34">
        <v>-1.2576836622057164E-2</v>
      </c>
      <c r="BI11" s="34">
        <v>-1.2649200263942201E-2</v>
      </c>
      <c r="BJ11" s="34">
        <v>-1.2666429158714659E-2</v>
      </c>
      <c r="BK11" s="34">
        <v>-1.2647985435202902E-2</v>
      </c>
      <c r="BL11" s="35">
        <v>-1.269178335932003E-2</v>
      </c>
      <c r="BM11" s="35">
        <v>-1.276532757876192E-2</v>
      </c>
      <c r="BN11" s="35">
        <v>-1.2834920111522458E-2</v>
      </c>
      <c r="BO11" s="35">
        <v>-1.2902275484252934E-2</v>
      </c>
      <c r="BP11" s="35">
        <v>-1.2969802334562491E-2</v>
      </c>
      <c r="BQ11" s="35">
        <v>-1.315067052062896E-2</v>
      </c>
      <c r="BR11" s="35">
        <v>-1.3304854982669756E-2</v>
      </c>
      <c r="BS11" s="35">
        <v>-1.344232348098548E-2</v>
      </c>
      <c r="BT11" s="34">
        <v>-1.3591213101771804E-2</v>
      </c>
      <c r="BU11" s="34">
        <v>-1.3756370873637569E-2</v>
      </c>
      <c r="BV11" s="36">
        <v>-1.3982050283384895E-2</v>
      </c>
    </row>
    <row r="12" spans="1:75" s="6" customFormat="1" x14ac:dyDescent="0.25">
      <c r="B12" s="541"/>
      <c r="C12" s="11" t="s">
        <v>279</v>
      </c>
      <c r="D12" s="33"/>
      <c r="E12" s="34"/>
      <c r="F12" s="34"/>
      <c r="G12" s="34"/>
      <c r="H12" s="34"/>
      <c r="I12" s="34"/>
      <c r="J12" s="34"/>
      <c r="K12" s="34"/>
      <c r="L12" s="34"/>
      <c r="M12" s="34"/>
      <c r="N12" s="34"/>
      <c r="O12" s="34"/>
      <c r="P12" s="34"/>
      <c r="Q12" s="34"/>
      <c r="R12" s="34"/>
      <c r="S12" s="34"/>
      <c r="T12" s="34"/>
      <c r="U12" s="34"/>
      <c r="V12" s="34"/>
      <c r="W12" s="34"/>
      <c r="X12" s="34"/>
      <c r="Y12" s="34"/>
      <c r="Z12" s="34"/>
      <c r="AA12" s="34">
        <v>1.3536058842812393E-3</v>
      </c>
      <c r="AB12" s="34">
        <v>-5.6437326080460704E-4</v>
      </c>
      <c r="AC12" s="34">
        <v>-1.7678927344453588E-3</v>
      </c>
      <c r="AD12" s="34">
        <v>-1.1909735810862188E-3</v>
      </c>
      <c r="AE12" s="34">
        <v>-1.0886003803234623E-3</v>
      </c>
      <c r="AF12" s="34">
        <v>-1.0562643665469884E-3</v>
      </c>
      <c r="AG12" s="34">
        <v>-1.7116865526338176E-3</v>
      </c>
      <c r="AH12" s="34">
        <v>-1.5488405195888399E-3</v>
      </c>
      <c r="AI12" s="34">
        <v>-1.8845682564961053E-3</v>
      </c>
      <c r="AJ12" s="34">
        <v>-1.9106248596571229E-3</v>
      </c>
      <c r="AK12" s="34">
        <v>-2.4958321790012894E-3</v>
      </c>
      <c r="AL12" s="34">
        <v>-3.0874005506583424E-3</v>
      </c>
      <c r="AM12" s="34">
        <v>-3.3786043222508721E-3</v>
      </c>
      <c r="AN12" s="34">
        <v>-3.7325326693624927E-3</v>
      </c>
      <c r="AO12" s="34">
        <v>-4.1206336799067544E-3</v>
      </c>
      <c r="AP12" s="34">
        <v>-4.4604431180383375E-3</v>
      </c>
      <c r="AQ12" s="34">
        <v>-4.6413330136867159E-3</v>
      </c>
      <c r="AR12" s="34">
        <v>-4.8441842690060133E-3</v>
      </c>
      <c r="AS12" s="34">
        <v>-5.0086056557274994E-3</v>
      </c>
      <c r="AT12" s="34">
        <v>-5.1967900812855405E-3</v>
      </c>
      <c r="AU12" s="34">
        <v>-5.5859829800211369E-3</v>
      </c>
      <c r="AV12" s="34">
        <v>-5.9188742561252783E-3</v>
      </c>
      <c r="AW12" s="34">
        <v>-6.1750095246878023E-3</v>
      </c>
      <c r="AX12" s="34">
        <v>-6.4131545497343179E-3</v>
      </c>
      <c r="AY12" s="34">
        <v>-6.8688255389332264E-3</v>
      </c>
      <c r="AZ12" s="34">
        <v>-6.977919437056751E-3</v>
      </c>
      <c r="BA12" s="34">
        <v>-6.9460708809753469E-3</v>
      </c>
      <c r="BB12" s="34">
        <v>-6.9811533656665148E-3</v>
      </c>
      <c r="BC12" s="34">
        <v>-7.2292724938486097E-3</v>
      </c>
      <c r="BD12" s="34">
        <v>-7.4445779356350772E-3</v>
      </c>
      <c r="BE12" s="34">
        <v>-7.5814301865632927E-3</v>
      </c>
      <c r="BF12" s="34">
        <v>-7.6662913164378121E-3</v>
      </c>
      <c r="BG12" s="34">
        <v>-7.4696048590684183E-3</v>
      </c>
      <c r="BH12" s="34">
        <v>-7.4258144699081707E-3</v>
      </c>
      <c r="BI12" s="34">
        <v>-7.380645946451686E-3</v>
      </c>
      <c r="BJ12" s="34">
        <v>-7.3192165529988307E-3</v>
      </c>
      <c r="BK12" s="34">
        <v>-7.0015182787023234E-3</v>
      </c>
      <c r="BL12" s="35">
        <v>-6.7847081633750639E-3</v>
      </c>
      <c r="BM12" s="35">
        <v>-7.0735575192718836E-3</v>
      </c>
      <c r="BN12" s="35">
        <v>-6.9247867650829298E-3</v>
      </c>
      <c r="BO12" s="35">
        <v>-6.8722959382720994E-3</v>
      </c>
      <c r="BP12" s="35">
        <v>-6.8654113368513126E-3</v>
      </c>
      <c r="BQ12" s="35">
        <v>-6.9916871594323804E-3</v>
      </c>
      <c r="BR12" s="35">
        <v>-7.1708207380300204E-3</v>
      </c>
      <c r="BS12" s="35">
        <v>-7.3787192037830795E-3</v>
      </c>
      <c r="BT12" s="34">
        <v>-7.2113173630246608E-3</v>
      </c>
      <c r="BU12" s="34">
        <v>-7.4020253325881025E-3</v>
      </c>
      <c r="BV12" s="36">
        <v>-7.4227138134173865E-3</v>
      </c>
      <c r="BW12" s="37"/>
    </row>
    <row r="13" spans="1:75" s="6" customFormat="1" ht="15.75" thickBot="1" x14ac:dyDescent="0.3">
      <c r="B13" s="542"/>
      <c r="C13" s="86" t="s">
        <v>280</v>
      </c>
      <c r="D13" s="38"/>
      <c r="E13" s="39"/>
      <c r="F13" s="39"/>
      <c r="G13" s="39"/>
      <c r="H13" s="39"/>
      <c r="I13" s="39"/>
      <c r="J13" s="39"/>
      <c r="K13" s="39"/>
      <c r="L13" s="39"/>
      <c r="M13" s="39"/>
      <c r="N13" s="39"/>
      <c r="O13" s="39"/>
      <c r="P13" s="39"/>
      <c r="Q13" s="39"/>
      <c r="R13" s="39"/>
      <c r="S13" s="39"/>
      <c r="T13" s="39"/>
      <c r="U13" s="39"/>
      <c r="V13" s="39"/>
      <c r="W13" s="39"/>
      <c r="X13" s="39"/>
      <c r="Y13" s="39"/>
      <c r="Z13" s="39"/>
      <c r="AA13" s="39">
        <v>1.3536058842812393E-3</v>
      </c>
      <c r="AB13" s="39">
        <v>-5.4491096606953948E-4</v>
      </c>
      <c r="AC13" s="39">
        <v>-1.6634780605047084E-3</v>
      </c>
      <c r="AD13" s="39">
        <v>-9.5366154219678201E-4</v>
      </c>
      <c r="AE13" s="39">
        <v>-8.759541739051524E-4</v>
      </c>
      <c r="AF13" s="39">
        <v>-7.6822196154874289E-4</v>
      </c>
      <c r="AG13" s="39">
        <v>-1.4140787255448872E-3</v>
      </c>
      <c r="AH13" s="39">
        <v>-2.2206677457870527E-3</v>
      </c>
      <c r="AI13" s="39">
        <v>-2.9279391907370278E-3</v>
      </c>
      <c r="AJ13" s="39">
        <v>-3.1308435431706971E-3</v>
      </c>
      <c r="AK13" s="39">
        <v>-4.2407044513421976E-3</v>
      </c>
      <c r="AL13" s="39">
        <v>-4.7522500865077866E-3</v>
      </c>
      <c r="AM13" s="39">
        <v>-5.5636199543885601E-3</v>
      </c>
      <c r="AN13" s="39">
        <v>-6.3050203766614188E-3</v>
      </c>
      <c r="AO13" s="39">
        <v>-7.1297265564332357E-3</v>
      </c>
      <c r="AP13" s="39">
        <v>-7.6559720536933662E-3</v>
      </c>
      <c r="AQ13" s="39">
        <v>-8.1891330256244621E-3</v>
      </c>
      <c r="AR13" s="39">
        <v>-8.7095420950120406E-3</v>
      </c>
      <c r="AS13" s="39">
        <v>-9.2739211557993084E-3</v>
      </c>
      <c r="AT13" s="39">
        <v>-9.8902754391058112E-3</v>
      </c>
      <c r="AU13" s="39">
        <v>-1.0363265980875669E-2</v>
      </c>
      <c r="AV13" s="39">
        <v>-1.1076212358624826E-2</v>
      </c>
      <c r="AW13" s="39">
        <v>-1.1873299884324395E-2</v>
      </c>
      <c r="AX13" s="39">
        <v>-1.2630639296072776E-2</v>
      </c>
      <c r="AY13" s="39">
        <v>-1.3561168927332806E-2</v>
      </c>
      <c r="AZ13" s="39">
        <v>-1.3995802179614325E-2</v>
      </c>
      <c r="BA13" s="39">
        <v>-1.4399054374936715E-2</v>
      </c>
      <c r="BB13" s="39">
        <v>-1.503368475090347E-2</v>
      </c>
      <c r="BC13" s="39">
        <v>-1.579678973059459E-2</v>
      </c>
      <c r="BD13" s="39">
        <v>-1.6360817343292006E-2</v>
      </c>
      <c r="BE13" s="39">
        <v>-1.7074670596335134E-2</v>
      </c>
      <c r="BF13" s="39">
        <v>-1.7362547622028934E-2</v>
      </c>
      <c r="BG13" s="39">
        <v>-1.8120511083656504E-2</v>
      </c>
      <c r="BH13" s="39">
        <v>-1.8310950966156009E-2</v>
      </c>
      <c r="BI13" s="39">
        <v>-1.8506263301199644E-2</v>
      </c>
      <c r="BJ13" s="39">
        <v>-1.851954787836857E-2</v>
      </c>
      <c r="BK13" s="39">
        <v>-1.8614667339177993E-2</v>
      </c>
      <c r="BL13" s="40">
        <v>-1.8717403520165848E-2</v>
      </c>
      <c r="BM13" s="40">
        <v>-1.888611438183263E-2</v>
      </c>
      <c r="BN13" s="40">
        <v>-1.9047634676637837E-2</v>
      </c>
      <c r="BO13" s="40">
        <v>-1.9244632057830696E-2</v>
      </c>
      <c r="BP13" s="40">
        <v>-1.9159132911053978E-2</v>
      </c>
      <c r="BQ13" s="40">
        <v>-1.9413243467109514E-2</v>
      </c>
      <c r="BR13" s="40">
        <v>-1.9661498304216263E-2</v>
      </c>
      <c r="BS13" s="40">
        <v>-1.9838819916585038E-2</v>
      </c>
      <c r="BT13" s="39">
        <v>-1.9991576097456193E-2</v>
      </c>
      <c r="BU13" s="39">
        <v>-1.9950693321505647E-2</v>
      </c>
      <c r="BV13" s="41">
        <v>-2.0051110308060893E-2</v>
      </c>
      <c r="BW13" s="37"/>
    </row>
    <row r="15" spans="1:75" x14ac:dyDescent="0.25">
      <c r="B15" s="123" t="s">
        <v>99</v>
      </c>
    </row>
    <row r="16" spans="1:75" x14ac:dyDescent="0.25">
      <c r="B16" s="123" t="s">
        <v>135</v>
      </c>
    </row>
    <row r="17" spans="2:17" x14ac:dyDescent="0.25">
      <c r="B17" s="123" t="s">
        <v>21</v>
      </c>
    </row>
    <row r="18" spans="2:17" x14ac:dyDescent="0.25">
      <c r="B18" s="123" t="s">
        <v>100</v>
      </c>
    </row>
    <row r="20" spans="2:17" x14ac:dyDescent="0.25">
      <c r="H20" s="18" t="s">
        <v>7</v>
      </c>
      <c r="Q20" s="18" t="s">
        <v>56</v>
      </c>
    </row>
    <row r="27" spans="2:17" ht="18" customHeight="1" x14ac:dyDescent="0.25"/>
    <row r="31" spans="2:17" x14ac:dyDescent="0.25">
      <c r="C31"/>
    </row>
    <row r="43" spans="36:36" x14ac:dyDescent="0.25">
      <c r="AJ43" s="27"/>
    </row>
    <row r="44" spans="36:36" x14ac:dyDescent="0.25">
      <c r="AJ44" s="27"/>
    </row>
    <row r="45" spans="36:36" x14ac:dyDescent="0.25">
      <c r="AJ45" s="27"/>
    </row>
  </sheetData>
  <mergeCells count="2">
    <mergeCell ref="B5:B8"/>
    <mergeCell ref="B10:B13"/>
  </mergeCells>
  <hyperlinks>
    <hyperlink ref="A2" location="Sommaire!A1" display="Retour au sommaire" xr:uid="{00000000-0004-0000-1900-000000000000}"/>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2060"/>
  </sheetPr>
  <dimension ref="A1:BW45"/>
  <sheetViews>
    <sheetView topLeftCell="A10" workbookViewId="0">
      <selection activeCell="BV12" sqref="BV12"/>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18" t="s">
        <v>58</v>
      </c>
    </row>
    <row r="2" spans="1:75" ht="15.75" x14ac:dyDescent="0.25">
      <c r="A2" s="128" t="s">
        <v>23</v>
      </c>
      <c r="B2" s="3"/>
    </row>
    <row r="3" spans="1:75" customFormat="1" ht="15.75" thickBot="1" x14ac:dyDescent="0.3">
      <c r="C3" s="4"/>
      <c r="V3" s="5"/>
    </row>
    <row r="4" spans="1:75"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45" t="s">
        <v>3</v>
      </c>
      <c r="C5" s="222" t="s">
        <v>0</v>
      </c>
      <c r="D5" s="223"/>
      <c r="E5" s="224"/>
      <c r="F5" s="224">
        <v>0.11776097476021076</v>
      </c>
      <c r="G5" s="224">
        <v>0.11877421947838636</v>
      </c>
      <c r="H5" s="224">
        <v>0.11957073610816439</v>
      </c>
      <c r="I5" s="224">
        <v>0.121331345511986</v>
      </c>
      <c r="J5" s="224">
        <v>0.12153543894611246</v>
      </c>
      <c r="K5" s="224">
        <v>0.1230522480273292</v>
      </c>
      <c r="L5" s="224">
        <v>0.12426435234811276</v>
      </c>
      <c r="M5" s="224">
        <v>0.13317628453019179</v>
      </c>
      <c r="N5" s="224">
        <v>0.13357609281407218</v>
      </c>
      <c r="O5" s="224">
        <v>0.13486467963794899</v>
      </c>
      <c r="P5" s="224">
        <v>0.13793610788326846</v>
      </c>
      <c r="Q5" s="224">
        <v>0.13959135121771699</v>
      </c>
      <c r="R5" s="224">
        <v>0.14071889890144174</v>
      </c>
      <c r="S5" s="224">
        <v>0.13995978312516927</v>
      </c>
      <c r="T5" s="224">
        <v>0.13990991239167341</v>
      </c>
      <c r="U5" s="224">
        <v>0.13879173807963557</v>
      </c>
      <c r="V5" s="224">
        <v>0.13839547029663749</v>
      </c>
      <c r="W5" s="224">
        <v>0.13662181064117807</v>
      </c>
      <c r="X5" s="224">
        <v>0.1470129509936341</v>
      </c>
      <c r="Y5" s="224">
        <v>0.13785955533357561</v>
      </c>
      <c r="Z5" s="224">
        <v>0.13631247172202146</v>
      </c>
      <c r="AA5" s="224">
        <v>0.13567696904947327</v>
      </c>
      <c r="AB5" s="224">
        <v>0.13935542629936443</v>
      </c>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5"/>
      <c r="BM5" s="225"/>
      <c r="BN5" s="225"/>
      <c r="BO5" s="225"/>
      <c r="BP5" s="225"/>
      <c r="BQ5" s="225"/>
      <c r="BR5" s="225"/>
      <c r="BS5" s="225"/>
      <c r="BT5" s="224"/>
      <c r="BU5" s="224"/>
      <c r="BV5" s="226"/>
    </row>
    <row r="6" spans="1:75" s="6" customFormat="1" x14ac:dyDescent="0.25">
      <c r="B6" s="541"/>
      <c r="C6" s="11" t="s">
        <v>1</v>
      </c>
      <c r="D6" s="33"/>
      <c r="E6" s="34"/>
      <c r="F6" s="34"/>
      <c r="G6" s="34"/>
      <c r="H6" s="34"/>
      <c r="I6" s="34"/>
      <c r="J6" s="34"/>
      <c r="K6" s="34"/>
      <c r="L6" s="34"/>
      <c r="M6" s="34"/>
      <c r="N6" s="34"/>
      <c r="O6" s="34"/>
      <c r="P6" s="34"/>
      <c r="Q6" s="34"/>
      <c r="R6" s="34"/>
      <c r="S6" s="34"/>
      <c r="T6" s="34"/>
      <c r="U6" s="34"/>
      <c r="V6" s="34"/>
      <c r="W6" s="34"/>
      <c r="X6" s="34"/>
      <c r="Y6" s="34"/>
      <c r="Z6" s="34"/>
      <c r="AA6" s="34"/>
      <c r="AB6" s="34">
        <v>0.13935542629936443</v>
      </c>
      <c r="AC6" s="34">
        <v>0.14068200742837925</v>
      </c>
      <c r="AD6" s="34">
        <v>0.14067694385002258</v>
      </c>
      <c r="AE6" s="34">
        <v>0.14036151771107638</v>
      </c>
      <c r="AF6" s="34">
        <v>0.14009229146481308</v>
      </c>
      <c r="AG6" s="34">
        <v>0.13962257527643776</v>
      </c>
      <c r="AH6" s="34">
        <v>0.13961276332811665</v>
      </c>
      <c r="AI6" s="34">
        <v>0.13943524304778823</v>
      </c>
      <c r="AJ6" s="34">
        <v>0.13914272724438559</v>
      </c>
      <c r="AK6" s="34">
        <v>0.13962819698771972</v>
      </c>
      <c r="AL6" s="34">
        <v>0.13998069069595473</v>
      </c>
      <c r="AM6" s="34">
        <v>0.1401979619828233</v>
      </c>
      <c r="AN6" s="34">
        <v>0.14047823393417472</v>
      </c>
      <c r="AO6" s="34">
        <v>0.1407702845096771</v>
      </c>
      <c r="AP6" s="34">
        <v>0.14091848993443848</v>
      </c>
      <c r="AQ6" s="34">
        <v>0.14095721880614964</v>
      </c>
      <c r="AR6" s="34">
        <v>0.14097854186903305</v>
      </c>
      <c r="AS6" s="34">
        <v>0.14103536636034431</v>
      </c>
      <c r="AT6" s="34">
        <v>0.1411162130281188</v>
      </c>
      <c r="AU6" s="34">
        <v>0.14124237934862646</v>
      </c>
      <c r="AV6" s="34">
        <v>0.14144120378664785</v>
      </c>
      <c r="AW6" s="34">
        <v>0.1416118264280786</v>
      </c>
      <c r="AX6" s="34">
        <v>0.14190659844186726</v>
      </c>
      <c r="AY6" s="34">
        <v>0.14201307483620684</v>
      </c>
      <c r="AZ6" s="34">
        <v>0.1420571054793143</v>
      </c>
      <c r="BA6" s="34">
        <v>0.14204895561084541</v>
      </c>
      <c r="BB6" s="34">
        <v>0.14218742885927821</v>
      </c>
      <c r="BC6" s="34">
        <v>0.14227342961862227</v>
      </c>
      <c r="BD6" s="34">
        <v>0.14231733050759457</v>
      </c>
      <c r="BE6" s="34">
        <v>0.14235836318943204</v>
      </c>
      <c r="BF6" s="34">
        <v>0.14234498477330354</v>
      </c>
      <c r="BG6" s="34">
        <v>0.14223646858198691</v>
      </c>
      <c r="BH6" s="34">
        <v>0.1421367281514278</v>
      </c>
      <c r="BI6" s="34">
        <v>0.14195557932576178</v>
      </c>
      <c r="BJ6" s="34">
        <v>0.14175107419433347</v>
      </c>
      <c r="BK6" s="34">
        <v>0.14150814665445341</v>
      </c>
      <c r="BL6" s="35">
        <v>0.14136026068876301</v>
      </c>
      <c r="BM6" s="35">
        <v>0.14126415268275824</v>
      </c>
      <c r="BN6" s="35">
        <v>0.14119771565118713</v>
      </c>
      <c r="BO6" s="35">
        <v>0.1411553998070782</v>
      </c>
      <c r="BP6" s="35">
        <v>0.14112160730962844</v>
      </c>
      <c r="BQ6" s="35">
        <v>0.14121088733962162</v>
      </c>
      <c r="BR6" s="35">
        <v>0.14130273049333678</v>
      </c>
      <c r="BS6" s="35">
        <v>0.14137119630634817</v>
      </c>
      <c r="BT6" s="34">
        <v>0.14145282411200233</v>
      </c>
      <c r="BU6" s="34">
        <v>0.14157494281134048</v>
      </c>
      <c r="BV6" s="36">
        <v>0.14178628091846535</v>
      </c>
    </row>
    <row r="7" spans="1:75" s="6" customFormat="1" x14ac:dyDescent="0.25">
      <c r="B7" s="541"/>
      <c r="C7" s="11" t="s">
        <v>281</v>
      </c>
      <c r="D7" s="33"/>
      <c r="E7" s="34"/>
      <c r="F7" s="34"/>
      <c r="G7" s="34"/>
      <c r="H7" s="34"/>
      <c r="I7" s="34"/>
      <c r="J7" s="34"/>
      <c r="K7" s="34"/>
      <c r="L7" s="34"/>
      <c r="M7" s="34"/>
      <c r="N7" s="34"/>
      <c r="O7" s="34"/>
      <c r="P7" s="34"/>
      <c r="Q7" s="34"/>
      <c r="R7" s="34"/>
      <c r="S7" s="34"/>
      <c r="T7" s="34"/>
      <c r="U7" s="34"/>
      <c r="V7" s="34"/>
      <c r="W7" s="34"/>
      <c r="X7" s="34"/>
      <c r="Y7" s="34"/>
      <c r="Z7" s="34"/>
      <c r="AA7" s="34"/>
      <c r="AB7" s="34">
        <v>0.13935542629936443</v>
      </c>
      <c r="AC7" s="34">
        <v>0.14068200742837925</v>
      </c>
      <c r="AD7" s="34">
        <v>0.14067694385002258</v>
      </c>
      <c r="AE7" s="34">
        <v>0.14036151771107638</v>
      </c>
      <c r="AF7" s="34">
        <v>0.14009229146481308</v>
      </c>
      <c r="AG7" s="34">
        <v>0.13962257527643776</v>
      </c>
      <c r="AH7" s="34">
        <v>0.13906488720883622</v>
      </c>
      <c r="AI7" s="34">
        <v>0.13861701231542478</v>
      </c>
      <c r="AJ7" s="34">
        <v>0.13805507449912852</v>
      </c>
      <c r="AK7" s="34">
        <v>0.13827984941884461</v>
      </c>
      <c r="AL7" s="34">
        <v>0.13835333872476716</v>
      </c>
      <c r="AM7" s="34">
        <v>0.13831657044861156</v>
      </c>
      <c r="AN7" s="34">
        <v>0.13830630275671946</v>
      </c>
      <c r="AO7" s="34">
        <v>0.13831990555183352</v>
      </c>
      <c r="AP7" s="34">
        <v>0.13819720309387781</v>
      </c>
      <c r="AQ7" s="34">
        <v>0.13797604335005251</v>
      </c>
      <c r="AR7" s="34">
        <v>0.13773841342092344</v>
      </c>
      <c r="AS7" s="34">
        <v>0.13778996486482994</v>
      </c>
      <c r="AT7" s="34">
        <v>0.13786456190487173</v>
      </c>
      <c r="AU7" s="34">
        <v>0.13800366614202211</v>
      </c>
      <c r="AV7" s="34">
        <v>0.13821008353583142</v>
      </c>
      <c r="AW7" s="34">
        <v>0.13839046168546851</v>
      </c>
      <c r="AX7" s="34">
        <v>0.13868161083448924</v>
      </c>
      <c r="AY7" s="34">
        <v>0.13878647152099552</v>
      </c>
      <c r="AZ7" s="34">
        <v>0.13884069914680633</v>
      </c>
      <c r="BA7" s="34">
        <v>0.13886431815217617</v>
      </c>
      <c r="BB7" s="34">
        <v>0.13899860232453976</v>
      </c>
      <c r="BC7" s="34">
        <v>0.13910183396588102</v>
      </c>
      <c r="BD7" s="34">
        <v>0.13916638254692623</v>
      </c>
      <c r="BE7" s="34">
        <v>0.13920797751549516</v>
      </c>
      <c r="BF7" s="34">
        <v>0.13918753296816866</v>
      </c>
      <c r="BG7" s="34">
        <v>0.13909970230888891</v>
      </c>
      <c r="BH7" s="34">
        <v>0.13899205818913285</v>
      </c>
      <c r="BI7" s="34">
        <v>0.13883018139561148</v>
      </c>
      <c r="BJ7" s="34">
        <v>0.13864498665895111</v>
      </c>
      <c r="BK7" s="34">
        <v>0.13840760693494539</v>
      </c>
      <c r="BL7" s="35">
        <v>0.13851174729460428</v>
      </c>
      <c r="BM7" s="35">
        <v>0.13842564548098868</v>
      </c>
      <c r="BN7" s="35">
        <v>0.13835160826679987</v>
      </c>
      <c r="BO7" s="35">
        <v>0.13831698052031122</v>
      </c>
      <c r="BP7" s="35">
        <v>0.13829574259774827</v>
      </c>
      <c r="BQ7" s="35">
        <v>0.13839540775391199</v>
      </c>
      <c r="BR7" s="35">
        <v>0.13848670600355953</v>
      </c>
      <c r="BS7" s="35">
        <v>0.13857106225786442</v>
      </c>
      <c r="BT7" s="34">
        <v>0.13865666229115689</v>
      </c>
      <c r="BU7" s="34">
        <v>0.13878734304511708</v>
      </c>
      <c r="BV7" s="36">
        <v>0.13900857041322792</v>
      </c>
      <c r="BW7" s="37"/>
    </row>
    <row r="8" spans="1:75" s="6" customFormat="1" ht="15.75" thickBot="1" x14ac:dyDescent="0.3">
      <c r="B8" s="542"/>
      <c r="C8" s="86" t="s">
        <v>282</v>
      </c>
      <c r="D8" s="38"/>
      <c r="E8" s="39"/>
      <c r="F8" s="39"/>
      <c r="G8" s="39"/>
      <c r="H8" s="39"/>
      <c r="I8" s="39"/>
      <c r="J8" s="39"/>
      <c r="K8" s="39"/>
      <c r="L8" s="39"/>
      <c r="M8" s="39"/>
      <c r="N8" s="39"/>
      <c r="O8" s="39"/>
      <c r="P8" s="39"/>
      <c r="Q8" s="39"/>
      <c r="R8" s="39"/>
      <c r="S8" s="39"/>
      <c r="T8" s="39"/>
      <c r="U8" s="39"/>
      <c r="V8" s="39"/>
      <c r="W8" s="39"/>
      <c r="X8" s="39"/>
      <c r="Y8" s="39"/>
      <c r="Z8" s="39"/>
      <c r="AA8" s="39"/>
      <c r="AB8" s="39">
        <v>0.13935542629936443</v>
      </c>
      <c r="AC8" s="39">
        <v>0.14068200742837925</v>
      </c>
      <c r="AD8" s="39">
        <v>0.14067694385002258</v>
      </c>
      <c r="AE8" s="39">
        <v>0.14036151771107638</v>
      </c>
      <c r="AF8" s="39">
        <v>0.14009229146481308</v>
      </c>
      <c r="AG8" s="39">
        <v>0.13962257527643776</v>
      </c>
      <c r="AH8" s="39">
        <v>0.14001134086888453</v>
      </c>
      <c r="AI8" s="39">
        <v>0.14023845293262865</v>
      </c>
      <c r="AJ8" s="39">
        <v>0.14035426467833539</v>
      </c>
      <c r="AK8" s="39">
        <v>0.14125349337165327</v>
      </c>
      <c r="AL8" s="39">
        <v>0.14203335598889713</v>
      </c>
      <c r="AM8" s="39">
        <v>0.14261310407016875</v>
      </c>
      <c r="AN8" s="39">
        <v>0.14323646652579802</v>
      </c>
      <c r="AO8" s="39">
        <v>0.14390493897492093</v>
      </c>
      <c r="AP8" s="39">
        <v>0.14440993677462391</v>
      </c>
      <c r="AQ8" s="39">
        <v>0.14481204092124761</v>
      </c>
      <c r="AR8" s="39">
        <v>0.14525931521483529</v>
      </c>
      <c r="AS8" s="39">
        <v>0.1453087933519501</v>
      </c>
      <c r="AT8" s="39">
        <v>0.1453616083463192</v>
      </c>
      <c r="AU8" s="39">
        <v>0.14546175531115454</v>
      </c>
      <c r="AV8" s="39">
        <v>0.14565127772534256</v>
      </c>
      <c r="AW8" s="39">
        <v>0.14579390925926003</v>
      </c>
      <c r="AX8" s="39">
        <v>0.14608741083486751</v>
      </c>
      <c r="AY8" s="39">
        <v>0.14616354930585099</v>
      </c>
      <c r="AZ8" s="39">
        <v>0.14618135856919878</v>
      </c>
      <c r="BA8" s="39">
        <v>0.14616630436936731</v>
      </c>
      <c r="BB8" s="39">
        <v>0.14628442228831873</v>
      </c>
      <c r="BC8" s="39">
        <v>0.14636727113926162</v>
      </c>
      <c r="BD8" s="39">
        <v>0.14637368648418092</v>
      </c>
      <c r="BE8" s="39">
        <v>0.14639124866949707</v>
      </c>
      <c r="BF8" s="39">
        <v>0.14631332054744392</v>
      </c>
      <c r="BG8" s="39">
        <v>0.14609443739563077</v>
      </c>
      <c r="BH8" s="39">
        <v>0.14588430152077711</v>
      </c>
      <c r="BI8" s="39">
        <v>0.14559069226516674</v>
      </c>
      <c r="BJ8" s="39">
        <v>0.14527087449448139</v>
      </c>
      <c r="BK8" s="39">
        <v>0.14488619209644793</v>
      </c>
      <c r="BL8" s="40">
        <v>0.14469354201721518</v>
      </c>
      <c r="BM8" s="40">
        <v>0.14456739891944426</v>
      </c>
      <c r="BN8" s="40">
        <v>0.14446665766173503</v>
      </c>
      <c r="BO8" s="40">
        <v>0.14445679441789697</v>
      </c>
      <c r="BP8" s="40">
        <v>0.14449844851532012</v>
      </c>
      <c r="BQ8" s="40">
        <v>0.14467338577259464</v>
      </c>
      <c r="BR8" s="40">
        <v>0.14486196778664634</v>
      </c>
      <c r="BS8" s="40">
        <v>0.14502850212507476</v>
      </c>
      <c r="BT8" s="39">
        <v>0.14511938161833629</v>
      </c>
      <c r="BU8" s="39">
        <v>0.14523589289584354</v>
      </c>
      <c r="BV8" s="41">
        <v>0.14543140582834582</v>
      </c>
      <c r="BW8" s="37"/>
    </row>
    <row r="9" spans="1:75" s="6" customFormat="1" ht="15.75" thickBot="1" x14ac:dyDescent="0.3">
      <c r="B9" s="106"/>
      <c r="C9" s="107"/>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545" t="s">
        <v>136</v>
      </c>
      <c r="C10" s="222" t="s">
        <v>0</v>
      </c>
      <c r="D10" s="223"/>
      <c r="E10" s="224"/>
      <c r="F10" s="224">
        <v>2.7177786144639698E-3</v>
      </c>
      <c r="G10" s="224">
        <v>4.3460547621453072E-3</v>
      </c>
      <c r="H10" s="224">
        <v>3.7055718786834224E-3</v>
      </c>
      <c r="I10" s="224">
        <v>1.268675328385746E-3</v>
      </c>
      <c r="J10" s="224">
        <v>1.4188791294160036E-3</v>
      </c>
      <c r="K10" s="224">
        <v>3.2775100472920426E-4</v>
      </c>
      <c r="L10" s="224">
        <v>-8.8217790728670198E-4</v>
      </c>
      <c r="M10" s="224">
        <v>-5.1409603664435144E-3</v>
      </c>
      <c r="N10" s="224">
        <v>-7.6379175054979986E-3</v>
      </c>
      <c r="O10" s="224">
        <v>-6.9436327179545065E-3</v>
      </c>
      <c r="P10" s="224">
        <v>-5.9523042238268653E-3</v>
      </c>
      <c r="Q10" s="224">
        <v>-4.0227452033957389E-3</v>
      </c>
      <c r="R10" s="224">
        <v>-3.2496960911805595E-3</v>
      </c>
      <c r="S10" s="224">
        <v>-2.9154025809103035E-3</v>
      </c>
      <c r="T10" s="224">
        <v>-2.1680964163184879E-3</v>
      </c>
      <c r="U10" s="224">
        <v>-4.1448469958621503E-4</v>
      </c>
      <c r="V10" s="224">
        <v>-1.1897001821875863E-3</v>
      </c>
      <c r="W10" s="224">
        <v>-3.8506996736473176E-4</v>
      </c>
      <c r="X10" s="224">
        <v>-6.3783520848502417E-3</v>
      </c>
      <c r="Y10" s="224">
        <v>-1.1443013862172391E-4</v>
      </c>
      <c r="Z10" s="224">
        <v>1.3751959699308813E-3</v>
      </c>
      <c r="AA10" s="224">
        <v>1.3536058842812393E-3</v>
      </c>
      <c r="AB10" s="224">
        <v>-5.7000342838137152E-4</v>
      </c>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5"/>
      <c r="BM10" s="225"/>
      <c r="BN10" s="225"/>
      <c r="BO10" s="225"/>
      <c r="BP10" s="225"/>
      <c r="BQ10" s="225"/>
      <c r="BR10" s="225"/>
      <c r="BS10" s="225"/>
      <c r="BT10" s="224"/>
      <c r="BU10" s="224"/>
      <c r="BV10" s="226"/>
    </row>
    <row r="11" spans="1:75" s="6" customFormat="1" x14ac:dyDescent="0.25">
      <c r="B11" s="541"/>
      <c r="C11" s="11" t="s">
        <v>1</v>
      </c>
      <c r="D11" s="33"/>
      <c r="E11" s="34"/>
      <c r="F11" s="34"/>
      <c r="G11" s="34"/>
      <c r="H11" s="34"/>
      <c r="I11" s="34"/>
      <c r="J11" s="34"/>
      <c r="K11" s="34"/>
      <c r="L11" s="34"/>
      <c r="M11" s="34"/>
      <c r="N11" s="34"/>
      <c r="O11" s="34"/>
      <c r="P11" s="34"/>
      <c r="Q11" s="34"/>
      <c r="R11" s="34"/>
      <c r="S11" s="34"/>
      <c r="T11" s="34"/>
      <c r="U11" s="34"/>
      <c r="V11" s="34"/>
      <c r="W11" s="34"/>
      <c r="X11" s="34"/>
      <c r="Y11" s="34"/>
      <c r="Z11" s="34"/>
      <c r="AA11" s="34"/>
      <c r="AB11" s="34">
        <v>-5.7000342838137152E-4</v>
      </c>
      <c r="AC11" s="34">
        <v>-1.7542132241857578E-3</v>
      </c>
      <c r="AD11" s="34">
        <v>-1.103398344094092E-3</v>
      </c>
      <c r="AE11" s="34">
        <v>-1.030549084122645E-3</v>
      </c>
      <c r="AF11" s="34">
        <v>-9.6803965766037448E-4</v>
      </c>
      <c r="AG11" s="34">
        <v>-1.612059508571323E-3</v>
      </c>
      <c r="AH11" s="34">
        <v>-1.9143881519914363E-3</v>
      </c>
      <c r="AI11" s="34">
        <v>-2.3625686001230717E-3</v>
      </c>
      <c r="AJ11" s="34">
        <v>-2.5816319484861516E-3</v>
      </c>
      <c r="AK11" s="34">
        <v>-3.3840157995980169E-3</v>
      </c>
      <c r="AL11" s="34">
        <v>-4.0299003977748438E-3</v>
      </c>
      <c r="AM11" s="34">
        <v>-4.4177858442648599E-3</v>
      </c>
      <c r="AN11" s="34">
        <v>-4.9447973774874865E-3</v>
      </c>
      <c r="AO11" s="34">
        <v>-5.5248779691783878E-3</v>
      </c>
      <c r="AP11" s="34">
        <v>-5.9763567549559471E-3</v>
      </c>
      <c r="AQ11" s="34">
        <v>-6.343786214431546E-3</v>
      </c>
      <c r="AR11" s="34">
        <v>-6.7019116581555349E-3</v>
      </c>
      <c r="AS11" s="34">
        <v>-7.0698889291153644E-3</v>
      </c>
      <c r="AT11" s="34">
        <v>-7.4695516082897151E-3</v>
      </c>
      <c r="AU11" s="34">
        <v>-7.9225005456053377E-3</v>
      </c>
      <c r="AV11" s="34">
        <v>-8.4253761957635565E-3</v>
      </c>
      <c r="AW11" s="34">
        <v>-8.9218209777676971E-3</v>
      </c>
      <c r="AX11" s="34">
        <v>-9.4936004371329596E-3</v>
      </c>
      <c r="AY11" s="34">
        <v>-9.9215497070948289E-3</v>
      </c>
      <c r="AZ11" s="34">
        <v>-1.027026745493817E-2</v>
      </c>
      <c r="BA11" s="34">
        <v>-1.0580263931550787E-2</v>
      </c>
      <c r="BB11" s="34">
        <v>-1.1006469911971933E-2</v>
      </c>
      <c r="BC11" s="34">
        <v>-1.1369510304916175E-2</v>
      </c>
      <c r="BD11" s="34">
        <v>-1.1682497283928561E-2</v>
      </c>
      <c r="BE11" s="34">
        <v>-1.1996239589008056E-2</v>
      </c>
      <c r="BF11" s="34">
        <v>-1.2264569267000508E-2</v>
      </c>
      <c r="BG11" s="34">
        <v>-1.2435705183734352E-2</v>
      </c>
      <c r="BH11" s="34">
        <v>-1.2576836622057164E-2</v>
      </c>
      <c r="BI11" s="34">
        <v>-1.2649200263942201E-2</v>
      </c>
      <c r="BJ11" s="34">
        <v>-1.2666429158714659E-2</v>
      </c>
      <c r="BK11" s="34">
        <v>-1.2647985435202902E-2</v>
      </c>
      <c r="BL11" s="35">
        <v>-1.269178335932003E-2</v>
      </c>
      <c r="BM11" s="35">
        <v>-1.276532757876192E-2</v>
      </c>
      <c r="BN11" s="35">
        <v>-1.2834920111522458E-2</v>
      </c>
      <c r="BO11" s="35">
        <v>-1.2902275484252934E-2</v>
      </c>
      <c r="BP11" s="35">
        <v>-1.2969802334562491E-2</v>
      </c>
      <c r="BQ11" s="35">
        <v>-1.315067052062896E-2</v>
      </c>
      <c r="BR11" s="35">
        <v>-1.3304854982669756E-2</v>
      </c>
      <c r="BS11" s="35">
        <v>-1.344232348098548E-2</v>
      </c>
      <c r="BT11" s="34">
        <v>-1.3591213101771804E-2</v>
      </c>
      <c r="BU11" s="34">
        <v>-1.3756370873637569E-2</v>
      </c>
      <c r="BV11" s="36">
        <v>-1.3982050283384895E-2</v>
      </c>
    </row>
    <row r="12" spans="1:75" s="6" customFormat="1" x14ac:dyDescent="0.25">
      <c r="B12" s="541"/>
      <c r="C12" s="11" t="s">
        <v>281</v>
      </c>
      <c r="D12" s="33"/>
      <c r="E12" s="34"/>
      <c r="F12" s="34"/>
      <c r="G12" s="34"/>
      <c r="H12" s="34"/>
      <c r="I12" s="34"/>
      <c r="J12" s="34"/>
      <c r="K12" s="34"/>
      <c r="L12" s="34"/>
      <c r="M12" s="34"/>
      <c r="N12" s="34"/>
      <c r="O12" s="34"/>
      <c r="P12" s="34"/>
      <c r="Q12" s="34"/>
      <c r="R12" s="34"/>
      <c r="S12" s="34"/>
      <c r="T12" s="34"/>
      <c r="U12" s="34"/>
      <c r="V12" s="34"/>
      <c r="W12" s="34"/>
      <c r="X12" s="34"/>
      <c r="Y12" s="34"/>
      <c r="Z12" s="34"/>
      <c r="AA12" s="34"/>
      <c r="AB12" s="34">
        <v>-5.7000342838137152E-4</v>
      </c>
      <c r="AC12" s="34">
        <v>-1.7542132241857855E-3</v>
      </c>
      <c r="AD12" s="34">
        <v>-1.103398344094092E-3</v>
      </c>
      <c r="AE12" s="34">
        <v>-1.030549084122645E-3</v>
      </c>
      <c r="AF12" s="34">
        <v>-9.6803965766037448E-4</v>
      </c>
      <c r="AG12" s="34">
        <v>-1.612059508571323E-3</v>
      </c>
      <c r="AH12" s="34">
        <v>-1.5875350056049342E-3</v>
      </c>
      <c r="AI12" s="34">
        <v>-1.8694999355564623E-3</v>
      </c>
      <c r="AJ12" s="34">
        <v>-1.9219218681575945E-3</v>
      </c>
      <c r="AK12" s="34">
        <v>-2.5454980410135886E-3</v>
      </c>
      <c r="AL12" s="34">
        <v>-3.0255370229602951E-3</v>
      </c>
      <c r="AM12" s="34">
        <v>-3.257576395230527E-3</v>
      </c>
      <c r="AN12" s="34">
        <v>-3.6010346656390191E-3</v>
      </c>
      <c r="AO12" s="34">
        <v>-3.9976231212483226E-3</v>
      </c>
      <c r="AP12" s="34">
        <v>-4.2817618335575791E-3</v>
      </c>
      <c r="AQ12" s="34">
        <v>-4.481869489788709E-3</v>
      </c>
      <c r="AR12" s="34">
        <v>-4.6797570537218669E-3</v>
      </c>
      <c r="AS12" s="34">
        <v>-5.061469046748035E-3</v>
      </c>
      <c r="AT12" s="34">
        <v>-5.450710024999833E-3</v>
      </c>
      <c r="AU12" s="34">
        <v>-5.9110764140771765E-3</v>
      </c>
      <c r="AV12" s="34">
        <v>-6.4164605948773545E-3</v>
      </c>
      <c r="AW12" s="34">
        <v>-6.9174516925717133E-3</v>
      </c>
      <c r="AX12" s="34">
        <v>-7.4811377912551158E-3</v>
      </c>
      <c r="AY12" s="34">
        <v>-7.9023124849617044E-3</v>
      </c>
      <c r="AZ12" s="34">
        <v>-8.2555499376276986E-3</v>
      </c>
      <c r="BA12" s="34">
        <v>-8.5921854903757977E-3</v>
      </c>
      <c r="BB12" s="34">
        <v>-9.0089639926661247E-3</v>
      </c>
      <c r="BC12" s="34">
        <v>-9.384995516509953E-3</v>
      </c>
      <c r="BD12" s="34">
        <v>-9.7147261603863777E-3</v>
      </c>
      <c r="BE12" s="34">
        <v>-1.002475643794648E-2</v>
      </c>
      <c r="BF12" s="34">
        <v>-1.0281823102507248E-2</v>
      </c>
      <c r="BG12" s="34">
        <v>-1.0469466940051519E-2</v>
      </c>
      <c r="BH12" s="34">
        <v>-1.0598888884537555E-2</v>
      </c>
      <c r="BI12" s="34">
        <v>-1.0686473224829712E-2</v>
      </c>
      <c r="BJ12" s="34">
        <v>-1.0719208059800589E-2</v>
      </c>
      <c r="BK12" s="34">
        <v>-1.0702118263947819E-2</v>
      </c>
      <c r="BL12" s="35">
        <v>-1.098047723531928E-2</v>
      </c>
      <c r="BM12" s="35">
        <v>-1.1060707549411408E-2</v>
      </c>
      <c r="BN12" s="35">
        <v>-1.1121367270332416E-2</v>
      </c>
      <c r="BO12" s="35">
        <v>-1.1195443548790013E-2</v>
      </c>
      <c r="BP12" s="35">
        <v>-1.1274476632463476E-2</v>
      </c>
      <c r="BQ12" s="35">
        <v>-1.1464447958740104E-2</v>
      </c>
      <c r="BR12" s="35">
        <v>-1.161719484462112E-2</v>
      </c>
      <c r="BS12" s="35">
        <v>-1.1769986127669191E-2</v>
      </c>
      <c r="BT12" s="34">
        <v>-1.1922178761028246E-2</v>
      </c>
      <c r="BU12" s="34">
        <v>-1.2095557596172063E-2</v>
      </c>
      <c r="BV12" s="36">
        <v>-1.2331004402616724E-2</v>
      </c>
      <c r="BW12" s="37"/>
    </row>
    <row r="13" spans="1:75" s="6" customFormat="1" ht="15.75" thickBot="1" x14ac:dyDescent="0.3">
      <c r="B13" s="542"/>
      <c r="C13" s="86" t="s">
        <v>282</v>
      </c>
      <c r="D13" s="38"/>
      <c r="E13" s="39"/>
      <c r="F13" s="39"/>
      <c r="G13" s="39"/>
      <c r="H13" s="39"/>
      <c r="I13" s="39"/>
      <c r="J13" s="39"/>
      <c r="K13" s="39"/>
      <c r="L13" s="39"/>
      <c r="M13" s="39"/>
      <c r="N13" s="39"/>
      <c r="O13" s="39"/>
      <c r="P13" s="39"/>
      <c r="Q13" s="39"/>
      <c r="R13" s="39"/>
      <c r="S13" s="39"/>
      <c r="T13" s="39"/>
      <c r="U13" s="39"/>
      <c r="V13" s="39"/>
      <c r="W13" s="39"/>
      <c r="X13" s="39"/>
      <c r="Y13" s="39"/>
      <c r="Z13" s="39"/>
      <c r="AA13" s="39"/>
      <c r="AB13" s="39">
        <v>-5.7000342838137152E-4</v>
      </c>
      <c r="AC13" s="39">
        <v>-1.7542132241857578E-3</v>
      </c>
      <c r="AD13" s="39">
        <v>-1.103398344094092E-3</v>
      </c>
      <c r="AE13" s="39">
        <v>-1.030549084122645E-3</v>
      </c>
      <c r="AF13" s="39">
        <v>-9.6803965766037448E-4</v>
      </c>
      <c r="AG13" s="39">
        <v>-1.612059508571323E-3</v>
      </c>
      <c r="AH13" s="39">
        <v>-1.9352497773708621E-3</v>
      </c>
      <c r="AI13" s="39">
        <v>-2.7600045076368873E-3</v>
      </c>
      <c r="AJ13" s="39">
        <v>-3.3470526253297772E-3</v>
      </c>
      <c r="AK13" s="39">
        <v>-4.4849978696382131E-3</v>
      </c>
      <c r="AL13" s="39">
        <v>-5.4810173093655379E-3</v>
      </c>
      <c r="AM13" s="39">
        <v>-6.1523662805950674E-3</v>
      </c>
      <c r="AN13" s="39">
        <v>-6.9349379664695454E-3</v>
      </c>
      <c r="AO13" s="39">
        <v>-7.8140595951649017E-3</v>
      </c>
      <c r="AP13" s="39">
        <v>-8.5472764531167034E-3</v>
      </c>
      <c r="AQ13" s="39">
        <v>-9.20515595025026E-3</v>
      </c>
      <c r="AR13" s="39">
        <v>-9.9049884580539038E-3</v>
      </c>
      <c r="AS13" s="39">
        <v>-1.0280270606887743E-2</v>
      </c>
      <c r="AT13" s="39">
        <v>-1.0663897372262671E-2</v>
      </c>
      <c r="AU13" s="39">
        <v>-1.1103189951783915E-2</v>
      </c>
      <c r="AV13" s="39">
        <v>-1.1609392986607181E-2</v>
      </c>
      <c r="AW13" s="39">
        <v>-1.2091524928040248E-2</v>
      </c>
      <c r="AX13" s="39">
        <v>-1.2673537988236755E-2</v>
      </c>
      <c r="AY13" s="39">
        <v>-1.3082739854981179E-2</v>
      </c>
      <c r="AZ13" s="39">
        <v>-1.3416673244139948E-2</v>
      </c>
      <c r="BA13" s="39">
        <v>-1.3732286150633571E-2</v>
      </c>
      <c r="BB13" s="39">
        <v>-1.4148800645551823E-2</v>
      </c>
      <c r="BC13" s="39">
        <v>-1.4521006036072509E-2</v>
      </c>
      <c r="BD13" s="39">
        <v>-1.4807226105249038E-2</v>
      </c>
      <c r="BE13" s="39">
        <v>-1.5108203968991152E-2</v>
      </c>
      <c r="BF13" s="39">
        <v>-1.532365287654025E-2</v>
      </c>
      <c r="BG13" s="39">
        <v>-1.539571562007036E-2</v>
      </c>
      <c r="BH13" s="39">
        <v>-1.5437158859424732E-2</v>
      </c>
      <c r="BI13" s="39">
        <v>-1.5407424029303979E-2</v>
      </c>
      <c r="BJ13" s="39">
        <v>-1.5318415583230133E-2</v>
      </c>
      <c r="BK13" s="39">
        <v>-1.5166122469319893E-2</v>
      </c>
      <c r="BL13" s="40">
        <v>-1.5170467549878303E-2</v>
      </c>
      <c r="BM13" s="40">
        <v>-1.5219117353471395E-2</v>
      </c>
      <c r="BN13" s="40">
        <v>-1.5260168495176196E-2</v>
      </c>
      <c r="BO13" s="40">
        <v>-1.5366975264603927E-2</v>
      </c>
      <c r="BP13" s="40">
        <v>-1.5515049782783008E-2</v>
      </c>
      <c r="BQ13" s="40">
        <v>-1.5787293855574119E-2</v>
      </c>
      <c r="BR13" s="40">
        <v>-1.6040959797403997E-2</v>
      </c>
      <c r="BS13" s="40">
        <v>-1.6280830253808914E-2</v>
      </c>
      <c r="BT13" s="39">
        <v>-1.6441775221756022E-2</v>
      </c>
      <c r="BU13" s="39">
        <v>-1.6601913174638716E-2</v>
      </c>
      <c r="BV13" s="41">
        <v>-1.6814413380266624E-2</v>
      </c>
      <c r="BW13" s="37"/>
    </row>
    <row r="15" spans="1:75" x14ac:dyDescent="0.25">
      <c r="B15" s="123" t="s">
        <v>99</v>
      </c>
    </row>
    <row r="16" spans="1:75" x14ac:dyDescent="0.25">
      <c r="B16" s="123" t="s">
        <v>135</v>
      </c>
    </row>
    <row r="17" spans="2:17" x14ac:dyDescent="0.25">
      <c r="B17" s="123" t="s">
        <v>21</v>
      </c>
    </row>
    <row r="18" spans="2:17" x14ac:dyDescent="0.25">
      <c r="B18" s="123" t="s">
        <v>100</v>
      </c>
    </row>
    <row r="20" spans="2:17" x14ac:dyDescent="0.25">
      <c r="H20" s="18" t="s">
        <v>7</v>
      </c>
      <c r="Q20" s="18" t="s">
        <v>56</v>
      </c>
    </row>
    <row r="27" spans="2:17" ht="18" customHeight="1" x14ac:dyDescent="0.25"/>
    <row r="31" spans="2:17" x14ac:dyDescent="0.25">
      <c r="C31"/>
    </row>
    <row r="43" spans="36:36" x14ac:dyDescent="0.25">
      <c r="AJ43" s="27"/>
    </row>
    <row r="44" spans="36:36" x14ac:dyDescent="0.25">
      <c r="AJ44" s="27"/>
    </row>
    <row r="45" spans="36:36" x14ac:dyDescent="0.25">
      <c r="AJ45" s="27"/>
    </row>
  </sheetData>
  <mergeCells count="2">
    <mergeCell ref="B5:B8"/>
    <mergeCell ref="B10:B13"/>
  </mergeCells>
  <hyperlinks>
    <hyperlink ref="A2" location="Sommaire!A1" display="Retour au sommaire" xr:uid="{00000000-0004-0000-1A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2060"/>
  </sheetPr>
  <dimension ref="A1:BW45"/>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18" t="s">
        <v>59</v>
      </c>
    </row>
    <row r="2" spans="1:75" ht="15.75" x14ac:dyDescent="0.25">
      <c r="A2" s="128" t="s">
        <v>23</v>
      </c>
      <c r="B2" s="3"/>
    </row>
    <row r="3" spans="1:75" customFormat="1" ht="15.75" thickBot="1" x14ac:dyDescent="0.3">
      <c r="C3" s="4"/>
      <c r="V3" s="5"/>
    </row>
    <row r="4" spans="1:75"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32" t="s">
        <v>3</v>
      </c>
      <c r="C5" s="222" t="s">
        <v>0</v>
      </c>
      <c r="D5" s="223"/>
      <c r="E5" s="224"/>
      <c r="F5" s="224">
        <v>0.11776097476021076</v>
      </c>
      <c r="G5" s="224">
        <v>0.11877421947838636</v>
      </c>
      <c r="H5" s="224">
        <v>0.11957073610816439</v>
      </c>
      <c r="I5" s="224">
        <v>0.121331345511986</v>
      </c>
      <c r="J5" s="224">
        <v>0.12153543894611246</v>
      </c>
      <c r="K5" s="224">
        <v>0.1230522480273292</v>
      </c>
      <c r="L5" s="224">
        <v>0.12426435234811276</v>
      </c>
      <c r="M5" s="224">
        <v>0.13317628453019179</v>
      </c>
      <c r="N5" s="224">
        <v>0.13357609281407218</v>
      </c>
      <c r="O5" s="224">
        <v>0.13486467963794899</v>
      </c>
      <c r="P5" s="224">
        <v>0.13793610788326846</v>
      </c>
      <c r="Q5" s="224">
        <v>0.13959135121771699</v>
      </c>
      <c r="R5" s="224">
        <v>0.14071889890144174</v>
      </c>
      <c r="S5" s="224">
        <v>0.13995978312516927</v>
      </c>
      <c r="T5" s="224">
        <v>0.13990991239167341</v>
      </c>
      <c r="U5" s="224">
        <v>0.13879173807963557</v>
      </c>
      <c r="V5" s="224">
        <v>0.13839547029663749</v>
      </c>
      <c r="W5" s="224">
        <v>0.13662181064117807</v>
      </c>
      <c r="X5" s="224">
        <v>0.1470129509936341</v>
      </c>
      <c r="Y5" s="224">
        <v>0.13785955533357561</v>
      </c>
      <c r="Z5" s="224">
        <v>0.13631247172202146</v>
      </c>
      <c r="AA5" s="224">
        <v>0.13567696904947327</v>
      </c>
      <c r="AB5" s="224">
        <v>0.13935542629936443</v>
      </c>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5"/>
      <c r="BM5" s="225"/>
      <c r="BN5" s="225"/>
      <c r="BO5" s="225"/>
      <c r="BP5" s="225"/>
      <c r="BQ5" s="225"/>
      <c r="BR5" s="225"/>
      <c r="BS5" s="225"/>
      <c r="BT5" s="224"/>
      <c r="BU5" s="224"/>
      <c r="BV5" s="226"/>
    </row>
    <row r="6" spans="1:75" s="6" customFormat="1" x14ac:dyDescent="0.25">
      <c r="B6" s="555"/>
      <c r="C6" s="11">
        <v>0.01</v>
      </c>
      <c r="D6" s="33"/>
      <c r="E6" s="34"/>
      <c r="F6" s="34"/>
      <c r="G6" s="34"/>
      <c r="H6" s="34"/>
      <c r="I6" s="34"/>
      <c r="J6" s="34"/>
      <c r="K6" s="34"/>
      <c r="L6" s="34"/>
      <c r="M6" s="34"/>
      <c r="N6" s="34"/>
      <c r="O6" s="34"/>
      <c r="P6" s="34"/>
      <c r="Q6" s="34"/>
      <c r="R6" s="34"/>
      <c r="S6" s="34"/>
      <c r="T6" s="34"/>
      <c r="U6" s="34"/>
      <c r="V6" s="34"/>
      <c r="W6" s="34"/>
      <c r="X6" s="34"/>
      <c r="Y6" s="34"/>
      <c r="Z6" s="34"/>
      <c r="AA6" s="34"/>
      <c r="AB6" s="34">
        <v>0.13935542629936443</v>
      </c>
      <c r="AC6" s="34">
        <v>0.14068200742837925</v>
      </c>
      <c r="AD6" s="34">
        <v>0.14067694385002258</v>
      </c>
      <c r="AE6" s="34">
        <v>0.14036151771107638</v>
      </c>
      <c r="AF6" s="34">
        <v>0.14009229146481308</v>
      </c>
      <c r="AG6" s="34">
        <v>0.13962257527643776</v>
      </c>
      <c r="AH6" s="34">
        <v>0.13962777870606113</v>
      </c>
      <c r="AI6" s="34">
        <v>0.13940364362073326</v>
      </c>
      <c r="AJ6" s="34">
        <v>0.13903447705202077</v>
      </c>
      <c r="AK6" s="34">
        <v>0.13939873081360243</v>
      </c>
      <c r="AL6" s="34">
        <v>0.13962522331758384</v>
      </c>
      <c r="AM6" s="34">
        <v>0.13969740716053292</v>
      </c>
      <c r="AN6" s="34">
        <v>0.13979874041511858</v>
      </c>
      <c r="AO6" s="34">
        <v>0.13988686518412979</v>
      </c>
      <c r="AP6" s="34">
        <v>0.13979170270883376</v>
      </c>
      <c r="AQ6" s="34">
        <v>0.13959505225905228</v>
      </c>
      <c r="AR6" s="34">
        <v>0.13929258111739842</v>
      </c>
      <c r="AS6" s="34">
        <v>0.13905217635580799</v>
      </c>
      <c r="AT6" s="34">
        <v>0.13886203234010727</v>
      </c>
      <c r="AU6" s="34">
        <v>0.13874108924494735</v>
      </c>
      <c r="AV6" s="34">
        <v>0.1387018687339541</v>
      </c>
      <c r="AW6" s="34">
        <v>0.1386155385363351</v>
      </c>
      <c r="AX6" s="34">
        <v>0.13865146902639766</v>
      </c>
      <c r="AY6" s="34">
        <v>0.13851314566758749</v>
      </c>
      <c r="AZ6" s="34">
        <v>0.1383061212563293</v>
      </c>
      <c r="BA6" s="34">
        <v>0.1380759440339161</v>
      </c>
      <c r="BB6" s="34">
        <v>0.13798498489816585</v>
      </c>
      <c r="BC6" s="34">
        <v>0.13787369066276925</v>
      </c>
      <c r="BD6" s="34">
        <v>0.13771018562952123</v>
      </c>
      <c r="BE6" s="34">
        <v>0.13752382254244966</v>
      </c>
      <c r="BF6" s="34">
        <v>0.13729879165626616</v>
      </c>
      <c r="BG6" s="34">
        <v>0.13702671034717459</v>
      </c>
      <c r="BH6" s="34">
        <v>0.13674174341901488</v>
      </c>
      <c r="BI6" s="34">
        <v>0.13639006913234231</v>
      </c>
      <c r="BJ6" s="34">
        <v>0.13600277855799756</v>
      </c>
      <c r="BK6" s="34">
        <v>0.13556378238629063</v>
      </c>
      <c r="BL6" s="35">
        <v>0.13522394663064327</v>
      </c>
      <c r="BM6" s="35">
        <v>0.13494970571298162</v>
      </c>
      <c r="BN6" s="35">
        <v>0.13470851263381869</v>
      </c>
      <c r="BO6" s="35">
        <v>0.13449418614814404</v>
      </c>
      <c r="BP6" s="35">
        <v>0.13430112619132825</v>
      </c>
      <c r="BQ6" s="35">
        <v>0.13421809099528381</v>
      </c>
      <c r="BR6" s="35">
        <v>0.13412292590199509</v>
      </c>
      <c r="BS6" s="35">
        <v>0.13403165394683847</v>
      </c>
      <c r="BT6" s="34">
        <v>0.13396908709256994</v>
      </c>
      <c r="BU6" s="34">
        <v>0.13396652245340115</v>
      </c>
      <c r="BV6" s="36">
        <v>0.13402579037644524</v>
      </c>
    </row>
    <row r="7" spans="1:75" s="6" customFormat="1" x14ac:dyDescent="0.25">
      <c r="B7" s="555"/>
      <c r="C7" s="11" t="s">
        <v>1</v>
      </c>
      <c r="D7" s="33"/>
      <c r="E7" s="34"/>
      <c r="F7" s="34"/>
      <c r="G7" s="34"/>
      <c r="H7" s="34"/>
      <c r="I7" s="34"/>
      <c r="J7" s="34"/>
      <c r="K7" s="34"/>
      <c r="L7" s="34"/>
      <c r="M7" s="34"/>
      <c r="N7" s="34"/>
      <c r="O7" s="34"/>
      <c r="P7" s="34"/>
      <c r="Q7" s="34"/>
      <c r="R7" s="34"/>
      <c r="S7" s="34"/>
      <c r="T7" s="34"/>
      <c r="U7" s="34"/>
      <c r="V7" s="34"/>
      <c r="W7" s="34"/>
      <c r="X7" s="34"/>
      <c r="Y7" s="34"/>
      <c r="Z7" s="34"/>
      <c r="AA7" s="34"/>
      <c r="AB7" s="34">
        <v>0.13935542629936443</v>
      </c>
      <c r="AC7" s="34">
        <v>0.14068200742837925</v>
      </c>
      <c r="AD7" s="34">
        <v>0.14067694385002258</v>
      </c>
      <c r="AE7" s="34">
        <v>0.14036151771107638</v>
      </c>
      <c r="AF7" s="34">
        <v>0.14009229146481308</v>
      </c>
      <c r="AG7" s="34">
        <v>0.13962257527643776</v>
      </c>
      <c r="AH7" s="34">
        <v>0.13961276332811665</v>
      </c>
      <c r="AI7" s="34">
        <v>0.13943524304778823</v>
      </c>
      <c r="AJ7" s="34">
        <v>0.13914272724438559</v>
      </c>
      <c r="AK7" s="34">
        <v>0.13962819698771972</v>
      </c>
      <c r="AL7" s="34">
        <v>0.13998069069595473</v>
      </c>
      <c r="AM7" s="34">
        <v>0.1401979619828233</v>
      </c>
      <c r="AN7" s="34">
        <v>0.14047823393417472</v>
      </c>
      <c r="AO7" s="34">
        <v>0.1407702845096771</v>
      </c>
      <c r="AP7" s="34">
        <v>0.14091848993443848</v>
      </c>
      <c r="AQ7" s="34">
        <v>0.14095721880614964</v>
      </c>
      <c r="AR7" s="34">
        <v>0.14097854186903305</v>
      </c>
      <c r="AS7" s="34">
        <v>0.14103536636034431</v>
      </c>
      <c r="AT7" s="34">
        <v>0.1411162130281188</v>
      </c>
      <c r="AU7" s="34">
        <v>0.14124237934862646</v>
      </c>
      <c r="AV7" s="34">
        <v>0.14144120378664785</v>
      </c>
      <c r="AW7" s="34">
        <v>0.1416118264280786</v>
      </c>
      <c r="AX7" s="34">
        <v>0.14190659844186726</v>
      </c>
      <c r="AY7" s="34">
        <v>0.14201307483620684</v>
      </c>
      <c r="AZ7" s="34">
        <v>0.1420571054793143</v>
      </c>
      <c r="BA7" s="34">
        <v>0.14204895561084541</v>
      </c>
      <c r="BB7" s="34">
        <v>0.14218742885927821</v>
      </c>
      <c r="BC7" s="34">
        <v>0.14227342961862227</v>
      </c>
      <c r="BD7" s="34">
        <v>0.14231733050759457</v>
      </c>
      <c r="BE7" s="34">
        <v>0.14235836318943204</v>
      </c>
      <c r="BF7" s="34">
        <v>0.14234498477330354</v>
      </c>
      <c r="BG7" s="34">
        <v>0.14223646858198691</v>
      </c>
      <c r="BH7" s="34">
        <v>0.1421367281514278</v>
      </c>
      <c r="BI7" s="34">
        <v>0.14195557932576178</v>
      </c>
      <c r="BJ7" s="34">
        <v>0.14175107419433347</v>
      </c>
      <c r="BK7" s="34">
        <v>0.14150814665445341</v>
      </c>
      <c r="BL7" s="35">
        <v>0.14136026068876301</v>
      </c>
      <c r="BM7" s="35">
        <v>0.14126415268275824</v>
      </c>
      <c r="BN7" s="35">
        <v>0.14119771565118713</v>
      </c>
      <c r="BO7" s="35">
        <v>0.1411553998070782</v>
      </c>
      <c r="BP7" s="35">
        <v>0.14112160730962844</v>
      </c>
      <c r="BQ7" s="35">
        <v>0.14121088733962162</v>
      </c>
      <c r="BR7" s="35">
        <v>0.14130273049333678</v>
      </c>
      <c r="BS7" s="35">
        <v>0.14137119630634817</v>
      </c>
      <c r="BT7" s="34">
        <v>0.14145282411200233</v>
      </c>
      <c r="BU7" s="34">
        <v>0.14157494281134048</v>
      </c>
      <c r="BV7" s="36">
        <v>0.14178628091846535</v>
      </c>
      <c r="BW7" s="37"/>
    </row>
    <row r="8" spans="1:75" s="6" customFormat="1" ht="15.75" thickBot="1" x14ac:dyDescent="0.3">
      <c r="B8" s="533"/>
      <c r="C8" s="12">
        <v>4.0000000000000001E-3</v>
      </c>
      <c r="D8" s="38"/>
      <c r="E8" s="39"/>
      <c r="F8" s="39"/>
      <c r="G8" s="39"/>
      <c r="H8" s="39"/>
      <c r="I8" s="39"/>
      <c r="J8" s="39"/>
      <c r="K8" s="39"/>
      <c r="L8" s="39"/>
      <c r="M8" s="39"/>
      <c r="N8" s="39"/>
      <c r="O8" s="39"/>
      <c r="P8" s="39"/>
      <c r="Q8" s="39"/>
      <c r="R8" s="39"/>
      <c r="S8" s="39"/>
      <c r="T8" s="39"/>
      <c r="U8" s="39"/>
      <c r="V8" s="39"/>
      <c r="W8" s="39"/>
      <c r="X8" s="39"/>
      <c r="Y8" s="39"/>
      <c r="Z8" s="39"/>
      <c r="AA8" s="39"/>
      <c r="AB8" s="39">
        <v>0.13935542629936443</v>
      </c>
      <c r="AC8" s="39">
        <v>0.14068200742837925</v>
      </c>
      <c r="AD8" s="39">
        <v>0.14067694385002258</v>
      </c>
      <c r="AE8" s="39">
        <v>0.14036151771107638</v>
      </c>
      <c r="AF8" s="39">
        <v>0.14009229146481308</v>
      </c>
      <c r="AG8" s="39">
        <v>0.13962257527643776</v>
      </c>
      <c r="AH8" s="39">
        <v>0.13958650838914555</v>
      </c>
      <c r="AI8" s="39">
        <v>0.13946272763994821</v>
      </c>
      <c r="AJ8" s="39">
        <v>0.13924925606676058</v>
      </c>
      <c r="AK8" s="39">
        <v>0.13985406032833769</v>
      </c>
      <c r="AL8" s="39">
        <v>0.14034314810839624</v>
      </c>
      <c r="AM8" s="39">
        <v>0.14072880742454111</v>
      </c>
      <c r="AN8" s="39">
        <v>0.14119010001950105</v>
      </c>
      <c r="AO8" s="39">
        <v>0.14169972660171498</v>
      </c>
      <c r="AP8" s="39">
        <v>0.1420994957740348</v>
      </c>
      <c r="AQ8" s="39">
        <v>0.14243667228816712</v>
      </c>
      <c r="AR8" s="39">
        <v>0.14273670634525606</v>
      </c>
      <c r="AS8" s="39">
        <v>0.14305889959088144</v>
      </c>
      <c r="AT8" s="39">
        <v>0.14342866417887526</v>
      </c>
      <c r="AU8" s="39">
        <v>0.14385424764648333</v>
      </c>
      <c r="AV8" s="39">
        <v>0.14431914829979622</v>
      </c>
      <c r="AW8" s="39">
        <v>0.14477268382628122</v>
      </c>
      <c r="AX8" s="39">
        <v>0.14532877509425771</v>
      </c>
      <c r="AY8" s="39">
        <v>0.14571955399205513</v>
      </c>
      <c r="AZ8" s="39">
        <v>0.14601807503607339</v>
      </c>
      <c r="BA8" s="39">
        <v>0.14625684136929154</v>
      </c>
      <c r="BB8" s="39">
        <v>0.14663633174179441</v>
      </c>
      <c r="BC8" s="39">
        <v>0.14696437398789092</v>
      </c>
      <c r="BD8" s="39">
        <v>0.14727218783800669</v>
      </c>
      <c r="BE8" s="39">
        <v>0.147535041394523</v>
      </c>
      <c r="BF8" s="39">
        <v>0.14776889839621268</v>
      </c>
      <c r="BG8" s="39">
        <v>0.14790741918054442</v>
      </c>
      <c r="BH8" s="39">
        <v>0.14801774797989978</v>
      </c>
      <c r="BI8" s="39">
        <v>0.14805598086753483</v>
      </c>
      <c r="BJ8" s="39">
        <v>0.14805105616687156</v>
      </c>
      <c r="BK8" s="39">
        <v>0.1480168041420446</v>
      </c>
      <c r="BL8" s="40">
        <v>0.14808901731352672</v>
      </c>
      <c r="BM8" s="40">
        <v>0.14819805468907288</v>
      </c>
      <c r="BN8" s="40">
        <v>0.14835042721458486</v>
      </c>
      <c r="BO8" s="40">
        <v>0.148504999976732</v>
      </c>
      <c r="BP8" s="40">
        <v>0.14867041225405087</v>
      </c>
      <c r="BQ8" s="40">
        <v>0.148835625234326</v>
      </c>
      <c r="BR8" s="40">
        <v>0.14909588859369041</v>
      </c>
      <c r="BS8" s="40">
        <v>0.14935428895513217</v>
      </c>
      <c r="BT8" s="39">
        <v>0.14963307696191705</v>
      </c>
      <c r="BU8" s="39">
        <v>0.1499443901816665</v>
      </c>
      <c r="BV8" s="41">
        <v>0.15036525493984632</v>
      </c>
      <c r="BW8" s="37"/>
    </row>
    <row r="9" spans="1:75" s="6" customFormat="1" ht="15.75" thickBot="1" x14ac:dyDescent="0.3">
      <c r="B9" s="106"/>
      <c r="C9" s="107"/>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532" t="s">
        <v>53</v>
      </c>
      <c r="C10" s="222" t="s">
        <v>0</v>
      </c>
      <c r="D10" s="223"/>
      <c r="E10" s="224"/>
      <c r="F10" s="224">
        <v>2.7177786144639698E-3</v>
      </c>
      <c r="G10" s="224">
        <v>4.3460547621453072E-3</v>
      </c>
      <c r="H10" s="224">
        <v>3.7055718786834224E-3</v>
      </c>
      <c r="I10" s="224">
        <v>1.268675328385746E-3</v>
      </c>
      <c r="J10" s="224">
        <v>1.4188791294160036E-3</v>
      </c>
      <c r="K10" s="224">
        <v>3.2775100472920426E-4</v>
      </c>
      <c r="L10" s="224">
        <v>-8.8217790728670198E-4</v>
      </c>
      <c r="M10" s="224">
        <v>-5.1409603664435144E-3</v>
      </c>
      <c r="N10" s="224">
        <v>-7.6379175054979986E-3</v>
      </c>
      <c r="O10" s="224">
        <v>-6.9436327179545065E-3</v>
      </c>
      <c r="P10" s="224">
        <v>-5.9523042238268653E-3</v>
      </c>
      <c r="Q10" s="224">
        <v>-4.0227452033957389E-3</v>
      </c>
      <c r="R10" s="224">
        <v>-3.2496960911805595E-3</v>
      </c>
      <c r="S10" s="224">
        <v>-2.9154025809103035E-3</v>
      </c>
      <c r="T10" s="224">
        <v>-2.1680964163184879E-3</v>
      </c>
      <c r="U10" s="224">
        <v>-4.1448469958621503E-4</v>
      </c>
      <c r="V10" s="224">
        <v>-1.1897001821875863E-3</v>
      </c>
      <c r="W10" s="224">
        <v>-3.8506996736473176E-4</v>
      </c>
      <c r="X10" s="224">
        <v>-6.3783520848502417E-3</v>
      </c>
      <c r="Y10" s="224">
        <v>-1.1443013862172391E-4</v>
      </c>
      <c r="Z10" s="224">
        <v>1.3751959699308813E-3</v>
      </c>
      <c r="AA10" s="224">
        <v>1.3536058842812393E-3</v>
      </c>
      <c r="AB10" s="224">
        <v>-5.7000342838137152E-4</v>
      </c>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5"/>
      <c r="BM10" s="225"/>
      <c r="BN10" s="225"/>
      <c r="BO10" s="225"/>
      <c r="BP10" s="225"/>
      <c r="BQ10" s="225"/>
      <c r="BR10" s="225"/>
      <c r="BS10" s="225"/>
      <c r="BT10" s="224"/>
      <c r="BU10" s="224"/>
      <c r="BV10" s="226"/>
    </row>
    <row r="11" spans="1:75" s="6" customFormat="1" x14ac:dyDescent="0.25">
      <c r="B11" s="555"/>
      <c r="C11" s="11">
        <v>0.01</v>
      </c>
      <c r="D11" s="33"/>
      <c r="E11" s="34"/>
      <c r="F11" s="34"/>
      <c r="G11" s="34"/>
      <c r="H11" s="34"/>
      <c r="I11" s="34"/>
      <c r="J11" s="34"/>
      <c r="K11" s="34"/>
      <c r="L11" s="34"/>
      <c r="M11" s="34"/>
      <c r="N11" s="34"/>
      <c r="O11" s="34"/>
      <c r="P11" s="34"/>
      <c r="Q11" s="34"/>
      <c r="R11" s="34"/>
      <c r="S11" s="34"/>
      <c r="T11" s="34"/>
      <c r="U11" s="34"/>
      <c r="V11" s="34"/>
      <c r="W11" s="34"/>
      <c r="X11" s="34"/>
      <c r="Y11" s="34"/>
      <c r="Z11" s="34"/>
      <c r="AA11" s="34"/>
      <c r="AB11" s="34">
        <v>-5.7000342838137152E-4</v>
      </c>
      <c r="AC11" s="34">
        <v>-1.7542132241857578E-3</v>
      </c>
      <c r="AD11" s="34">
        <v>-1.103398344094092E-3</v>
      </c>
      <c r="AE11" s="34">
        <v>-1.030549084122645E-3</v>
      </c>
      <c r="AF11" s="34">
        <v>-9.6803965766037448E-4</v>
      </c>
      <c r="AG11" s="34">
        <v>-1.612059508571323E-3</v>
      </c>
      <c r="AH11" s="34">
        <v>-1.964690627085125E-3</v>
      </c>
      <c r="AI11" s="34">
        <v>-2.3277799241303299E-3</v>
      </c>
      <c r="AJ11" s="34">
        <v>-2.454583571797897E-3</v>
      </c>
      <c r="AK11" s="34">
        <v>-3.1142450667302757E-3</v>
      </c>
      <c r="AL11" s="34">
        <v>-3.6574333500359324E-3</v>
      </c>
      <c r="AM11" s="34">
        <v>-3.901197989224392E-3</v>
      </c>
      <c r="AN11" s="34">
        <v>-4.2616337195537923E-3</v>
      </c>
      <c r="AO11" s="34">
        <v>-4.6570252681277235E-3</v>
      </c>
      <c r="AP11" s="34">
        <v>-4.9344696605364002E-3</v>
      </c>
      <c r="AQ11" s="34">
        <v>-5.131382251194333E-3</v>
      </c>
      <c r="AR11" s="34">
        <v>-5.2382975657609687E-3</v>
      </c>
      <c r="AS11" s="34">
        <v>-5.3348481831676786E-3</v>
      </c>
      <c r="AT11" s="34">
        <v>-5.4857390294211217E-3</v>
      </c>
      <c r="AU11" s="34">
        <v>-5.7518336403962478E-3</v>
      </c>
      <c r="AV11" s="34">
        <v>-6.073484303197596E-3</v>
      </c>
      <c r="AW11" s="34">
        <v>-6.3593021211442724E-3</v>
      </c>
      <c r="AX11" s="34">
        <v>-6.7238029940608623E-3</v>
      </c>
      <c r="AY11" s="34">
        <v>-6.955673121668976E-3</v>
      </c>
      <c r="AZ11" s="34">
        <v>-7.1000857853902588E-3</v>
      </c>
      <c r="BA11" s="34">
        <v>-7.2306206857408462E-3</v>
      </c>
      <c r="BB11" s="34">
        <v>-7.4691964761174345E-3</v>
      </c>
      <c r="BC11" s="34">
        <v>-7.6720730673963122E-3</v>
      </c>
      <c r="BD11" s="34">
        <v>-7.8127557543029857E-3</v>
      </c>
      <c r="BE11" s="34">
        <v>-7.9343786127204774E-3</v>
      </c>
      <c r="BF11" s="34">
        <v>-8.0239486631255574E-3</v>
      </c>
      <c r="BG11" s="34">
        <v>-8.0503821965145494E-3</v>
      </c>
      <c r="BH11" s="34">
        <v>-8.0393109357347614E-3</v>
      </c>
      <c r="BI11" s="34">
        <v>-7.9546401747791762E-3</v>
      </c>
      <c r="BJ11" s="34">
        <v>-7.8018839209793855E-3</v>
      </c>
      <c r="BK11" s="34">
        <v>-7.6003883457501364E-3</v>
      </c>
      <c r="BL11" s="35">
        <v>-7.4725765661059762E-3</v>
      </c>
      <c r="BM11" s="35">
        <v>-7.3784286404523225E-3</v>
      </c>
      <c r="BN11" s="35">
        <v>-7.2950494389997511E-3</v>
      </c>
      <c r="BO11" s="35">
        <v>-7.2076609074195608E-3</v>
      </c>
      <c r="BP11" s="35">
        <v>-7.1256665074161951E-3</v>
      </c>
      <c r="BQ11" s="35">
        <v>-7.1600057757822688E-3</v>
      </c>
      <c r="BR11" s="35">
        <v>-7.1415873900829152E-3</v>
      </c>
      <c r="BS11" s="35">
        <v>-7.1403783483119654E-3</v>
      </c>
      <c r="BT11" s="34">
        <v>-7.151163584203174E-3</v>
      </c>
      <c r="BU11" s="34">
        <v>-7.1938716975039896E-3</v>
      </c>
      <c r="BV11" s="36">
        <v>-7.2868818225944876E-3</v>
      </c>
    </row>
    <row r="12" spans="1:75" s="6" customFormat="1" x14ac:dyDescent="0.25">
      <c r="B12" s="555"/>
      <c r="C12" s="11" t="s">
        <v>1</v>
      </c>
      <c r="D12" s="33"/>
      <c r="E12" s="34"/>
      <c r="F12" s="34"/>
      <c r="G12" s="34"/>
      <c r="H12" s="34"/>
      <c r="I12" s="34"/>
      <c r="J12" s="34"/>
      <c r="K12" s="34"/>
      <c r="L12" s="34"/>
      <c r="M12" s="34"/>
      <c r="N12" s="34"/>
      <c r="O12" s="34"/>
      <c r="P12" s="34"/>
      <c r="Q12" s="34"/>
      <c r="R12" s="34"/>
      <c r="S12" s="34"/>
      <c r="T12" s="34"/>
      <c r="U12" s="34"/>
      <c r="V12" s="34"/>
      <c r="W12" s="34"/>
      <c r="X12" s="34"/>
      <c r="Y12" s="34"/>
      <c r="Z12" s="34"/>
      <c r="AA12" s="34"/>
      <c r="AB12" s="34">
        <v>-5.7000342838137152E-4</v>
      </c>
      <c r="AC12" s="34">
        <v>-1.7542132241857578E-3</v>
      </c>
      <c r="AD12" s="34">
        <v>-1.103398344094092E-3</v>
      </c>
      <c r="AE12" s="34">
        <v>-1.030549084122645E-3</v>
      </c>
      <c r="AF12" s="34">
        <v>-9.6803965766037448E-4</v>
      </c>
      <c r="AG12" s="34">
        <v>-1.612059508571323E-3</v>
      </c>
      <c r="AH12" s="34">
        <v>-1.9143881519914363E-3</v>
      </c>
      <c r="AI12" s="34">
        <v>-2.3625686001230717E-3</v>
      </c>
      <c r="AJ12" s="34">
        <v>-2.5816319484861516E-3</v>
      </c>
      <c r="AK12" s="34">
        <v>-3.3840157995980169E-3</v>
      </c>
      <c r="AL12" s="34">
        <v>-4.0299003977748438E-3</v>
      </c>
      <c r="AM12" s="34">
        <v>-4.4177858442648599E-3</v>
      </c>
      <c r="AN12" s="34">
        <v>-4.9447973774874865E-3</v>
      </c>
      <c r="AO12" s="34">
        <v>-5.5248779691783878E-3</v>
      </c>
      <c r="AP12" s="34">
        <v>-5.9763567549559471E-3</v>
      </c>
      <c r="AQ12" s="34">
        <v>-6.343786214431546E-3</v>
      </c>
      <c r="AR12" s="34">
        <v>-6.7019116581555349E-3</v>
      </c>
      <c r="AS12" s="34">
        <v>-7.0698889291153644E-3</v>
      </c>
      <c r="AT12" s="34">
        <v>-7.4695516082897151E-3</v>
      </c>
      <c r="AU12" s="34">
        <v>-7.9225005456053377E-3</v>
      </c>
      <c r="AV12" s="34">
        <v>-8.4253761957635565E-3</v>
      </c>
      <c r="AW12" s="34">
        <v>-8.9218209777676971E-3</v>
      </c>
      <c r="AX12" s="34">
        <v>-9.4936004371329596E-3</v>
      </c>
      <c r="AY12" s="34">
        <v>-9.9215497070948289E-3</v>
      </c>
      <c r="AZ12" s="34">
        <v>-1.027026745493817E-2</v>
      </c>
      <c r="BA12" s="34">
        <v>-1.0580263931550787E-2</v>
      </c>
      <c r="BB12" s="34">
        <v>-1.1006469911971933E-2</v>
      </c>
      <c r="BC12" s="34">
        <v>-1.1369510304916175E-2</v>
      </c>
      <c r="BD12" s="34">
        <v>-1.1682497283928561E-2</v>
      </c>
      <c r="BE12" s="34">
        <v>-1.1996239589008056E-2</v>
      </c>
      <c r="BF12" s="34">
        <v>-1.2264569267000508E-2</v>
      </c>
      <c r="BG12" s="34">
        <v>-1.2435705183734352E-2</v>
      </c>
      <c r="BH12" s="34">
        <v>-1.2576836622057164E-2</v>
      </c>
      <c r="BI12" s="34">
        <v>-1.2649200263942201E-2</v>
      </c>
      <c r="BJ12" s="34">
        <v>-1.2666429158714659E-2</v>
      </c>
      <c r="BK12" s="34">
        <v>-1.2647985435202902E-2</v>
      </c>
      <c r="BL12" s="35">
        <v>-1.269178335932003E-2</v>
      </c>
      <c r="BM12" s="35">
        <v>-1.276532757876192E-2</v>
      </c>
      <c r="BN12" s="35">
        <v>-1.2834920111522458E-2</v>
      </c>
      <c r="BO12" s="35">
        <v>-1.2902275484252934E-2</v>
      </c>
      <c r="BP12" s="35">
        <v>-1.2969802334562491E-2</v>
      </c>
      <c r="BQ12" s="35">
        <v>-1.315067052062896E-2</v>
      </c>
      <c r="BR12" s="35">
        <v>-1.3304854982669756E-2</v>
      </c>
      <c r="BS12" s="35">
        <v>-1.344232348098548E-2</v>
      </c>
      <c r="BT12" s="34">
        <v>-1.3591213101771804E-2</v>
      </c>
      <c r="BU12" s="34">
        <v>-1.3756370873637569E-2</v>
      </c>
      <c r="BV12" s="36">
        <v>-1.3982050283384895E-2</v>
      </c>
      <c r="BW12" s="37"/>
    </row>
    <row r="13" spans="1:75" s="6" customFormat="1" ht="15.75" thickBot="1" x14ac:dyDescent="0.3">
      <c r="B13" s="533"/>
      <c r="C13" s="86">
        <v>4.0000000000000001E-3</v>
      </c>
      <c r="D13" s="38"/>
      <c r="E13" s="39"/>
      <c r="F13" s="39"/>
      <c r="G13" s="39"/>
      <c r="H13" s="39"/>
      <c r="I13" s="39"/>
      <c r="J13" s="39"/>
      <c r="K13" s="39"/>
      <c r="L13" s="39"/>
      <c r="M13" s="39"/>
      <c r="N13" s="39"/>
      <c r="O13" s="39"/>
      <c r="P13" s="39"/>
      <c r="Q13" s="39"/>
      <c r="R13" s="39"/>
      <c r="S13" s="39"/>
      <c r="T13" s="39"/>
      <c r="U13" s="39"/>
      <c r="V13" s="39"/>
      <c r="W13" s="39"/>
      <c r="X13" s="39"/>
      <c r="Y13" s="39"/>
      <c r="Z13" s="39"/>
      <c r="AA13" s="39"/>
      <c r="AB13" s="39">
        <v>-5.7000342838137152E-4</v>
      </c>
      <c r="AC13" s="39">
        <v>-1.7542132241857578E-3</v>
      </c>
      <c r="AD13" s="39">
        <v>-1.103398344094092E-3</v>
      </c>
      <c r="AE13" s="39">
        <v>-1.030549084122645E-3</v>
      </c>
      <c r="AF13" s="39">
        <v>-9.6803965766037448E-4</v>
      </c>
      <c r="AG13" s="39">
        <v>-1.612059508571323E-3</v>
      </c>
      <c r="AH13" s="39">
        <v>-2.0728578664666042E-3</v>
      </c>
      <c r="AI13" s="39">
        <v>-2.709296082135465E-3</v>
      </c>
      <c r="AJ13" s="39">
        <v>-3.1012933628587203E-3</v>
      </c>
      <c r="AK13" s="39">
        <v>-4.0702731378872425E-3</v>
      </c>
      <c r="AL13" s="39">
        <v>-4.8488604109066524E-3</v>
      </c>
      <c r="AM13" s="39">
        <v>-5.4025126745975149E-3</v>
      </c>
      <c r="AN13" s="39">
        <v>-6.1039354257689804E-3</v>
      </c>
      <c r="AO13" s="39">
        <v>-6.882845452302E-3</v>
      </c>
      <c r="AP13" s="39">
        <v>-7.5724455659732792E-3</v>
      </c>
      <c r="AQ13" s="39">
        <v>-8.1966813207649813E-3</v>
      </c>
      <c r="AR13" s="39">
        <v>-8.7977877825987094E-3</v>
      </c>
      <c r="AS13" s="39">
        <v>-9.4104060959227798E-3</v>
      </c>
      <c r="AT13" s="39">
        <v>-1.0078652865969068E-2</v>
      </c>
      <c r="AU13" s="39">
        <v>-1.081626165954519E-2</v>
      </c>
      <c r="AV13" s="39">
        <v>-1.1573811378774196E-2</v>
      </c>
      <c r="AW13" s="39">
        <v>-1.2340381815301199E-2</v>
      </c>
      <c r="AX13" s="39">
        <v>-1.3165190941031774E-2</v>
      </c>
      <c r="AY13" s="39">
        <v>-1.3867965106465485E-2</v>
      </c>
      <c r="AZ13" s="39">
        <v>-1.4428949740741825E-2</v>
      </c>
      <c r="BA13" s="39">
        <v>-1.4951576382988774E-2</v>
      </c>
      <c r="BB13" s="39">
        <v>-1.5583519669224305E-2</v>
      </c>
      <c r="BC13" s="39">
        <v>-1.6151392077781351E-2</v>
      </c>
      <c r="BD13" s="39">
        <v>-1.6692571427792874E-2</v>
      </c>
      <c r="BE13" s="39">
        <v>-1.7200102647859067E-2</v>
      </c>
      <c r="BF13" s="39">
        <v>-1.769031651535205E-2</v>
      </c>
      <c r="BG13" s="39">
        <v>-1.80810432677323E-2</v>
      </c>
      <c r="BH13" s="39">
        <v>-1.8416049878547752E-2</v>
      </c>
      <c r="BI13" s="39">
        <v>-1.8678863288403541E-2</v>
      </c>
      <c r="BJ13" s="39">
        <v>-1.8865298867419777E-2</v>
      </c>
      <c r="BK13" s="39">
        <v>-1.9035586780262487E-2</v>
      </c>
      <c r="BL13" s="40">
        <v>-1.9278564869077336E-2</v>
      </c>
      <c r="BM13" s="40">
        <v>-1.9536968094857415E-2</v>
      </c>
      <c r="BN13" s="40">
        <v>-1.9807894922041019E-2</v>
      </c>
      <c r="BO13" s="40">
        <v>-2.0059548576086439E-2</v>
      </c>
      <c r="BP13" s="40">
        <v>-2.0312735743468979E-2</v>
      </c>
      <c r="BQ13" s="40">
        <v>-2.0558459875976515E-2</v>
      </c>
      <c r="BR13" s="40">
        <v>-2.0877654214615987E-2</v>
      </c>
      <c r="BS13" s="40">
        <v>-2.1195285204634207E-2</v>
      </c>
      <c r="BT13" s="39">
        <v>-2.1526000571565507E-2</v>
      </c>
      <c r="BU13" s="39">
        <v>-2.1872227884176837E-2</v>
      </c>
      <c r="BV13" s="41">
        <v>-2.229578820292874E-2</v>
      </c>
      <c r="BW13" s="37"/>
    </row>
    <row r="15" spans="1:75" x14ac:dyDescent="0.25">
      <c r="B15" s="123" t="s">
        <v>99</v>
      </c>
    </row>
    <row r="16" spans="1:75" x14ac:dyDescent="0.25">
      <c r="B16" s="123" t="s">
        <v>135</v>
      </c>
    </row>
    <row r="17" spans="2:17" x14ac:dyDescent="0.25">
      <c r="B17" s="123" t="s">
        <v>21</v>
      </c>
    </row>
    <row r="18" spans="2:17" x14ac:dyDescent="0.25">
      <c r="B18" s="123" t="s">
        <v>100</v>
      </c>
    </row>
    <row r="20" spans="2:17" x14ac:dyDescent="0.25">
      <c r="H20" s="18" t="s">
        <v>7</v>
      </c>
      <c r="Q20" s="18" t="s">
        <v>56</v>
      </c>
    </row>
    <row r="27" spans="2:17" ht="18" customHeight="1" x14ac:dyDescent="0.25"/>
    <row r="31" spans="2:17" x14ac:dyDescent="0.25">
      <c r="C31"/>
    </row>
    <row r="43" spans="36:36" x14ac:dyDescent="0.25">
      <c r="AJ43" s="27"/>
    </row>
    <row r="44" spans="36:36" x14ac:dyDescent="0.25">
      <c r="AJ44" s="27"/>
    </row>
    <row r="45" spans="36:36" x14ac:dyDescent="0.25">
      <c r="AJ45" s="27"/>
    </row>
  </sheetData>
  <mergeCells count="2">
    <mergeCell ref="B5:B8"/>
    <mergeCell ref="B10:B13"/>
  </mergeCells>
  <hyperlinks>
    <hyperlink ref="A2" location="Sommaire!A1" display="Retour au sommaire" xr:uid="{00000000-0004-0000-1B00-000000000000}"/>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sheetPr>
  <dimension ref="A1:AZ42"/>
  <sheetViews>
    <sheetView zoomScaleNormal="100" workbookViewId="0">
      <selection activeCell="J17" sqref="J17"/>
    </sheetView>
  </sheetViews>
  <sheetFormatPr baseColWidth="10" defaultRowHeight="15" x14ac:dyDescent="0.25"/>
  <cols>
    <col min="2" max="2" width="43" customWidth="1"/>
    <col min="3" max="3" width="25.85546875" style="4" customWidth="1"/>
    <col min="4" max="50" width="7.85546875" customWidth="1"/>
    <col min="51" max="53" width="5.7109375" customWidth="1"/>
    <col min="54" max="65" width="5.42578125" customWidth="1"/>
  </cols>
  <sheetData>
    <row r="1" spans="1:52" ht="15.75" x14ac:dyDescent="0.25">
      <c r="A1" s="108" t="s">
        <v>60</v>
      </c>
    </row>
    <row r="2" spans="1:52" x14ac:dyDescent="0.25">
      <c r="A2" s="128" t="s">
        <v>23</v>
      </c>
    </row>
    <row r="3" spans="1:52" ht="15.75" thickBot="1" x14ac:dyDescent="0.3">
      <c r="A3" s="128"/>
    </row>
    <row r="4" spans="1:52" s="6" customFormat="1" ht="15.75" thickBot="1" x14ac:dyDescent="0.3">
      <c r="B4" s="106"/>
      <c r="C4" s="107"/>
      <c r="D4" s="8">
        <v>2024</v>
      </c>
      <c r="E4" s="8">
        <v>2025</v>
      </c>
      <c r="F4" s="8">
        <v>2026</v>
      </c>
      <c r="G4" s="8">
        <v>2027</v>
      </c>
      <c r="H4" s="8">
        <v>2028</v>
      </c>
      <c r="I4" s="8">
        <v>2029</v>
      </c>
      <c r="J4" s="8">
        <v>2030</v>
      </c>
      <c r="K4" s="8">
        <v>2031</v>
      </c>
      <c r="L4" s="8">
        <v>2032</v>
      </c>
      <c r="M4" s="8">
        <v>2033</v>
      </c>
      <c r="N4" s="8">
        <v>2034</v>
      </c>
      <c r="O4" s="8">
        <v>2035</v>
      </c>
      <c r="P4" s="8">
        <v>2036</v>
      </c>
      <c r="Q4" s="8">
        <v>2037</v>
      </c>
      <c r="R4" s="8">
        <v>2038</v>
      </c>
      <c r="S4" s="8">
        <v>2039</v>
      </c>
      <c r="T4" s="8">
        <v>2040</v>
      </c>
      <c r="U4" s="8">
        <v>2041</v>
      </c>
      <c r="V4" s="8">
        <v>2042</v>
      </c>
      <c r="W4" s="8">
        <v>2043</v>
      </c>
      <c r="X4" s="8">
        <v>2044</v>
      </c>
      <c r="Y4" s="8">
        <v>2045</v>
      </c>
      <c r="Z4" s="8">
        <v>2046</v>
      </c>
      <c r="AA4" s="8">
        <v>2047</v>
      </c>
      <c r="AB4" s="8">
        <v>2048</v>
      </c>
      <c r="AC4" s="8">
        <v>2049</v>
      </c>
      <c r="AD4" s="8">
        <v>2050</v>
      </c>
      <c r="AE4" s="8">
        <v>2051</v>
      </c>
      <c r="AF4" s="8">
        <v>2052</v>
      </c>
      <c r="AG4" s="8">
        <v>2053</v>
      </c>
      <c r="AH4" s="8">
        <v>2054</v>
      </c>
      <c r="AI4" s="8">
        <v>2055</v>
      </c>
      <c r="AJ4" s="8">
        <v>2056</v>
      </c>
      <c r="AK4" s="8">
        <v>2057</v>
      </c>
      <c r="AL4" s="8">
        <v>2058</v>
      </c>
      <c r="AM4" s="8">
        <v>2059</v>
      </c>
      <c r="AN4" s="8">
        <v>2060</v>
      </c>
      <c r="AO4" s="8">
        <v>2061</v>
      </c>
      <c r="AP4" s="8">
        <v>2062</v>
      </c>
      <c r="AQ4" s="8">
        <v>2063</v>
      </c>
      <c r="AR4" s="8">
        <v>2064</v>
      </c>
      <c r="AS4" s="8">
        <v>2065</v>
      </c>
      <c r="AT4" s="8">
        <v>2066</v>
      </c>
      <c r="AU4" s="8">
        <v>2067</v>
      </c>
      <c r="AV4" s="8">
        <v>2068</v>
      </c>
      <c r="AW4" s="8">
        <v>2069</v>
      </c>
      <c r="AX4" s="9">
        <v>2070</v>
      </c>
    </row>
    <row r="5" spans="1:52" s="6" customFormat="1" ht="15" customHeight="1" x14ac:dyDescent="0.25">
      <c r="B5" s="558" t="s">
        <v>12</v>
      </c>
      <c r="C5" s="109" t="s">
        <v>1</v>
      </c>
      <c r="D5" s="30">
        <v>0.54164607564073997</v>
      </c>
      <c r="E5" s="30">
        <v>0.54624671839119132</v>
      </c>
      <c r="F5" s="30">
        <v>0.54625027312364582</v>
      </c>
      <c r="G5" s="30">
        <v>0.5443455283543972</v>
      </c>
      <c r="H5" s="30">
        <v>0.54330789226171916</v>
      </c>
      <c r="I5" s="30">
        <v>0.54303306633610215</v>
      </c>
      <c r="J5" s="30">
        <v>0.5391674285617013</v>
      </c>
      <c r="K5" s="30">
        <v>0.53548042879597979</v>
      </c>
      <c r="L5" s="30">
        <v>0.53014636453384079</v>
      </c>
      <c r="M5" s="30">
        <v>0.5263423615822268</v>
      </c>
      <c r="N5" s="30">
        <v>0.52267941250896421</v>
      </c>
      <c r="O5" s="30">
        <v>0.51901124650059405</v>
      </c>
      <c r="P5" s="30">
        <v>0.51576662492583525</v>
      </c>
      <c r="Q5" s="30">
        <v>0.51240116324105045</v>
      </c>
      <c r="R5" s="30">
        <v>0.50951098535055017</v>
      </c>
      <c r="S5" s="30">
        <v>0.50629634537019941</v>
      </c>
      <c r="T5" s="30">
        <v>0.5030131392976549</v>
      </c>
      <c r="U5" s="30">
        <v>0.50016623862089371</v>
      </c>
      <c r="V5" s="30">
        <v>0.49730366883615695</v>
      </c>
      <c r="W5" s="30">
        <v>0.49451958576944038</v>
      </c>
      <c r="X5" s="30">
        <v>0.49189895293611441</v>
      </c>
      <c r="Y5" s="30">
        <v>0.48941870885319672</v>
      </c>
      <c r="Z5" s="30">
        <v>0.48706915378005788</v>
      </c>
      <c r="AA5" s="30">
        <v>0.4841816808337806</v>
      </c>
      <c r="AB5" s="30">
        <v>0.4817399992067905</v>
      </c>
      <c r="AC5" s="30">
        <v>0.47897336891995423</v>
      </c>
      <c r="AD5" s="30">
        <v>0.47677120130086637</v>
      </c>
      <c r="AE5" s="30">
        <v>0.47439633228266537</v>
      </c>
      <c r="AF5" s="30">
        <v>0.47254274288391118</v>
      </c>
      <c r="AG5" s="30">
        <v>0.47077401241264816</v>
      </c>
      <c r="AH5" s="30">
        <v>0.46906324922318104</v>
      </c>
      <c r="AI5" s="30">
        <v>0.46760033823105474</v>
      </c>
      <c r="AJ5" s="30">
        <v>0.46629235169810446</v>
      </c>
      <c r="AK5" s="30">
        <v>0.46458619282312258</v>
      </c>
      <c r="AL5" s="30">
        <v>0.4630831713908708</v>
      </c>
      <c r="AM5" s="30">
        <v>0.46178261372948531</v>
      </c>
      <c r="AN5" s="30">
        <v>0.46080157020237994</v>
      </c>
      <c r="AO5" s="30">
        <v>0.46033921182217902</v>
      </c>
      <c r="AP5" s="30">
        <v>0.45951082871434956</v>
      </c>
      <c r="AQ5" s="30">
        <v>0.45896641838110963</v>
      </c>
      <c r="AR5" s="30">
        <v>0.45852676916091722</v>
      </c>
      <c r="AS5" s="30">
        <v>0.4583182764376818</v>
      </c>
      <c r="AT5" s="30">
        <v>0.45749797606973425</v>
      </c>
      <c r="AU5" s="30">
        <v>0.45551428527905924</v>
      </c>
      <c r="AV5" s="30">
        <v>0.45375840683874918</v>
      </c>
      <c r="AW5" s="30">
        <v>0.45226983724631309</v>
      </c>
      <c r="AX5" s="32">
        <v>0.45075300421051934</v>
      </c>
    </row>
    <row r="6" spans="1:52" s="6" customFormat="1" ht="15.75" thickBot="1" x14ac:dyDescent="0.3">
      <c r="B6" s="559"/>
      <c r="C6" s="110" t="s">
        <v>13</v>
      </c>
      <c r="D6" s="34">
        <v>0.54202642111540134</v>
      </c>
      <c r="E6" s="34">
        <v>0.54403387717362839</v>
      </c>
      <c r="F6" s="34">
        <v>0.54619907482705732</v>
      </c>
      <c r="G6" s="34">
        <v>0.54380108751289247</v>
      </c>
      <c r="H6" s="34">
        <v>0.54184647793339158</v>
      </c>
      <c r="I6" s="34">
        <v>0.53829366416396807</v>
      </c>
      <c r="J6" s="34">
        <v>0.5328016489923264</v>
      </c>
      <c r="K6" s="34">
        <v>0.52694254027649146</v>
      </c>
      <c r="L6" s="34">
        <v>0.52030726136913075</v>
      </c>
      <c r="M6" s="34">
        <v>0.51358138085370286</v>
      </c>
      <c r="N6" s="34">
        <v>0.50762556064654152</v>
      </c>
      <c r="O6" s="34">
        <v>0.50264851555608681</v>
      </c>
      <c r="P6" s="34">
        <v>0.49760158308940344</v>
      </c>
      <c r="Q6" s="34">
        <v>0.49227822137549693</v>
      </c>
      <c r="R6" s="34">
        <v>0.48788791624907796</v>
      </c>
      <c r="S6" s="34">
        <v>0.48349370193194335</v>
      </c>
      <c r="T6" s="34">
        <v>0.47908186398456454</v>
      </c>
      <c r="U6" s="34">
        <v>0.47507276569738077</v>
      </c>
      <c r="V6" s="34">
        <v>0.4709574189218857</v>
      </c>
      <c r="W6" s="34">
        <v>0.46675588056976974</v>
      </c>
      <c r="X6" s="34">
        <v>0.46256972850387534</v>
      </c>
      <c r="Y6" s="34">
        <v>0.45855405872589428</v>
      </c>
      <c r="Z6" s="34">
        <v>0.45445105933840413</v>
      </c>
      <c r="AA6" s="34">
        <v>0.45031983127426783</v>
      </c>
      <c r="AB6" s="34">
        <v>0.44687479809802944</v>
      </c>
      <c r="AC6" s="34">
        <v>0.44325927450458563</v>
      </c>
      <c r="AD6" s="34">
        <v>0.43982463642521796</v>
      </c>
      <c r="AE6" s="34">
        <v>0.43644343858670498</v>
      </c>
      <c r="AF6" s="34">
        <v>0.43370882906489872</v>
      </c>
      <c r="AG6" s="34">
        <v>0.43105729850875857</v>
      </c>
      <c r="AH6" s="34">
        <v>0.42860146007182859</v>
      </c>
      <c r="AI6" s="34">
        <v>0.42667011793100174</v>
      </c>
      <c r="AJ6" s="34">
        <v>0.42498388426109246</v>
      </c>
      <c r="AK6" s="34">
        <v>0.42313855725988853</v>
      </c>
      <c r="AL6" s="34">
        <v>0.42165315404943177</v>
      </c>
      <c r="AM6" s="34">
        <v>0.42045770788394055</v>
      </c>
      <c r="AN6" s="34">
        <v>0.41937773030900743</v>
      </c>
      <c r="AO6" s="34">
        <v>0.41868823406486039</v>
      </c>
      <c r="AP6" s="34">
        <v>0.41768786763128524</v>
      </c>
      <c r="AQ6" s="34">
        <v>0.41696069170143168</v>
      </c>
      <c r="AR6" s="34">
        <v>0.41633095386667995</v>
      </c>
      <c r="AS6" s="34">
        <v>0.41558003237818825</v>
      </c>
      <c r="AT6" s="34">
        <v>0.41436351329094923</v>
      </c>
      <c r="AU6" s="34">
        <v>0.41214365946576853</v>
      </c>
      <c r="AV6" s="34">
        <v>0.41010128317784333</v>
      </c>
      <c r="AW6" s="34">
        <v>0.40826465992329902</v>
      </c>
      <c r="AX6" s="36">
        <v>0.40624201439133312</v>
      </c>
    </row>
    <row r="7" spans="1:52" s="6" customFormat="1" ht="15" customHeight="1" x14ac:dyDescent="0.25">
      <c r="B7" s="558" t="s">
        <v>14</v>
      </c>
      <c r="C7" s="109" t="s">
        <v>1</v>
      </c>
      <c r="D7" s="111">
        <v>63.116198700882443</v>
      </c>
      <c r="E7" s="111">
        <v>63.308192663324739</v>
      </c>
      <c r="F7" s="111">
        <v>63.504679153062469</v>
      </c>
      <c r="G7" s="111">
        <v>63.628349048367276</v>
      </c>
      <c r="H7" s="111">
        <v>63.828379493579519</v>
      </c>
      <c r="I7" s="111">
        <v>63.9950278503037</v>
      </c>
      <c r="J7" s="111">
        <v>64.145401365152196</v>
      </c>
      <c r="K7" s="111">
        <v>64.269589149547699</v>
      </c>
      <c r="L7" s="111">
        <v>64.337055322818983</v>
      </c>
      <c r="M7" s="111">
        <v>64.396166905400392</v>
      </c>
      <c r="N7" s="111">
        <v>64.461827314673954</v>
      </c>
      <c r="O7" s="111">
        <v>64.531036683531852</v>
      </c>
      <c r="P7" s="111">
        <v>64.598000888668878</v>
      </c>
      <c r="Q7" s="111">
        <v>64.6316564064348</v>
      </c>
      <c r="R7" s="111">
        <v>64.671823898699273</v>
      </c>
      <c r="S7" s="111">
        <v>64.703861869025587</v>
      </c>
      <c r="T7" s="111">
        <v>64.704918612476632</v>
      </c>
      <c r="U7" s="111">
        <v>64.722334942568779</v>
      </c>
      <c r="V7" s="111">
        <v>64.724278408896765</v>
      </c>
      <c r="W7" s="111">
        <v>64.712543203857265</v>
      </c>
      <c r="X7" s="111">
        <v>64.675991906143977</v>
      </c>
      <c r="Y7" s="111">
        <v>64.680581362243245</v>
      </c>
      <c r="Z7" s="111">
        <v>64.693400952690496</v>
      </c>
      <c r="AA7" s="111">
        <v>64.688849819471471</v>
      </c>
      <c r="AB7" s="111">
        <v>64.69068808128074</v>
      </c>
      <c r="AC7" s="111">
        <v>64.692864686532076</v>
      </c>
      <c r="AD7" s="111">
        <v>64.714878950083985</v>
      </c>
      <c r="AE7" s="111">
        <v>64.726064569952811</v>
      </c>
      <c r="AF7" s="111">
        <v>64.736703360595413</v>
      </c>
      <c r="AG7" s="111">
        <v>64.767413726951929</v>
      </c>
      <c r="AH7" s="111">
        <v>64.778392098759639</v>
      </c>
      <c r="AI7" s="111">
        <v>64.779371941370258</v>
      </c>
      <c r="AJ7" s="111">
        <v>64.78668634763693</v>
      </c>
      <c r="AK7" s="111">
        <v>64.780599760055367</v>
      </c>
      <c r="AL7" s="111">
        <v>64.757704535746569</v>
      </c>
      <c r="AM7" s="111">
        <v>64.742166847622272</v>
      </c>
      <c r="AN7" s="111">
        <v>64.705838549875125</v>
      </c>
      <c r="AO7" s="111">
        <v>64.704557917721701</v>
      </c>
      <c r="AP7" s="111">
        <v>64.684522408418005</v>
      </c>
      <c r="AQ7" s="111">
        <v>64.646634469184519</v>
      </c>
      <c r="AR7" s="111">
        <v>64.631414627486251</v>
      </c>
      <c r="AS7" s="111">
        <v>64.619309428027663</v>
      </c>
      <c r="AT7" s="111">
        <v>64.606657567240575</v>
      </c>
      <c r="AU7" s="111">
        <v>64.59364704486606</v>
      </c>
      <c r="AV7" s="111">
        <v>64.581964145717009</v>
      </c>
      <c r="AW7" s="111">
        <v>64.579644674443188</v>
      </c>
      <c r="AX7" s="112">
        <v>64.579706865505472</v>
      </c>
    </row>
    <row r="8" spans="1:52" s="6" customFormat="1" ht="15.75" thickBot="1" x14ac:dyDescent="0.3">
      <c r="B8" s="559"/>
      <c r="C8" s="110" t="s">
        <v>13</v>
      </c>
      <c r="D8" s="113">
        <v>63.105064810340139</v>
      </c>
      <c r="E8" s="113">
        <v>63.372617816027734</v>
      </c>
      <c r="F8" s="113">
        <v>63.506164780942314</v>
      </c>
      <c r="G8" s="113">
        <v>63.644171698433539</v>
      </c>
      <c r="H8" s="113">
        <v>63.871009579451638</v>
      </c>
      <c r="I8" s="113">
        <v>64.133875874862369</v>
      </c>
      <c r="J8" s="113">
        <v>64.334852374405486</v>
      </c>
      <c r="K8" s="113">
        <v>64.527305044498618</v>
      </c>
      <c r="L8" s="113">
        <v>64.640596306482678</v>
      </c>
      <c r="M8" s="113">
        <v>64.797809731085692</v>
      </c>
      <c r="N8" s="113">
        <v>64.94199399546207</v>
      </c>
      <c r="O8" s="113">
        <v>65.058803366534292</v>
      </c>
      <c r="P8" s="113">
        <v>65.189277584678635</v>
      </c>
      <c r="Q8" s="113">
        <v>65.298714473949218</v>
      </c>
      <c r="R8" s="113">
        <v>65.406767713350618</v>
      </c>
      <c r="S8" s="113">
        <v>65.504776225497068</v>
      </c>
      <c r="T8" s="113">
        <v>65.572987807102834</v>
      </c>
      <c r="U8" s="113">
        <v>65.661810842066771</v>
      </c>
      <c r="V8" s="113">
        <v>65.734934339299613</v>
      </c>
      <c r="W8" s="113">
        <v>65.783014070233733</v>
      </c>
      <c r="X8" s="113">
        <v>65.805130043900363</v>
      </c>
      <c r="Y8" s="113">
        <v>65.861784589925932</v>
      </c>
      <c r="Z8" s="113">
        <v>65.950119920271533</v>
      </c>
      <c r="AA8" s="113">
        <v>65.999098730973316</v>
      </c>
      <c r="AB8" s="113">
        <v>66.045552047254475</v>
      </c>
      <c r="AC8" s="113">
        <v>66.09944011312767</v>
      </c>
      <c r="AD8" s="113">
        <v>66.188290224582644</v>
      </c>
      <c r="AE8" s="113">
        <v>66.256958239487403</v>
      </c>
      <c r="AF8" s="113">
        <v>66.307083983696586</v>
      </c>
      <c r="AG8" s="113">
        <v>66.382177761529434</v>
      </c>
      <c r="AH8" s="113">
        <v>66.440473151489641</v>
      </c>
      <c r="AI8" s="113">
        <v>66.482064102301337</v>
      </c>
      <c r="AJ8" s="113">
        <v>66.533951753540563</v>
      </c>
      <c r="AK8" s="113">
        <v>66.567053037506682</v>
      </c>
      <c r="AL8" s="113">
        <v>66.567656011785147</v>
      </c>
      <c r="AM8" s="113">
        <v>66.569230231654529</v>
      </c>
      <c r="AN8" s="113">
        <v>66.556616046201626</v>
      </c>
      <c r="AO8" s="113">
        <v>66.570302737888198</v>
      </c>
      <c r="AP8" s="113">
        <v>66.552046954848564</v>
      </c>
      <c r="AQ8" s="113">
        <v>66.497137208986175</v>
      </c>
      <c r="AR8" s="113">
        <v>66.475410574409793</v>
      </c>
      <c r="AS8" s="113">
        <v>66.47597826893157</v>
      </c>
      <c r="AT8" s="113">
        <v>66.469082652456905</v>
      </c>
      <c r="AU8" s="113">
        <v>66.466509430881743</v>
      </c>
      <c r="AV8" s="113">
        <v>66.461739818214085</v>
      </c>
      <c r="AW8" s="113">
        <v>66.475731054911577</v>
      </c>
      <c r="AX8" s="114">
        <v>66.497202955197054</v>
      </c>
      <c r="AY8" s="115"/>
    </row>
    <row r="9" spans="1:52" s="6" customFormat="1" ht="15" customHeight="1" x14ac:dyDescent="0.25">
      <c r="B9" s="558" t="s">
        <v>15</v>
      </c>
      <c r="C9" s="109" t="s">
        <v>1</v>
      </c>
      <c r="D9" s="30">
        <v>0.31843985692113441</v>
      </c>
      <c r="E9" s="30">
        <v>0.32013215180722687</v>
      </c>
      <c r="F9" s="30">
        <v>0.32253627865048923</v>
      </c>
      <c r="G9" s="30">
        <v>0.32237879974461137</v>
      </c>
      <c r="H9" s="30">
        <v>0.32185545259751225</v>
      </c>
      <c r="I9" s="30">
        <v>0.31965981917380143</v>
      </c>
      <c r="J9" s="30">
        <v>0.31890535363966893</v>
      </c>
      <c r="K9" s="30">
        <v>0.31745771693577846</v>
      </c>
      <c r="L9" s="30">
        <v>0.3162419576324072</v>
      </c>
      <c r="M9" s="30">
        <v>0.31551463370104682</v>
      </c>
      <c r="N9" s="30">
        <v>0.31481046162862458</v>
      </c>
      <c r="O9" s="30">
        <v>0.31439022597718164</v>
      </c>
      <c r="P9" s="30">
        <v>0.31376576450867316</v>
      </c>
      <c r="Q9" s="30">
        <v>0.31307939780548688</v>
      </c>
      <c r="R9" s="30">
        <v>0.31232623118221731</v>
      </c>
      <c r="S9" s="30">
        <v>0.31154620387350968</v>
      </c>
      <c r="T9" s="30">
        <v>0.3107504682171196</v>
      </c>
      <c r="U9" s="30">
        <v>0.31001583625198575</v>
      </c>
      <c r="V9" s="30">
        <v>0.30926631507812641</v>
      </c>
      <c r="W9" s="30">
        <v>0.30849926943040412</v>
      </c>
      <c r="X9" s="30">
        <v>0.30778656362081153</v>
      </c>
      <c r="Y9" s="30">
        <v>0.30699249610600099</v>
      </c>
      <c r="Z9" s="30">
        <v>0.30634572524971371</v>
      </c>
      <c r="AA9" s="30">
        <v>0.30559708976116945</v>
      </c>
      <c r="AB9" s="30">
        <v>0.30488854144832395</v>
      </c>
      <c r="AC9" s="30">
        <v>0.3041179078501432</v>
      </c>
      <c r="AD9" s="30">
        <v>0.30344982641699997</v>
      </c>
      <c r="AE9" s="30">
        <v>0.30280583783091325</v>
      </c>
      <c r="AF9" s="30">
        <v>0.30218113125429852</v>
      </c>
      <c r="AG9" s="30">
        <v>0.30154762781742639</v>
      </c>
      <c r="AH9" s="30">
        <v>0.30089403948144366</v>
      </c>
      <c r="AI9" s="30">
        <v>0.30024356153076243</v>
      </c>
      <c r="AJ9" s="30">
        <v>0.29968379804343848</v>
      </c>
      <c r="AK9" s="30">
        <v>0.29909337436119449</v>
      </c>
      <c r="AL9" s="30">
        <v>0.29857753884235372</v>
      </c>
      <c r="AM9" s="30">
        <v>0.29805451717312964</v>
      </c>
      <c r="AN9" s="30">
        <v>0.29760695594533892</v>
      </c>
      <c r="AO9" s="30">
        <v>0.29721091201443889</v>
      </c>
      <c r="AP9" s="30">
        <v>0.29689254832593787</v>
      </c>
      <c r="AQ9" s="30">
        <v>0.29663574256485897</v>
      </c>
      <c r="AR9" s="30">
        <v>0.2963980548517906</v>
      </c>
      <c r="AS9" s="30">
        <v>0.29618441137957358</v>
      </c>
      <c r="AT9" s="30">
        <v>0.29603864045766254</v>
      </c>
      <c r="AU9" s="30">
        <v>0.29587819226113193</v>
      </c>
      <c r="AV9" s="30">
        <v>0.29572255444121065</v>
      </c>
      <c r="AW9" s="30">
        <v>0.29559272985674889</v>
      </c>
      <c r="AX9" s="32">
        <v>0.29556047535908719</v>
      </c>
      <c r="AZ9" s="37">
        <v>-2.3449949151505389E-2</v>
      </c>
    </row>
    <row r="10" spans="1:52" s="6" customFormat="1" ht="15.75" thickBot="1" x14ac:dyDescent="0.3">
      <c r="B10" s="557"/>
      <c r="C10" s="116" t="s">
        <v>13</v>
      </c>
      <c r="D10" s="39">
        <v>0.3197477162511958</v>
      </c>
      <c r="E10" s="39">
        <v>0.32417439589095493</v>
      </c>
      <c r="F10" s="39">
        <v>0.32508608846210646</v>
      </c>
      <c r="G10" s="39">
        <v>0.32476324578766502</v>
      </c>
      <c r="H10" s="39">
        <v>0.32409495317416576</v>
      </c>
      <c r="I10" s="39">
        <v>0.32339394229864832</v>
      </c>
      <c r="J10" s="39">
        <v>0.32333968697104259</v>
      </c>
      <c r="K10" s="39">
        <v>0.32293059032056676</v>
      </c>
      <c r="L10" s="39">
        <v>0.32222214948667316</v>
      </c>
      <c r="M10" s="39">
        <v>0.32335424064616947</v>
      </c>
      <c r="N10" s="39">
        <v>0.32414629973745074</v>
      </c>
      <c r="O10" s="39">
        <v>0.32462457964588048</v>
      </c>
      <c r="P10" s="39">
        <v>0.32521984430430761</v>
      </c>
      <c r="Q10" s="39">
        <v>0.32587719841453872</v>
      </c>
      <c r="R10" s="39">
        <v>0.32616845078662265</v>
      </c>
      <c r="S10" s="39">
        <v>0.32623941905518306</v>
      </c>
      <c r="T10" s="39">
        <v>0.32627319109108599</v>
      </c>
      <c r="U10" s="39">
        <v>0.32639095719041661</v>
      </c>
      <c r="V10" s="39">
        <v>0.32656725843255213</v>
      </c>
      <c r="W10" s="39">
        <v>0.32684951016079217</v>
      </c>
      <c r="X10" s="39">
        <v>0.32730176456329335</v>
      </c>
      <c r="Y10" s="39">
        <v>0.32765574355461402</v>
      </c>
      <c r="Z10" s="39">
        <v>0.32833360181565058</v>
      </c>
      <c r="AA10" s="39">
        <v>0.32857649675294176</v>
      </c>
      <c r="AB10" s="39">
        <v>0.32867596548430816</v>
      </c>
      <c r="AC10" s="39">
        <v>0.32862116429413674</v>
      </c>
      <c r="AD10" s="39">
        <v>0.32894050558709736</v>
      </c>
      <c r="AE10" s="39">
        <v>0.32913767549337763</v>
      </c>
      <c r="AF10" s="39">
        <v>0.3292381686546258</v>
      </c>
      <c r="AG10" s="39">
        <v>0.3293315927424002</v>
      </c>
      <c r="AH10" s="39">
        <v>0.32929970842236739</v>
      </c>
      <c r="AI10" s="39">
        <v>0.32904575460844576</v>
      </c>
      <c r="AJ10" s="39">
        <v>0.32881308710907287</v>
      </c>
      <c r="AK10" s="39">
        <v>0.32839042840462157</v>
      </c>
      <c r="AL10" s="39">
        <v>0.32791461955242168</v>
      </c>
      <c r="AM10" s="39">
        <v>0.32734896136588248</v>
      </c>
      <c r="AN10" s="39">
        <v>0.32700294434260097</v>
      </c>
      <c r="AO10" s="39">
        <v>0.32677736284436137</v>
      </c>
      <c r="AP10" s="39">
        <v>0.32662031026670019</v>
      </c>
      <c r="AQ10" s="39">
        <v>0.32651961453072081</v>
      </c>
      <c r="AR10" s="39">
        <v>0.32643847692452066</v>
      </c>
      <c r="AS10" s="39">
        <v>0.32664401163447271</v>
      </c>
      <c r="AT10" s="39">
        <v>0.32685570641138456</v>
      </c>
      <c r="AU10" s="39">
        <v>0.32701399180128299</v>
      </c>
      <c r="AV10" s="39">
        <v>0.32720354866906876</v>
      </c>
      <c r="AW10" s="39">
        <v>0.32745346082274474</v>
      </c>
      <c r="AX10" s="41">
        <v>0.32794434714884574</v>
      </c>
    </row>
    <row r="11" spans="1:52" s="6" customFormat="1" x14ac:dyDescent="0.25">
      <c r="B11" s="117"/>
      <c r="C11" s="118"/>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row>
    <row r="12" spans="1:52" s="147" customFormat="1" ht="12.75" x14ac:dyDescent="0.2">
      <c r="B12" s="147" t="s">
        <v>101</v>
      </c>
      <c r="C12" s="296"/>
    </row>
    <row r="13" spans="1:52" s="147" customFormat="1" ht="12.75" x14ac:dyDescent="0.2">
      <c r="B13" s="147" t="s">
        <v>157</v>
      </c>
      <c r="C13" s="296"/>
    </row>
    <row r="14" spans="1:52" s="147" customFormat="1" ht="12.75" x14ac:dyDescent="0.2">
      <c r="B14" s="147" t="s">
        <v>159</v>
      </c>
      <c r="C14" s="296"/>
    </row>
    <row r="15" spans="1:52" s="147" customFormat="1" ht="12.75" x14ac:dyDescent="0.2">
      <c r="B15" s="147" t="s">
        <v>61</v>
      </c>
      <c r="C15" s="296"/>
    </row>
    <row r="16" spans="1:52" s="147" customFormat="1" ht="12.75" x14ac:dyDescent="0.2">
      <c r="B16" s="148" t="s">
        <v>158</v>
      </c>
      <c r="C16" s="296"/>
    </row>
    <row r="17" spans="2:50" s="6" customFormat="1" x14ac:dyDescent="0.25">
      <c r="B17" s="117"/>
      <c r="C17" s="118"/>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row>
    <row r="18" spans="2:50" s="18" customFormat="1" ht="14.25" x14ac:dyDescent="0.2">
      <c r="B18" s="294"/>
      <c r="C18" s="295"/>
      <c r="D18" s="293"/>
      <c r="E18" s="293"/>
      <c r="F18" s="293"/>
      <c r="G18" s="293"/>
      <c r="H18" s="293"/>
      <c r="I18" s="293" t="s">
        <v>62</v>
      </c>
      <c r="J18" s="293"/>
      <c r="K18" s="293"/>
      <c r="L18" s="293"/>
      <c r="M18" s="293"/>
      <c r="N18" s="293"/>
      <c r="O18" s="293"/>
      <c r="P18" s="293"/>
      <c r="Q18" s="293" t="s">
        <v>31</v>
      </c>
      <c r="R18" s="293"/>
      <c r="S18" s="293"/>
      <c r="T18" s="293"/>
      <c r="U18" s="293"/>
      <c r="V18" s="293"/>
      <c r="W18" s="293"/>
      <c r="X18" s="293"/>
      <c r="Y18" s="293" t="s">
        <v>63</v>
      </c>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row>
    <row r="19" spans="2:50" s="6" customFormat="1" x14ac:dyDescent="0.25">
      <c r="B19" s="117"/>
      <c r="C19" s="118"/>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row>
    <row r="20" spans="2:50" s="6" customFormat="1" x14ac:dyDescent="0.25">
      <c r="B20" s="117"/>
      <c r="C20" s="118"/>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row>
    <row r="21" spans="2:50" s="6" customFormat="1" x14ac:dyDescent="0.25">
      <c r="B21" s="117"/>
      <c r="C21" s="118"/>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row>
    <row r="22" spans="2:50" s="6" customFormat="1" x14ac:dyDescent="0.25">
      <c r="B22" s="117"/>
      <c r="C22" s="118"/>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row>
    <row r="23" spans="2:50" s="6" customFormat="1" x14ac:dyDescent="0.25">
      <c r="B23" s="117"/>
      <c r="C23" s="118"/>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row>
    <row r="24" spans="2:50" s="6" customFormat="1" x14ac:dyDescent="0.25">
      <c r="B24" s="117"/>
      <c r="C24" s="118"/>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row>
    <row r="25" spans="2:50" s="6" customFormat="1" x14ac:dyDescent="0.25">
      <c r="B25" s="117"/>
      <c r="C25" s="118"/>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row>
    <row r="26" spans="2:50" s="6" customFormat="1" x14ac:dyDescent="0.25">
      <c r="B26" s="117"/>
      <c r="C26" s="118"/>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row>
    <row r="27" spans="2:50" s="6" customFormat="1" x14ac:dyDescent="0.25">
      <c r="B27" s="117"/>
      <c r="C27" s="118"/>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row>
    <row r="28" spans="2:50" s="6" customFormat="1" x14ac:dyDescent="0.25">
      <c r="B28" s="117"/>
      <c r="C28" s="118"/>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row>
    <row r="29" spans="2:50" s="6" customFormat="1" x14ac:dyDescent="0.25">
      <c r="B29" s="117"/>
      <c r="C29" s="118"/>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row>
    <row r="30" spans="2:50" s="6" customFormat="1" x14ac:dyDescent="0.25">
      <c r="B30" s="117"/>
      <c r="C30" s="118"/>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row>
    <row r="31" spans="2:50" s="6" customFormat="1" x14ac:dyDescent="0.25">
      <c r="B31" s="117"/>
      <c r="C31" s="118"/>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row>
    <row r="32" spans="2:50" s="6" customFormat="1" x14ac:dyDescent="0.25">
      <c r="B32" s="117"/>
      <c r="C32" s="118"/>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row>
    <row r="33" spans="2:50" s="6" customFormat="1" x14ac:dyDescent="0.25">
      <c r="B33" s="117"/>
      <c r="C33" s="118"/>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row>
    <row r="34" spans="2:50" s="6" customFormat="1" ht="15.75" thickBot="1" x14ac:dyDescent="0.3">
      <c r="B34" s="117"/>
      <c r="C34" s="118"/>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row>
    <row r="35" spans="2:50" s="6" customFormat="1" ht="15.75" thickBot="1" x14ac:dyDescent="0.3">
      <c r="B35" s="530"/>
      <c r="C35" s="531"/>
      <c r="D35" s="8">
        <v>2024</v>
      </c>
      <c r="E35" s="8">
        <v>2025</v>
      </c>
      <c r="F35" s="8">
        <v>2026</v>
      </c>
      <c r="G35" s="8">
        <v>2027</v>
      </c>
      <c r="H35" s="8">
        <v>2028</v>
      </c>
      <c r="I35" s="8">
        <v>2029</v>
      </c>
      <c r="J35" s="8">
        <v>2030</v>
      </c>
      <c r="K35" s="8">
        <v>2031</v>
      </c>
      <c r="L35" s="8">
        <v>2032</v>
      </c>
      <c r="M35" s="8">
        <v>2033</v>
      </c>
      <c r="N35" s="8">
        <v>2034</v>
      </c>
      <c r="O35" s="8">
        <v>2035</v>
      </c>
      <c r="P35" s="8">
        <v>2036</v>
      </c>
      <c r="Q35" s="8">
        <v>2037</v>
      </c>
      <c r="R35" s="8">
        <v>2038</v>
      </c>
      <c r="S35" s="8">
        <v>2039</v>
      </c>
      <c r="T35" s="8">
        <v>2040</v>
      </c>
      <c r="U35" s="8">
        <v>2041</v>
      </c>
      <c r="V35" s="8">
        <v>2042</v>
      </c>
      <c r="W35" s="8">
        <v>2043</v>
      </c>
      <c r="X35" s="8">
        <v>2044</v>
      </c>
      <c r="Y35" s="8">
        <v>2045</v>
      </c>
      <c r="Z35" s="8">
        <v>2046</v>
      </c>
      <c r="AA35" s="8">
        <v>2047</v>
      </c>
      <c r="AB35" s="8">
        <v>2048</v>
      </c>
      <c r="AC35" s="8">
        <v>2049</v>
      </c>
      <c r="AD35" s="8">
        <v>2050</v>
      </c>
      <c r="AE35" s="8">
        <v>2051</v>
      </c>
      <c r="AF35" s="8">
        <v>2052</v>
      </c>
      <c r="AG35" s="8">
        <v>2053</v>
      </c>
      <c r="AH35" s="8">
        <v>2054</v>
      </c>
      <c r="AI35" s="8">
        <v>2055</v>
      </c>
      <c r="AJ35" s="8">
        <v>2056</v>
      </c>
      <c r="AK35" s="8">
        <v>2057</v>
      </c>
      <c r="AL35" s="8">
        <v>2058</v>
      </c>
      <c r="AM35" s="8">
        <v>2059</v>
      </c>
      <c r="AN35" s="8">
        <v>2060</v>
      </c>
      <c r="AO35" s="8">
        <v>2061</v>
      </c>
      <c r="AP35" s="8">
        <v>2062</v>
      </c>
      <c r="AQ35" s="8">
        <v>2063</v>
      </c>
      <c r="AR35" s="8">
        <v>2064</v>
      </c>
      <c r="AS35" s="8">
        <v>2065</v>
      </c>
      <c r="AT35" s="8">
        <v>2066</v>
      </c>
      <c r="AU35" s="8">
        <v>2067</v>
      </c>
      <c r="AV35" s="8">
        <v>2068</v>
      </c>
      <c r="AW35" s="8">
        <v>2069</v>
      </c>
      <c r="AX35" s="9">
        <v>2070</v>
      </c>
    </row>
    <row r="36" spans="2:50" s="6" customFormat="1" ht="15" customHeight="1" x14ac:dyDescent="0.25">
      <c r="B36" s="558" t="s">
        <v>16</v>
      </c>
      <c r="C36" s="109" t="s">
        <v>17</v>
      </c>
      <c r="D36" s="70">
        <v>1.534519791675315</v>
      </c>
      <c r="E36" s="70">
        <v>1.3388221399456839</v>
      </c>
      <c r="F36" s="70">
        <v>1.3149552893451855</v>
      </c>
      <c r="G36" s="70">
        <v>1.0562260860617698</v>
      </c>
      <c r="H36" s="70">
        <v>0.65521855224221781</v>
      </c>
      <c r="I36" s="70">
        <v>0.11397108557450508</v>
      </c>
      <c r="J36" s="70">
        <v>-0.45468861703381691</v>
      </c>
      <c r="K36" s="70">
        <v>-0.92687521530255879</v>
      </c>
      <c r="L36" s="70">
        <v>-1.4960219321761059</v>
      </c>
      <c r="M36" s="70">
        <v>-2.1508722360188273</v>
      </c>
      <c r="N36" s="70">
        <v>-2.7494742463675479</v>
      </c>
      <c r="O36" s="70">
        <v>-3.2958830791784379</v>
      </c>
      <c r="P36" s="70">
        <v>-3.7871860637450681</v>
      </c>
      <c r="Q36" s="70">
        <v>-4.2978571909980232</v>
      </c>
      <c r="R36" s="70">
        <v>-4.7196531823892229</v>
      </c>
      <c r="S36" s="70">
        <v>-5.1367139918003133</v>
      </c>
      <c r="T36" s="70">
        <v>-5.5567910340731643</v>
      </c>
      <c r="U36" s="70">
        <v>-5.9416152755152467</v>
      </c>
      <c r="V36" s="70">
        <v>-6.3396234495173758</v>
      </c>
      <c r="W36" s="70">
        <v>-6.7368345819226434</v>
      </c>
      <c r="X36" s="70">
        <v>-7.1279979374280131</v>
      </c>
      <c r="Y36" s="70">
        <v>-7.5104525168030847</v>
      </c>
      <c r="Z36" s="70">
        <v>-7.8975790961382728</v>
      </c>
      <c r="AA36" s="70">
        <v>-8.2858776737814992</v>
      </c>
      <c r="AB36" s="70">
        <v>-8.6012327514803957</v>
      </c>
      <c r="AC36" s="70">
        <v>-8.92778889121508</v>
      </c>
      <c r="AD36" s="70">
        <v>-9.260407283637953</v>
      </c>
      <c r="AE36" s="70">
        <v>-9.5647945535644112</v>
      </c>
      <c r="AF36" s="70">
        <v>-9.809237008870241</v>
      </c>
      <c r="AG36" s="70">
        <v>-10.062542893702584</v>
      </c>
      <c r="AH36" s="70">
        <v>-10.280214228507695</v>
      </c>
      <c r="AI36" s="70">
        <v>-10.445865753818254</v>
      </c>
      <c r="AJ36" s="70">
        <v>-10.585068586367932</v>
      </c>
      <c r="AK36" s="70">
        <v>-10.74269386260049</v>
      </c>
      <c r="AL36" s="70">
        <v>-10.867053291690773</v>
      </c>
      <c r="AM36" s="70">
        <v>-10.962609541417208</v>
      </c>
      <c r="AN36" s="71">
        <v>-11.044360267876527</v>
      </c>
      <c r="AO36" s="71">
        <v>-11.08941216936968</v>
      </c>
      <c r="AP36" s="71">
        <v>-11.17051340574281</v>
      </c>
      <c r="AQ36" s="71">
        <v>-11.222312785021799</v>
      </c>
      <c r="AR36" s="71">
        <v>-11.257026436739146</v>
      </c>
      <c r="AS36" s="71">
        <v>-11.303642428801403</v>
      </c>
      <c r="AT36" s="71">
        <v>-11.404432084787857</v>
      </c>
      <c r="AU36" s="71">
        <v>-11.59235434073311</v>
      </c>
      <c r="AV36" s="71">
        <v>-11.762429375037307</v>
      </c>
      <c r="AW36" s="71">
        <v>-11.919838921726452</v>
      </c>
      <c r="AX36" s="72">
        <v>-12.09598194106826</v>
      </c>
    </row>
    <row r="37" spans="2:50" s="6" customFormat="1" ht="15.75" thickBot="1" x14ac:dyDescent="0.3">
      <c r="B37" s="559"/>
      <c r="C37" s="110" t="s">
        <v>18</v>
      </c>
      <c r="D37" s="119">
        <f>D6*100-D5*100</f>
        <v>3.8034547466139657E-2</v>
      </c>
      <c r="E37" s="119">
        <f t="shared" ref="E37:AX37" si="0">E6*100-E5*100</f>
        <v>-0.22128412175629109</v>
      </c>
      <c r="F37" s="119">
        <f t="shared" si="0"/>
        <v>-5.1198296588452763E-3</v>
      </c>
      <c r="G37" s="119">
        <f t="shared" si="0"/>
        <v>-5.4444084150468086E-2</v>
      </c>
      <c r="H37" s="119">
        <f t="shared" si="0"/>
        <v>-0.14614143283275638</v>
      </c>
      <c r="I37" s="119">
        <f t="shared" si="0"/>
        <v>-0.47394021721340351</v>
      </c>
      <c r="J37" s="119">
        <f t="shared" si="0"/>
        <v>-0.63657795693749364</v>
      </c>
      <c r="K37" s="119">
        <f t="shared" si="0"/>
        <v>-0.8537888519488348</v>
      </c>
      <c r="L37" s="119">
        <f t="shared" si="0"/>
        <v>-0.98391031647100391</v>
      </c>
      <c r="M37" s="119">
        <f t="shared" si="0"/>
        <v>-1.2760980728523919</v>
      </c>
      <c r="N37" s="119">
        <f t="shared" si="0"/>
        <v>-1.5053851862422718</v>
      </c>
      <c r="O37" s="119">
        <f t="shared" si="0"/>
        <v>-1.636273094450722</v>
      </c>
      <c r="P37" s="119">
        <f t="shared" si="0"/>
        <v>-1.8165041836431755</v>
      </c>
      <c r="Q37" s="119">
        <f t="shared" si="0"/>
        <v>-2.0122941865553514</v>
      </c>
      <c r="R37" s="119">
        <f t="shared" si="0"/>
        <v>-2.1623069101472225</v>
      </c>
      <c r="S37" s="119">
        <f t="shared" si="0"/>
        <v>-2.2802643438256069</v>
      </c>
      <c r="T37" s="119">
        <f t="shared" si="0"/>
        <v>-2.393127531309041</v>
      </c>
      <c r="U37" s="119">
        <f t="shared" si="0"/>
        <v>-2.5093472923512934</v>
      </c>
      <c r="V37" s="119">
        <f t="shared" si="0"/>
        <v>-2.634624991427124</v>
      </c>
      <c r="W37" s="119">
        <f t="shared" si="0"/>
        <v>-2.7763705199670596</v>
      </c>
      <c r="X37" s="119">
        <f t="shared" si="0"/>
        <v>-2.9329224432239087</v>
      </c>
      <c r="Y37" s="119">
        <f t="shared" si="0"/>
        <v>-3.086465012730244</v>
      </c>
      <c r="Z37" s="119">
        <f t="shared" si="0"/>
        <v>-3.2618094441653795</v>
      </c>
      <c r="AA37" s="119">
        <f t="shared" si="0"/>
        <v>-3.3861849559512791</v>
      </c>
      <c r="AB37" s="119">
        <f t="shared" si="0"/>
        <v>-3.486520110876107</v>
      </c>
      <c r="AC37" s="119">
        <f t="shared" si="0"/>
        <v>-3.5714094415368578</v>
      </c>
      <c r="AD37" s="119">
        <f t="shared" si="0"/>
        <v>-3.694656487564842</v>
      </c>
      <c r="AE37" s="119">
        <f t="shared" si="0"/>
        <v>-3.7952893695960412</v>
      </c>
      <c r="AF37" s="119">
        <f t="shared" si="0"/>
        <v>-3.883391381901248</v>
      </c>
      <c r="AG37" s="119">
        <f t="shared" si="0"/>
        <v>-3.9716713903889627</v>
      </c>
      <c r="AH37" s="119">
        <f t="shared" si="0"/>
        <v>-4.0461789151352505</v>
      </c>
      <c r="AI37" s="119">
        <f t="shared" si="0"/>
        <v>-4.0930220300053008</v>
      </c>
      <c r="AJ37" s="119">
        <f t="shared" si="0"/>
        <v>-4.1308467437011984</v>
      </c>
      <c r="AK37" s="119">
        <f t="shared" si="0"/>
        <v>-4.1447635563234044</v>
      </c>
      <c r="AL37" s="119">
        <f t="shared" si="0"/>
        <v>-4.1430017341439012</v>
      </c>
      <c r="AM37" s="119">
        <f t="shared" si="0"/>
        <v>-4.1324905845544819</v>
      </c>
      <c r="AN37" s="120">
        <f t="shared" si="0"/>
        <v>-4.1423839893372474</v>
      </c>
      <c r="AO37" s="120">
        <f t="shared" si="0"/>
        <v>-4.1650977757318657</v>
      </c>
      <c r="AP37" s="120">
        <f t="shared" si="0"/>
        <v>-4.1822961083064314</v>
      </c>
      <c r="AQ37" s="120">
        <f t="shared" si="0"/>
        <v>-4.2005726679677977</v>
      </c>
      <c r="AR37" s="120">
        <f t="shared" si="0"/>
        <v>-4.2195815294237278</v>
      </c>
      <c r="AS37" s="120">
        <f t="shared" si="0"/>
        <v>-4.2738244059493553</v>
      </c>
      <c r="AT37" s="120">
        <f t="shared" si="0"/>
        <v>-4.3134462778784979</v>
      </c>
      <c r="AU37" s="120">
        <f t="shared" si="0"/>
        <v>-4.3370625813290715</v>
      </c>
      <c r="AV37" s="120">
        <f t="shared" si="0"/>
        <v>-4.3657123660905839</v>
      </c>
      <c r="AW37" s="120">
        <f t="shared" si="0"/>
        <v>-4.4005177323014095</v>
      </c>
      <c r="AX37" s="121">
        <f t="shared" si="0"/>
        <v>-4.4510989819186264</v>
      </c>
    </row>
    <row r="38" spans="2:50" s="6" customFormat="1" ht="15" customHeight="1" x14ac:dyDescent="0.25">
      <c r="B38" s="556" t="s">
        <v>19</v>
      </c>
      <c r="C38" s="109" t="s">
        <v>17</v>
      </c>
      <c r="D38" s="70">
        <v>0.21159950999525279</v>
      </c>
      <c r="E38" s="70">
        <v>0.15637035172905911</v>
      </c>
      <c r="F38" s="70">
        <v>0.18027859551090586</v>
      </c>
      <c r="G38" s="70">
        <v>0.12992910362920895</v>
      </c>
      <c r="H38" s="70">
        <v>0.17972060247910093</v>
      </c>
      <c r="I38" s="70">
        <v>0.16836313368556688</v>
      </c>
      <c r="J38" s="70">
        <v>0.13376576977741195</v>
      </c>
      <c r="K38" s="70">
        <v>0.10128856710457512</v>
      </c>
      <c r="L38" s="70">
        <v>7.1906414081382763E-2</v>
      </c>
      <c r="M38" s="70">
        <v>3.7552633866354768E-2</v>
      </c>
      <c r="N38" s="70">
        <v>4.9566165045320076E-2</v>
      </c>
      <c r="O38" s="70">
        <v>4.9213129276466816E-2</v>
      </c>
      <c r="P38" s="70">
        <v>5.2656293226434059E-2</v>
      </c>
      <c r="Q38" s="70">
        <v>3.9689134512556734E-2</v>
      </c>
      <c r="R38" s="70">
        <v>4.1009746382698609E-2</v>
      </c>
      <c r="S38" s="70">
        <v>1.4379882700694679E-2</v>
      </c>
      <c r="T38" s="70">
        <v>1.4576945816742182E-3</v>
      </c>
      <c r="U38" s="70">
        <v>-2.5880687403656566E-3</v>
      </c>
      <c r="V38" s="70">
        <v>-7.113147088617211E-3</v>
      </c>
      <c r="W38" s="70">
        <v>-1.306535986259405E-2</v>
      </c>
      <c r="X38" s="70">
        <v>-1.0635289896796962E-2</v>
      </c>
      <c r="Y38" s="70">
        <v>-2.3240349926823001E-4</v>
      </c>
      <c r="Z38" s="70">
        <v>-8.6955166420210617E-3</v>
      </c>
      <c r="AA38" s="70">
        <v>7.2503393093086288E-3</v>
      </c>
      <c r="AB38" s="70">
        <v>1.8328889663223435E-2</v>
      </c>
      <c r="AC38" s="70">
        <v>1.0269005972730838E-2</v>
      </c>
      <c r="AD38" s="70">
        <v>1.6688555805970395E-2</v>
      </c>
      <c r="AE38" s="70">
        <v>5.2389271551618322E-3</v>
      </c>
      <c r="AF38" s="70">
        <v>1.5281879718315849E-2</v>
      </c>
      <c r="AG38" s="70">
        <v>9.4185858166326852E-3</v>
      </c>
      <c r="AH38" s="70">
        <v>1.2571248089116693E-2</v>
      </c>
      <c r="AI38" s="70">
        <v>1.776373780435847E-2</v>
      </c>
      <c r="AJ38" s="70">
        <v>1.4608826279129516E-2</v>
      </c>
      <c r="AK38" s="70">
        <v>-1.2318470403712922E-2</v>
      </c>
      <c r="AL38" s="70">
        <v>-5.6145141776227092E-3</v>
      </c>
      <c r="AM38" s="70">
        <v>-1.1310318002657027E-2</v>
      </c>
      <c r="AN38" s="71">
        <v>-1.88890618454991E-2</v>
      </c>
      <c r="AO38" s="71">
        <v>3.2729341554471603E-3</v>
      </c>
      <c r="AP38" s="71">
        <v>-1.8179449114626323E-2</v>
      </c>
      <c r="AQ38" s="71">
        <v>-1.7427504018087348E-2</v>
      </c>
      <c r="AR38" s="71">
        <v>-9.4203396677841056E-3</v>
      </c>
      <c r="AS38" s="71">
        <v>-1.0059095294209897E-2</v>
      </c>
      <c r="AT38" s="71">
        <v>-2.8620418389749602E-2</v>
      </c>
      <c r="AU38" s="71">
        <v>-2.8712273701074764E-3</v>
      </c>
      <c r="AV38" s="71">
        <v>-4.1427552339570184E-3</v>
      </c>
      <c r="AW38" s="71">
        <v>-7.2323683628496838E-3</v>
      </c>
      <c r="AX38" s="72">
        <v>-1.3616912568522821E-2</v>
      </c>
    </row>
    <row r="39" spans="2:50" s="6" customFormat="1" ht="15.75" thickBot="1" x14ac:dyDescent="0.3">
      <c r="B39" s="559"/>
      <c r="C39" s="110" t="s">
        <v>18</v>
      </c>
      <c r="D39" s="119">
        <f>D8-D7</f>
        <v>-1.1133890542303959E-2</v>
      </c>
      <c r="E39" s="119">
        <f t="shared" ref="E39:AX39" si="1">E8-E7</f>
        <v>6.4425152702995092E-2</v>
      </c>
      <c r="F39" s="119">
        <f t="shared" si="1"/>
        <v>1.485627879844742E-3</v>
      </c>
      <c r="G39" s="119">
        <f t="shared" si="1"/>
        <v>1.5822650066262156E-2</v>
      </c>
      <c r="H39" s="119">
        <f t="shared" si="1"/>
        <v>4.2630085872119139E-2</v>
      </c>
      <c r="I39" s="119">
        <f t="shared" si="1"/>
        <v>0.13884802455866918</v>
      </c>
      <c r="J39" s="119">
        <f t="shared" si="1"/>
        <v>0.18945100925328973</v>
      </c>
      <c r="K39" s="119">
        <f t="shared" si="1"/>
        <v>0.25771589495091973</v>
      </c>
      <c r="L39" s="119">
        <f t="shared" si="1"/>
        <v>0.30354098366369442</v>
      </c>
      <c r="M39" s="119">
        <f t="shared" si="1"/>
        <v>0.40164282568530041</v>
      </c>
      <c r="N39" s="119">
        <f t="shared" si="1"/>
        <v>0.4801666807881162</v>
      </c>
      <c r="O39" s="119">
        <f t="shared" si="1"/>
        <v>0.52776668300244012</v>
      </c>
      <c r="P39" s="119">
        <f t="shared" si="1"/>
        <v>0.59127669600975707</v>
      </c>
      <c r="Q39" s="119">
        <f t="shared" si="1"/>
        <v>0.66705806751441798</v>
      </c>
      <c r="R39" s="119">
        <f t="shared" si="1"/>
        <v>0.73494381465134495</v>
      </c>
      <c r="S39" s="119">
        <f t="shared" si="1"/>
        <v>0.80091435647148046</v>
      </c>
      <c r="T39" s="119">
        <f t="shared" si="1"/>
        <v>0.86806919462620158</v>
      </c>
      <c r="U39" s="119">
        <f t="shared" si="1"/>
        <v>0.93947589949799237</v>
      </c>
      <c r="V39" s="119">
        <f t="shared" si="1"/>
        <v>1.010655930402848</v>
      </c>
      <c r="W39" s="119">
        <f t="shared" si="1"/>
        <v>1.0704708663764677</v>
      </c>
      <c r="X39" s="119">
        <f t="shared" si="1"/>
        <v>1.1291381377563852</v>
      </c>
      <c r="Y39" s="119">
        <f t="shared" si="1"/>
        <v>1.1812032276826869</v>
      </c>
      <c r="Z39" s="119">
        <f t="shared" si="1"/>
        <v>1.2567189675810368</v>
      </c>
      <c r="AA39" s="119">
        <f t="shared" si="1"/>
        <v>1.3102489115018443</v>
      </c>
      <c r="AB39" s="119">
        <f t="shared" si="1"/>
        <v>1.3548639659737347</v>
      </c>
      <c r="AC39" s="119">
        <f t="shared" si="1"/>
        <v>1.4065754265955945</v>
      </c>
      <c r="AD39" s="119">
        <f t="shared" si="1"/>
        <v>1.4734112744986589</v>
      </c>
      <c r="AE39" s="119">
        <f t="shared" si="1"/>
        <v>1.530893669534592</v>
      </c>
      <c r="AF39" s="119">
        <f t="shared" si="1"/>
        <v>1.5703806231011725</v>
      </c>
      <c r="AG39" s="119">
        <f t="shared" si="1"/>
        <v>1.6147640345775045</v>
      </c>
      <c r="AH39" s="119">
        <f t="shared" si="1"/>
        <v>1.6620810527300023</v>
      </c>
      <c r="AI39" s="119">
        <f t="shared" si="1"/>
        <v>1.702692160931079</v>
      </c>
      <c r="AJ39" s="119">
        <f t="shared" si="1"/>
        <v>1.747265405903633</v>
      </c>
      <c r="AK39" s="119">
        <f t="shared" si="1"/>
        <v>1.7864532774513151</v>
      </c>
      <c r="AL39" s="119">
        <f t="shared" si="1"/>
        <v>1.8099514760385773</v>
      </c>
      <c r="AM39" s="119">
        <f t="shared" si="1"/>
        <v>1.8270633840322574</v>
      </c>
      <c r="AN39" s="120">
        <f t="shared" si="1"/>
        <v>1.8507774963265007</v>
      </c>
      <c r="AO39" s="120">
        <f t="shared" si="1"/>
        <v>1.8657448201664977</v>
      </c>
      <c r="AP39" s="120">
        <f t="shared" si="1"/>
        <v>1.867524546430559</v>
      </c>
      <c r="AQ39" s="120">
        <f t="shared" si="1"/>
        <v>1.8505027398016551</v>
      </c>
      <c r="AR39" s="120">
        <f t="shared" si="1"/>
        <v>1.8439959469235419</v>
      </c>
      <c r="AS39" s="120">
        <f t="shared" si="1"/>
        <v>1.8566688409039074</v>
      </c>
      <c r="AT39" s="120">
        <f t="shared" si="1"/>
        <v>1.86242508521633</v>
      </c>
      <c r="AU39" s="120">
        <f t="shared" si="1"/>
        <v>1.872862386015683</v>
      </c>
      <c r="AV39" s="120">
        <f t="shared" si="1"/>
        <v>1.8797756724970753</v>
      </c>
      <c r="AW39" s="120">
        <f t="shared" si="1"/>
        <v>1.8960863804683896</v>
      </c>
      <c r="AX39" s="121">
        <f t="shared" si="1"/>
        <v>1.917496089691582</v>
      </c>
    </row>
    <row r="40" spans="2:50" s="6" customFormat="1" ht="15" customHeight="1" x14ac:dyDescent="0.25">
      <c r="B40" s="556" t="s">
        <v>20</v>
      </c>
      <c r="C40" s="109" t="s">
        <v>17</v>
      </c>
      <c r="D40" s="70">
        <v>0.49712618516689489</v>
      </c>
      <c r="E40" s="70">
        <v>0.82252885269922515</v>
      </c>
      <c r="F40" s="70">
        <v>0.78212900990892464</v>
      </c>
      <c r="G40" s="70">
        <v>0.65800978649361852</v>
      </c>
      <c r="H40" s="70">
        <v>0.51561267589740822</v>
      </c>
      <c r="I40" s="70">
        <v>0.43806680142759546</v>
      </c>
      <c r="J40" s="70">
        <v>0.34796878515732033</v>
      </c>
      <c r="K40" s="70">
        <v>0.28374050788630356</v>
      </c>
      <c r="L40" s="70">
        <v>0.19134961318206223</v>
      </c>
      <c r="M40" s="70">
        <v>0.23270875858186102</v>
      </c>
      <c r="N40" s="70">
        <v>0.24866138094425949</v>
      </c>
      <c r="O40" s="70">
        <v>0.23573588120762778</v>
      </c>
      <c r="P40" s="70">
        <v>0.22591355126847645</v>
      </c>
      <c r="Q40" s="70">
        <v>0.22198975606458404</v>
      </c>
      <c r="R40" s="70">
        <v>0.1857219847353484</v>
      </c>
      <c r="S40" s="70">
        <v>0.12646106306579696</v>
      </c>
      <c r="T40" s="70">
        <v>6.1298970802557307E-2</v>
      </c>
      <c r="U40" s="70">
        <v>2.4278317237715896E-3</v>
      </c>
      <c r="V40" s="70">
        <v>-4.1155730872290519E-2</v>
      </c>
      <c r="W40" s="70">
        <v>-7.2285262712245668E-2</v>
      </c>
      <c r="X40" s="70">
        <v>-8.9061376875015696E-2</v>
      </c>
      <c r="Y40" s="70">
        <v>-0.11247927072517427</v>
      </c>
      <c r="Z40" s="70">
        <v>-0.11442989054649289</v>
      </c>
      <c r="AA40" s="70">
        <v>-0.14208793023640709</v>
      </c>
      <c r="AB40" s="70">
        <v>-0.18005093824682206</v>
      </c>
      <c r="AC40" s="70">
        <v>-0.22656191374701962</v>
      </c>
      <c r="AD40" s="70">
        <v>-0.2346444615496317</v>
      </c>
      <c r="AE40" s="70">
        <v>-0.25624727493386246</v>
      </c>
      <c r="AF40" s="70">
        <v>-0.28609231478650798</v>
      </c>
      <c r="AG40" s="70">
        <v>-0.32086676452040663</v>
      </c>
      <c r="AH40" s="70">
        <v>-0.36602590708670846</v>
      </c>
      <c r="AI40" s="70">
        <v>-0.42972260849840538</v>
      </c>
      <c r="AJ40" s="70">
        <v>-0.49001510675415005</v>
      </c>
      <c r="AK40" s="70">
        <v>-0.56852488121683109</v>
      </c>
      <c r="AL40" s="70">
        <v>-0.64581697161310103</v>
      </c>
      <c r="AM40" s="70">
        <v>-0.73634675967760899</v>
      </c>
      <c r="AN40" s="71">
        <v>-0.80514666473338181</v>
      </c>
      <c r="AO40" s="71">
        <v>-0.85767694442646203</v>
      </c>
      <c r="AP40" s="71">
        <v>-0.90002271024540192</v>
      </c>
      <c r="AQ40" s="71">
        <v>-0.92530445144356577</v>
      </c>
      <c r="AR40" s="71">
        <v>-0.92717504371891835</v>
      </c>
      <c r="AS40" s="71">
        <v>-0.90238414450573501</v>
      </c>
      <c r="AT40" s="71">
        <v>-0.87511289306904771</v>
      </c>
      <c r="AU40" s="71">
        <v>-0.85087476210830459</v>
      </c>
      <c r="AV40" s="71">
        <v>-0.82660089530504521</v>
      </c>
      <c r="AW40" s="71">
        <v>-0.79433690240249888</v>
      </c>
      <c r="AX40" s="72">
        <v>-0.73585754456968644</v>
      </c>
    </row>
    <row r="41" spans="2:50" s="6" customFormat="1" ht="15.75" thickBot="1" x14ac:dyDescent="0.3">
      <c r="B41" s="557"/>
      <c r="C41" s="116" t="s">
        <v>18</v>
      </c>
      <c r="D41" s="73">
        <f>D10*100-D9*100</f>
        <v>0.13078593300613761</v>
      </c>
      <c r="E41" s="73">
        <f t="shared" ref="E41:AX41" si="2">E10*100-E9*100</f>
        <v>0.40422440837280504</v>
      </c>
      <c r="F41" s="73">
        <f t="shared" si="2"/>
        <v>0.2549809811617294</v>
      </c>
      <c r="G41" s="73">
        <f t="shared" si="2"/>
        <v>0.23844460430536429</v>
      </c>
      <c r="H41" s="73">
        <f t="shared" si="2"/>
        <v>0.22395005766535547</v>
      </c>
      <c r="I41" s="73">
        <f t="shared" si="2"/>
        <v>0.37341231248468532</v>
      </c>
      <c r="J41" s="73">
        <f t="shared" si="2"/>
        <v>0.44343333313736721</v>
      </c>
      <c r="K41" s="73">
        <f t="shared" si="2"/>
        <v>0.54728733847882793</v>
      </c>
      <c r="L41" s="73">
        <f t="shared" si="2"/>
        <v>0.59801918542659394</v>
      </c>
      <c r="M41" s="73">
        <f t="shared" si="2"/>
        <v>0.78396069451226325</v>
      </c>
      <c r="N41" s="73">
        <f t="shared" si="2"/>
        <v>0.93358381088261311</v>
      </c>
      <c r="O41" s="73">
        <f t="shared" si="2"/>
        <v>1.023435366869883</v>
      </c>
      <c r="P41" s="73">
        <f t="shared" si="2"/>
        <v>1.1454079795634478</v>
      </c>
      <c r="Q41" s="73">
        <f t="shared" si="2"/>
        <v>1.2797800609051819</v>
      </c>
      <c r="R41" s="73">
        <f t="shared" si="2"/>
        <v>1.3842219604405344</v>
      </c>
      <c r="S41" s="73">
        <f t="shared" si="2"/>
        <v>1.4693215181673409</v>
      </c>
      <c r="T41" s="73">
        <f t="shared" si="2"/>
        <v>1.5522722873966366</v>
      </c>
      <c r="U41" s="73">
        <f t="shared" si="2"/>
        <v>1.6375120938430889</v>
      </c>
      <c r="V41" s="73">
        <f t="shared" si="2"/>
        <v>1.7300943354425762</v>
      </c>
      <c r="W41" s="73">
        <f t="shared" si="2"/>
        <v>1.8350240730388059</v>
      </c>
      <c r="X41" s="73">
        <f t="shared" si="2"/>
        <v>1.9515200942481776</v>
      </c>
      <c r="Y41" s="73">
        <f t="shared" si="2"/>
        <v>2.0663247448613049</v>
      </c>
      <c r="Z41" s="73">
        <f t="shared" si="2"/>
        <v>2.1987876565936837</v>
      </c>
      <c r="AA41" s="73">
        <f t="shared" si="2"/>
        <v>2.2979406991772322</v>
      </c>
      <c r="AB41" s="73">
        <f t="shared" si="2"/>
        <v>2.378742403598423</v>
      </c>
      <c r="AC41" s="73">
        <f t="shared" si="2"/>
        <v>2.4503256443993564</v>
      </c>
      <c r="AD41" s="73">
        <f t="shared" si="2"/>
        <v>2.5490679170097401</v>
      </c>
      <c r="AE41" s="73">
        <f t="shared" si="2"/>
        <v>2.6331837662464395</v>
      </c>
      <c r="AF41" s="73">
        <f t="shared" si="2"/>
        <v>2.7057037400327246</v>
      </c>
      <c r="AG41" s="73">
        <f t="shared" si="2"/>
        <v>2.7783964924973787</v>
      </c>
      <c r="AH41" s="73">
        <f t="shared" si="2"/>
        <v>2.8405668940923761</v>
      </c>
      <c r="AI41" s="73">
        <f t="shared" si="2"/>
        <v>2.880219307768332</v>
      </c>
      <c r="AJ41" s="73">
        <f t="shared" si="2"/>
        <v>2.9129289065634367</v>
      </c>
      <c r="AK41" s="73">
        <f t="shared" si="2"/>
        <v>2.9297054043427089</v>
      </c>
      <c r="AL41" s="73">
        <f t="shared" si="2"/>
        <v>2.933708071006798</v>
      </c>
      <c r="AM41" s="73">
        <f t="shared" si="2"/>
        <v>2.9294444192752849</v>
      </c>
      <c r="AN41" s="81">
        <f t="shared" si="2"/>
        <v>2.9395988397262016</v>
      </c>
      <c r="AO41" s="81">
        <f t="shared" si="2"/>
        <v>2.9566450829922459</v>
      </c>
      <c r="AP41" s="81">
        <f t="shared" si="2"/>
        <v>2.9727761940762356</v>
      </c>
      <c r="AQ41" s="81">
        <f t="shared" si="2"/>
        <v>2.988387196586185</v>
      </c>
      <c r="AR41" s="81">
        <f t="shared" si="2"/>
        <v>3.0040422072730024</v>
      </c>
      <c r="AS41" s="81">
        <f t="shared" si="2"/>
        <v>3.0459600254899151</v>
      </c>
      <c r="AT41" s="81">
        <f t="shared" si="2"/>
        <v>3.0817065953722</v>
      </c>
      <c r="AU41" s="81">
        <f t="shared" si="2"/>
        <v>3.1135799540151048</v>
      </c>
      <c r="AV41" s="81">
        <f t="shared" si="2"/>
        <v>3.1480994227858083</v>
      </c>
      <c r="AW41" s="81">
        <f t="shared" si="2"/>
        <v>3.1860730965995856</v>
      </c>
      <c r="AX41" s="82">
        <f t="shared" si="2"/>
        <v>3.2383871789758558</v>
      </c>
    </row>
    <row r="42" spans="2:50" x14ac:dyDescent="0.25">
      <c r="D42" s="65"/>
      <c r="E42" s="65"/>
      <c r="F42" s="65"/>
      <c r="G42" s="65"/>
      <c r="H42" s="65"/>
      <c r="I42" s="65"/>
      <c r="J42" s="65"/>
    </row>
  </sheetData>
  <mergeCells count="7">
    <mergeCell ref="B40:B41"/>
    <mergeCell ref="B5:B6"/>
    <mergeCell ref="B7:B8"/>
    <mergeCell ref="B9:B10"/>
    <mergeCell ref="B35:C35"/>
    <mergeCell ref="B36:B37"/>
    <mergeCell ref="B38:B39"/>
  </mergeCells>
  <hyperlinks>
    <hyperlink ref="A2" location="Sommaire!A1" display="Retour au sommaire" xr:uid="{00000000-0004-0000-1C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AT14"/>
  <sheetViews>
    <sheetView zoomScaleNormal="100" workbookViewId="0">
      <selection activeCell="B35" sqref="B35"/>
    </sheetView>
  </sheetViews>
  <sheetFormatPr baseColWidth="10" defaultRowHeight="15" x14ac:dyDescent="0.25"/>
  <cols>
    <col min="1" max="1" width="11.42578125" style="88"/>
    <col min="2" max="2" width="16.7109375" style="88" customWidth="1"/>
    <col min="3" max="3" width="1.5703125" style="88" customWidth="1"/>
    <col min="4" max="5" width="11.42578125" style="88"/>
    <col min="6" max="7" width="1.5703125" style="88" customWidth="1"/>
    <col min="8" max="9" width="11.42578125" style="88"/>
    <col min="10" max="11" width="1.5703125" style="88" customWidth="1"/>
    <col min="12" max="13" width="11.42578125" style="88"/>
    <col min="14" max="15" width="1.5703125" style="88" customWidth="1"/>
    <col min="16" max="17" width="11.42578125" style="88"/>
    <col min="18" max="19" width="1.5703125" style="88" customWidth="1"/>
    <col min="20" max="21" width="11.42578125" style="88"/>
    <col min="22" max="23" width="1.5703125" style="88" customWidth="1"/>
    <col min="24" max="25" width="11.42578125" style="88"/>
    <col min="26" max="27" width="1.5703125" style="88" customWidth="1"/>
    <col min="28" max="29" width="11.42578125" style="88"/>
    <col min="30" max="31" width="1.5703125" style="88" customWidth="1"/>
    <col min="32" max="33" width="11.42578125" style="88"/>
    <col min="34" max="35" width="1.5703125" style="88" customWidth="1"/>
    <col min="36" max="37" width="11.42578125" style="88"/>
    <col min="38" max="39" width="2" style="88" customWidth="1"/>
    <col min="40" max="41" width="11.42578125" style="88"/>
    <col min="42" max="43" width="1.5703125" style="88" customWidth="1"/>
    <col min="44" max="45" width="11.42578125" style="88"/>
    <col min="46" max="46" width="1.5703125" style="88" customWidth="1"/>
    <col min="47" max="16384" width="11.42578125" style="88"/>
  </cols>
  <sheetData>
    <row r="1" spans="1:46" x14ac:dyDescent="0.25">
      <c r="A1" s="44" t="s">
        <v>98</v>
      </c>
    </row>
    <row r="2" spans="1:46" x14ac:dyDescent="0.25">
      <c r="A2" s="130" t="s">
        <v>23</v>
      </c>
    </row>
    <row r="3" spans="1:46" ht="15.75" thickBot="1" x14ac:dyDescent="0.3"/>
    <row r="4" spans="1:46" ht="15.75" thickBot="1" x14ac:dyDescent="0.3">
      <c r="B4" s="473">
        <v>0</v>
      </c>
      <c r="C4" s="528" t="s">
        <v>142</v>
      </c>
      <c r="D4" s="526"/>
      <c r="E4" s="526"/>
      <c r="F4" s="527"/>
      <c r="G4" s="526" t="s">
        <v>141</v>
      </c>
      <c r="H4" s="526"/>
      <c r="I4" s="526"/>
      <c r="J4" s="526"/>
      <c r="K4" s="528" t="s">
        <v>174</v>
      </c>
      <c r="L4" s="526"/>
      <c r="M4" s="526"/>
      <c r="N4" s="527"/>
      <c r="O4" s="528" t="s">
        <v>140</v>
      </c>
      <c r="P4" s="526"/>
      <c r="Q4" s="526"/>
      <c r="R4" s="527"/>
      <c r="S4" s="528" t="s">
        <v>138</v>
      </c>
      <c r="T4" s="526"/>
      <c r="U4" s="526"/>
      <c r="V4" s="527"/>
      <c r="W4" s="528" t="s">
        <v>143</v>
      </c>
      <c r="X4" s="526"/>
      <c r="Y4" s="526"/>
      <c r="Z4" s="527"/>
      <c r="AA4" s="528" t="s">
        <v>137</v>
      </c>
      <c r="AB4" s="526"/>
      <c r="AC4" s="526"/>
      <c r="AD4" s="527"/>
      <c r="AE4" s="528" t="s">
        <v>146</v>
      </c>
      <c r="AF4" s="526"/>
      <c r="AG4" s="526"/>
      <c r="AH4" s="527"/>
      <c r="AI4" s="528" t="s">
        <v>145</v>
      </c>
      <c r="AJ4" s="526"/>
      <c r="AK4" s="526"/>
      <c r="AL4" s="527"/>
      <c r="AM4" s="528" t="s">
        <v>144</v>
      </c>
      <c r="AN4" s="526"/>
      <c r="AO4" s="526"/>
      <c r="AP4" s="527"/>
      <c r="AQ4" s="526" t="s">
        <v>139</v>
      </c>
      <c r="AR4" s="526"/>
      <c r="AS4" s="526"/>
      <c r="AT4" s="527"/>
    </row>
    <row r="5" spans="1:46" ht="15.75" thickBot="1" x14ac:dyDescent="0.3">
      <c r="B5" s="474">
        <v>0</v>
      </c>
      <c r="C5" s="141">
        <v>0</v>
      </c>
      <c r="D5" s="142">
        <v>2000</v>
      </c>
      <c r="E5" s="138">
        <v>2021</v>
      </c>
      <c r="F5" s="137">
        <v>0</v>
      </c>
      <c r="G5" s="141">
        <v>0</v>
      </c>
      <c r="H5" s="142">
        <v>2000</v>
      </c>
      <c r="I5" s="138">
        <v>2021</v>
      </c>
      <c r="J5" s="137">
        <v>0</v>
      </c>
      <c r="K5" s="141">
        <v>0</v>
      </c>
      <c r="L5" s="142">
        <v>2000</v>
      </c>
      <c r="M5" s="138">
        <v>2021</v>
      </c>
      <c r="N5" s="137">
        <v>0</v>
      </c>
      <c r="O5" s="141">
        <v>0</v>
      </c>
      <c r="P5" s="142">
        <v>2000</v>
      </c>
      <c r="Q5" s="138">
        <v>2021</v>
      </c>
      <c r="R5" s="137">
        <v>0</v>
      </c>
      <c r="S5" s="141">
        <v>0</v>
      </c>
      <c r="T5" s="142">
        <v>2000</v>
      </c>
      <c r="U5" s="138">
        <v>2021</v>
      </c>
      <c r="V5" s="137">
        <v>0</v>
      </c>
      <c r="W5" s="141">
        <v>0</v>
      </c>
      <c r="X5" s="142">
        <v>2000</v>
      </c>
      <c r="Y5" s="138">
        <v>2021</v>
      </c>
      <c r="Z5" s="137">
        <v>0</v>
      </c>
      <c r="AA5" s="141">
        <v>0</v>
      </c>
      <c r="AB5" s="142">
        <v>2000</v>
      </c>
      <c r="AC5" s="138">
        <v>2021</v>
      </c>
      <c r="AD5" s="137">
        <v>0</v>
      </c>
      <c r="AE5" s="141">
        <v>0</v>
      </c>
      <c r="AF5" s="142">
        <v>2000</v>
      </c>
      <c r="AG5" s="138">
        <v>2021</v>
      </c>
      <c r="AH5" s="137">
        <v>0</v>
      </c>
      <c r="AI5" s="141">
        <v>0</v>
      </c>
      <c r="AJ5" s="142">
        <v>2000</v>
      </c>
      <c r="AK5" s="138">
        <v>2021</v>
      </c>
      <c r="AL5" s="137">
        <v>0</v>
      </c>
      <c r="AM5" s="141">
        <v>0</v>
      </c>
      <c r="AN5" s="142">
        <v>2000</v>
      </c>
      <c r="AO5" s="138">
        <v>2021</v>
      </c>
      <c r="AP5" s="137">
        <v>0</v>
      </c>
      <c r="AQ5" s="141">
        <v>0</v>
      </c>
      <c r="AR5" s="142">
        <v>2000</v>
      </c>
      <c r="AS5" s="138">
        <v>2021</v>
      </c>
      <c r="AT5" s="137">
        <v>0</v>
      </c>
    </row>
    <row r="6" spans="1:46" x14ac:dyDescent="0.25">
      <c r="B6" s="143" t="s">
        <v>147</v>
      </c>
      <c r="C6" s="131">
        <v>0</v>
      </c>
      <c r="D6" s="132">
        <v>0.13557</v>
      </c>
      <c r="E6" s="139">
        <v>0.16163</v>
      </c>
      <c r="F6" s="135">
        <v>0</v>
      </c>
      <c r="G6" s="131">
        <v>0</v>
      </c>
      <c r="H6" s="132">
        <v>0.11736000000000001</v>
      </c>
      <c r="I6" s="139">
        <v>0.13999</v>
      </c>
      <c r="J6" s="135">
        <v>0</v>
      </c>
      <c r="K6" s="131">
        <v>0</v>
      </c>
      <c r="L6" s="132">
        <v>5.697E-2</v>
      </c>
      <c r="M6" s="139">
        <v>7.2090000000000001E-2</v>
      </c>
      <c r="N6" s="135">
        <v>0</v>
      </c>
      <c r="O6" s="131">
        <v>0</v>
      </c>
      <c r="P6" s="132">
        <v>8.3360000000000004E-2</v>
      </c>
      <c r="Q6" s="139">
        <v>0.12723000000000001</v>
      </c>
      <c r="R6" s="135">
        <v>0</v>
      </c>
      <c r="S6" s="131">
        <v>0</v>
      </c>
      <c r="T6" s="132">
        <v>9.171E-2</v>
      </c>
      <c r="U6" s="139">
        <v>0.11720000000000001</v>
      </c>
      <c r="V6" s="135">
        <v>0</v>
      </c>
      <c r="W6" s="131">
        <v>0</v>
      </c>
      <c r="X6" s="132">
        <v>7.5490000000000002E-2</v>
      </c>
      <c r="Y6" s="139">
        <v>9.6010000000000012E-2</v>
      </c>
      <c r="Z6" s="135">
        <v>0</v>
      </c>
      <c r="AA6" s="131">
        <v>0</v>
      </c>
      <c r="AB6" s="132">
        <v>0.11456</v>
      </c>
      <c r="AC6" s="139">
        <v>0.11623</v>
      </c>
      <c r="AD6" s="135">
        <v>0</v>
      </c>
      <c r="AE6" s="131">
        <v>0</v>
      </c>
      <c r="AF6" s="132">
        <v>9.4780000000000003E-2</v>
      </c>
      <c r="AG6" s="139">
        <v>0.10297000000000001</v>
      </c>
      <c r="AH6" s="135">
        <v>0</v>
      </c>
      <c r="AI6" s="131">
        <v>0</v>
      </c>
      <c r="AJ6" s="132">
        <v>7.6740000000000003E-2</v>
      </c>
      <c r="AK6" s="139">
        <v>7.7740000000000004E-2</v>
      </c>
      <c r="AL6" s="135">
        <v>0</v>
      </c>
      <c r="AM6" s="131">
        <v>0</v>
      </c>
      <c r="AN6" s="132">
        <v>6.2740000000000004E-2</v>
      </c>
      <c r="AO6" s="139">
        <v>7.4639999999999998E-2</v>
      </c>
      <c r="AP6" s="135">
        <v>0</v>
      </c>
      <c r="AQ6" s="131">
        <v>0</v>
      </c>
      <c r="AR6" s="132">
        <v>4.9630000000000001E-2</v>
      </c>
      <c r="AS6" s="139">
        <v>6.1269999999999998E-2</v>
      </c>
      <c r="AT6" s="135">
        <v>0</v>
      </c>
    </row>
    <row r="7" spans="1:46" x14ac:dyDescent="0.25">
      <c r="B7" s="144" t="s">
        <v>148</v>
      </c>
      <c r="C7" s="131">
        <v>0</v>
      </c>
      <c r="D7" s="132">
        <v>1.0780000000000001E-2</v>
      </c>
      <c r="E7" s="139">
        <v>8.0099999999999998E-3</v>
      </c>
      <c r="F7" s="135">
        <v>0</v>
      </c>
      <c r="G7" s="131">
        <v>0</v>
      </c>
      <c r="H7" s="132">
        <v>1.3500000000000001E-3</v>
      </c>
      <c r="I7" s="139">
        <v>2.6199999999999999E-3</v>
      </c>
      <c r="J7" s="135">
        <v>0</v>
      </c>
      <c r="K7" s="131">
        <v>0</v>
      </c>
      <c r="L7" s="132">
        <v>3.6560000000000002E-2</v>
      </c>
      <c r="M7" s="139">
        <v>6.3570000000000002E-2</v>
      </c>
      <c r="N7" s="135">
        <v>0</v>
      </c>
      <c r="O7" s="131">
        <v>0</v>
      </c>
      <c r="P7" s="132">
        <v>1.0499999999999999E-3</v>
      </c>
      <c r="Q7" s="139">
        <v>2.7000000000000001E-3</v>
      </c>
      <c r="R7" s="135">
        <v>0</v>
      </c>
      <c r="S7" s="131">
        <v>0</v>
      </c>
      <c r="T7" s="132">
        <v>9.6699999999999998E-3</v>
      </c>
      <c r="U7" s="139">
        <v>1.145E-2</v>
      </c>
      <c r="V7" s="135">
        <v>0</v>
      </c>
      <c r="W7" s="131">
        <v>0</v>
      </c>
      <c r="X7" s="132">
        <v>3.1899999999999998E-2</v>
      </c>
      <c r="Y7" s="139">
        <v>2.7309999999999997E-2</v>
      </c>
      <c r="Z7" s="135">
        <v>0</v>
      </c>
      <c r="AA7" s="131">
        <v>0</v>
      </c>
      <c r="AB7" s="132">
        <v>5.7799999999999995E-3</v>
      </c>
      <c r="AC7" s="139">
        <v>7.0199999999999993E-3</v>
      </c>
      <c r="AD7" s="135">
        <v>0</v>
      </c>
      <c r="AE7" s="131">
        <v>0</v>
      </c>
      <c r="AF7" s="132">
        <v>1.0489999999999999E-2</v>
      </c>
      <c r="AG7" s="139">
        <v>1.9560000000000001E-2</v>
      </c>
      <c r="AH7" s="135">
        <v>0</v>
      </c>
      <c r="AI7" s="131">
        <v>0</v>
      </c>
      <c r="AJ7" s="132">
        <v>2.8340000000000001E-2</v>
      </c>
      <c r="AK7" s="139">
        <v>3.066E-2</v>
      </c>
      <c r="AL7" s="135">
        <v>0</v>
      </c>
      <c r="AM7" s="131">
        <v>0</v>
      </c>
      <c r="AN7" s="132">
        <v>2.0179999999999997E-2</v>
      </c>
      <c r="AO7" s="139">
        <v>3.1289999999999998E-2</v>
      </c>
      <c r="AP7" s="135">
        <v>0</v>
      </c>
      <c r="AQ7" s="131">
        <v>0</v>
      </c>
      <c r="AR7" s="132">
        <v>3.0859999999999999E-2</v>
      </c>
      <c r="AS7" s="139">
        <v>3.9830000000000004E-2</v>
      </c>
      <c r="AT7" s="135">
        <v>0</v>
      </c>
    </row>
    <row r="8" spans="1:46" ht="15.75" thickBot="1" x14ac:dyDescent="0.3">
      <c r="B8" s="145">
        <v>0</v>
      </c>
      <c r="C8" s="133">
        <v>0</v>
      </c>
      <c r="D8" s="134">
        <v>0.14635000000000001</v>
      </c>
      <c r="E8" s="140">
        <v>0.16963999999999999</v>
      </c>
      <c r="F8" s="136">
        <v>0</v>
      </c>
      <c r="G8" s="133">
        <v>0</v>
      </c>
      <c r="H8" s="134">
        <v>0.11871000000000001</v>
      </c>
      <c r="I8" s="140">
        <v>0.14261000000000001</v>
      </c>
      <c r="J8" s="136">
        <v>0</v>
      </c>
      <c r="K8" s="133">
        <v>0</v>
      </c>
      <c r="L8" s="134">
        <v>9.3530000000000002E-2</v>
      </c>
      <c r="M8" s="140">
        <v>0.13566</v>
      </c>
      <c r="N8" s="136">
        <v>0</v>
      </c>
      <c r="O8" s="133">
        <v>0</v>
      </c>
      <c r="P8" s="134">
        <v>8.4409999999999999E-2</v>
      </c>
      <c r="Q8" s="140">
        <v>0.12993000000000002</v>
      </c>
      <c r="R8" s="136">
        <v>0</v>
      </c>
      <c r="S8" s="133">
        <v>0</v>
      </c>
      <c r="T8" s="134">
        <v>0.10138</v>
      </c>
      <c r="U8" s="140">
        <v>0.12865000000000001</v>
      </c>
      <c r="V8" s="136">
        <v>0</v>
      </c>
      <c r="W8" s="133">
        <v>0</v>
      </c>
      <c r="X8" s="134">
        <v>0.10739</v>
      </c>
      <c r="Y8" s="140">
        <v>0.12332000000000001</v>
      </c>
      <c r="Z8" s="136">
        <v>0</v>
      </c>
      <c r="AA8" s="133">
        <v>0</v>
      </c>
      <c r="AB8" s="134">
        <v>0.12033999999999999</v>
      </c>
      <c r="AC8" s="140">
        <v>0.12325</v>
      </c>
      <c r="AD8" s="136">
        <v>0</v>
      </c>
      <c r="AE8" s="133">
        <v>0</v>
      </c>
      <c r="AF8" s="134">
        <v>0.10527</v>
      </c>
      <c r="AG8" s="140">
        <v>0.12253</v>
      </c>
      <c r="AH8" s="136">
        <v>0</v>
      </c>
      <c r="AI8" s="133">
        <v>0</v>
      </c>
      <c r="AJ8" s="134">
        <v>0.10508000000000001</v>
      </c>
      <c r="AK8" s="140">
        <v>0.1084</v>
      </c>
      <c r="AL8" s="136">
        <v>0</v>
      </c>
      <c r="AM8" s="133">
        <v>0</v>
      </c>
      <c r="AN8" s="134">
        <v>8.2919999999999994E-2</v>
      </c>
      <c r="AO8" s="140">
        <v>0.10593</v>
      </c>
      <c r="AP8" s="136">
        <v>0</v>
      </c>
      <c r="AQ8" s="133">
        <v>0</v>
      </c>
      <c r="AR8" s="134">
        <v>8.0490000000000006E-2</v>
      </c>
      <c r="AS8" s="140">
        <v>0.1011</v>
      </c>
      <c r="AT8" s="136">
        <v>0</v>
      </c>
    </row>
    <row r="10" spans="1:46" x14ac:dyDescent="0.25">
      <c r="B10" s="147" t="s">
        <v>26</v>
      </c>
    </row>
    <row r="11" spans="1:46" x14ac:dyDescent="0.25">
      <c r="B11" s="147" t="s">
        <v>24</v>
      </c>
    </row>
    <row r="12" spans="1:46" x14ac:dyDescent="0.25">
      <c r="B12" s="128" t="s">
        <v>25</v>
      </c>
    </row>
    <row r="14" spans="1:46" x14ac:dyDescent="0.25">
      <c r="B14" s="146"/>
    </row>
  </sheetData>
  <mergeCells count="11">
    <mergeCell ref="AQ4:AT4"/>
    <mergeCell ref="W4:Z4"/>
    <mergeCell ref="C4:F4"/>
    <mergeCell ref="G4:J4"/>
    <mergeCell ref="K4:N4"/>
    <mergeCell ref="O4:R4"/>
    <mergeCell ref="S4:V4"/>
    <mergeCell ref="AA4:AD4"/>
    <mergeCell ref="AE4:AH4"/>
    <mergeCell ref="AI4:AL4"/>
    <mergeCell ref="AM4:AP4"/>
  </mergeCells>
  <hyperlinks>
    <hyperlink ref="A2" location="Sommaire!A1" display="Retour au sommaire" xr:uid="{00000000-0004-0000-0200-000000000000}"/>
    <hyperlink ref="B12" r:id="rId1" xr:uid="{00000000-0004-0000-0200-000001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F15"/>
  <sheetViews>
    <sheetView workbookViewId="0">
      <selection activeCell="A2" sqref="A2"/>
    </sheetView>
  </sheetViews>
  <sheetFormatPr baseColWidth="10" defaultRowHeight="15" x14ac:dyDescent="0.25"/>
  <cols>
    <col min="1" max="1" width="11.42578125" style="88"/>
    <col min="2" max="2" width="53" style="88" customWidth="1"/>
    <col min="3" max="5" width="22.42578125" style="88" customWidth="1"/>
    <col min="6" max="16384" width="11.42578125" style="88"/>
  </cols>
  <sheetData>
    <row r="1" spans="1:6" x14ac:dyDescent="0.25">
      <c r="A1" s="44" t="s">
        <v>163</v>
      </c>
    </row>
    <row r="2" spans="1:6" x14ac:dyDescent="0.25">
      <c r="A2" s="128" t="s">
        <v>23</v>
      </c>
    </row>
    <row r="6" spans="1:6" ht="15.75" thickBot="1" x14ac:dyDescent="0.3"/>
    <row r="7" spans="1:6" ht="79.5" thickBot="1" x14ac:dyDescent="0.3">
      <c r="B7" s="515" t="s">
        <v>189</v>
      </c>
      <c r="C7" s="516" t="s">
        <v>283</v>
      </c>
      <c r="D7" s="517" t="s">
        <v>284</v>
      </c>
      <c r="E7" s="489" t="s">
        <v>285</v>
      </c>
      <c r="F7" s="518" t="s">
        <v>286</v>
      </c>
    </row>
    <row r="8" spans="1:6" ht="15.75" x14ac:dyDescent="0.25">
      <c r="B8" s="519" t="s">
        <v>287</v>
      </c>
      <c r="C8" s="520">
        <v>-4.1271439767228352E-3</v>
      </c>
      <c r="D8" s="521">
        <v>-2.0181562550538476E-2</v>
      </c>
      <c r="E8" s="521">
        <v>-3.7148850128282423E-2</v>
      </c>
      <c r="F8" s="522">
        <v>-6.2368359497657636E-2</v>
      </c>
    </row>
    <row r="9" spans="1:6" ht="16.5" thickBot="1" x14ac:dyDescent="0.3">
      <c r="B9" s="523" t="s">
        <v>288</v>
      </c>
      <c r="C9" s="524">
        <v>0.12767377165248192</v>
      </c>
      <c r="D9" s="524">
        <v>0.62603892544430417</v>
      </c>
      <c r="E9" s="524">
        <v>1.1579176235638364</v>
      </c>
      <c r="F9" s="525">
        <v>1.9544666253137359</v>
      </c>
    </row>
    <row r="11" spans="1:6" ht="15" customHeight="1" x14ac:dyDescent="0.25">
      <c r="B11" s="147" t="s">
        <v>28</v>
      </c>
    </row>
    <row r="12" spans="1:6" ht="15" customHeight="1" x14ac:dyDescent="0.25">
      <c r="B12" s="147" t="s">
        <v>161</v>
      </c>
    </row>
    <row r="13" spans="1:6" x14ac:dyDescent="0.25">
      <c r="B13" s="147" t="s">
        <v>64</v>
      </c>
    </row>
    <row r="14" spans="1:6" x14ac:dyDescent="0.25">
      <c r="B14" s="147" t="s">
        <v>65</v>
      </c>
    </row>
    <row r="15" spans="1:6" x14ac:dyDescent="0.25">
      <c r="B15" s="147" t="s">
        <v>160</v>
      </c>
    </row>
  </sheetData>
  <hyperlinks>
    <hyperlink ref="A2" location="Sommaire!A1" display="Retour au sommaire" xr:uid="{00000000-0004-0000-1D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AT14"/>
  <sheetViews>
    <sheetView workbookViewId="0">
      <selection activeCell="D30" sqref="D30"/>
    </sheetView>
  </sheetViews>
  <sheetFormatPr baseColWidth="10" defaultRowHeight="15" x14ac:dyDescent="0.25"/>
  <cols>
    <col min="2" max="2" width="16.7109375" customWidth="1"/>
    <col min="3" max="3" width="2" customWidth="1"/>
    <col min="6" max="7" width="2" customWidth="1"/>
    <col min="10" max="11" width="2" customWidth="1"/>
    <col min="14" max="15" width="2" customWidth="1"/>
    <col min="18" max="19" width="2" customWidth="1"/>
    <col min="22" max="23" width="2" customWidth="1"/>
    <col min="26" max="27" width="2" customWidth="1"/>
    <col min="30" max="31" width="2" customWidth="1"/>
    <col min="34" max="35" width="2" customWidth="1"/>
    <col min="38" max="39" width="2" customWidth="1"/>
    <col min="42" max="43" width="2" customWidth="1"/>
    <col min="46" max="46" width="2" customWidth="1"/>
  </cols>
  <sheetData>
    <row r="1" spans="1:46" x14ac:dyDescent="0.25">
      <c r="A1" s="44" t="s">
        <v>153</v>
      </c>
    </row>
    <row r="2" spans="1:46" x14ac:dyDescent="0.25">
      <c r="A2" s="130" t="s">
        <v>23</v>
      </c>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row>
    <row r="3" spans="1:46" s="476" customFormat="1" x14ac:dyDescent="0.25">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row>
    <row r="4" spans="1:46" s="476" customFormat="1" ht="15.75" thickBot="1" x14ac:dyDescent="0.3">
      <c r="B4" s="476" t="s">
        <v>149</v>
      </c>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477"/>
      <c r="AO4" s="477"/>
      <c r="AP4" s="477"/>
      <c r="AQ4" s="477"/>
      <c r="AR4" s="477"/>
      <c r="AS4" s="477"/>
    </row>
    <row r="5" spans="1:46" ht="15.75" thickBot="1" x14ac:dyDescent="0.3">
      <c r="B5" s="473"/>
      <c r="C5" s="528" t="s">
        <v>150</v>
      </c>
      <c r="D5" s="526"/>
      <c r="E5" s="526"/>
      <c r="F5" s="527"/>
      <c r="G5" s="526" t="s">
        <v>142</v>
      </c>
      <c r="H5" s="526"/>
      <c r="I5" s="526"/>
      <c r="J5" s="526"/>
      <c r="K5" s="528" t="s">
        <v>146</v>
      </c>
      <c r="L5" s="526"/>
      <c r="M5" s="526"/>
      <c r="N5" s="527"/>
      <c r="O5" s="528" t="s">
        <v>138</v>
      </c>
      <c r="P5" s="526"/>
      <c r="Q5" s="526"/>
      <c r="R5" s="527"/>
      <c r="S5" s="528" t="s">
        <v>141</v>
      </c>
      <c r="T5" s="526"/>
      <c r="U5" s="526"/>
      <c r="V5" s="527"/>
      <c r="W5" s="528" t="s">
        <v>137</v>
      </c>
      <c r="X5" s="526"/>
      <c r="Y5" s="526"/>
      <c r="Z5" s="527"/>
      <c r="AA5" s="528" t="s">
        <v>144</v>
      </c>
      <c r="AB5" s="526"/>
      <c r="AC5" s="526"/>
      <c r="AD5" s="527"/>
      <c r="AE5" s="528" t="s">
        <v>143</v>
      </c>
      <c r="AF5" s="526"/>
      <c r="AG5" s="526"/>
      <c r="AH5" s="527"/>
      <c r="AI5" s="528" t="s">
        <v>145</v>
      </c>
      <c r="AJ5" s="526"/>
      <c r="AK5" s="526"/>
      <c r="AL5" s="527"/>
      <c r="AM5" s="528" t="s">
        <v>139</v>
      </c>
      <c r="AN5" s="526"/>
      <c r="AO5" s="526"/>
      <c r="AP5" s="527"/>
      <c r="AQ5" s="526" t="s">
        <v>140</v>
      </c>
      <c r="AR5" s="526"/>
      <c r="AS5" s="526"/>
      <c r="AT5" s="527"/>
    </row>
    <row r="6" spans="1:46" ht="15.75" thickBot="1" x14ac:dyDescent="0.3">
      <c r="B6" s="474"/>
      <c r="C6" s="141"/>
      <c r="D6" s="142">
        <v>2000</v>
      </c>
      <c r="E6" s="138">
        <v>2021</v>
      </c>
      <c r="F6" s="137"/>
      <c r="G6" s="141"/>
      <c r="H6" s="142">
        <v>2000</v>
      </c>
      <c r="I6" s="138">
        <f>E6</f>
        <v>2021</v>
      </c>
      <c r="J6" s="137"/>
      <c r="K6" s="141"/>
      <c r="L6" s="142">
        <v>2000</v>
      </c>
      <c r="M6" s="138">
        <f>I6</f>
        <v>2021</v>
      </c>
      <c r="N6" s="137"/>
      <c r="O6" s="141"/>
      <c r="P6" s="142">
        <v>2000</v>
      </c>
      <c r="Q6" s="138">
        <f>M6</f>
        <v>2021</v>
      </c>
      <c r="R6" s="137"/>
      <c r="S6" s="141"/>
      <c r="T6" s="142">
        <v>2000</v>
      </c>
      <c r="U6" s="138">
        <f>Q6</f>
        <v>2021</v>
      </c>
      <c r="V6" s="137"/>
      <c r="W6" s="141"/>
      <c r="X6" s="142">
        <v>2000</v>
      </c>
      <c r="Y6" s="138">
        <f>U6</f>
        <v>2021</v>
      </c>
      <c r="Z6" s="137"/>
      <c r="AA6" s="141"/>
      <c r="AB6" s="142">
        <v>2000</v>
      </c>
      <c r="AC6" s="138">
        <f>Y6</f>
        <v>2021</v>
      </c>
      <c r="AD6" s="137"/>
      <c r="AE6" s="141"/>
      <c r="AF6" s="142">
        <v>2000</v>
      </c>
      <c r="AG6" s="138">
        <f>AC6</f>
        <v>2021</v>
      </c>
      <c r="AH6" s="137"/>
      <c r="AI6" s="141"/>
      <c r="AJ6" s="142">
        <v>2000</v>
      </c>
      <c r="AK6" s="138">
        <f>AG6</f>
        <v>2021</v>
      </c>
      <c r="AL6" s="137"/>
      <c r="AM6" s="141"/>
      <c r="AN6" s="142">
        <v>2000</v>
      </c>
      <c r="AO6" s="138">
        <f>AK6</f>
        <v>2021</v>
      </c>
      <c r="AP6" s="137"/>
      <c r="AQ6" s="141"/>
      <c r="AR6" s="142">
        <v>2000</v>
      </c>
      <c r="AS6" s="138">
        <f>AO6</f>
        <v>2021</v>
      </c>
      <c r="AT6" s="137"/>
    </row>
    <row r="7" spans="1:46" s="475" customFormat="1" x14ac:dyDescent="0.25">
      <c r="B7" s="143" t="s">
        <v>147</v>
      </c>
      <c r="C7" s="131"/>
      <c r="D7" s="478">
        <v>2748.1010000000001</v>
      </c>
      <c r="E7" s="479">
        <v>4307.4390000000003</v>
      </c>
      <c r="F7" s="480"/>
      <c r="G7" s="481"/>
      <c r="H7" s="478">
        <v>5394.0950000000003</v>
      </c>
      <c r="I7" s="479">
        <v>6190.6710000000003</v>
      </c>
      <c r="J7" s="480"/>
      <c r="K7" s="481"/>
      <c r="L7" s="478">
        <v>3752.826</v>
      </c>
      <c r="M7" s="479">
        <v>5272.9350000000004</v>
      </c>
      <c r="N7" s="480"/>
      <c r="O7" s="481"/>
      <c r="P7" s="478">
        <v>3706.9389999999999</v>
      </c>
      <c r="Q7" s="479">
        <v>5684.8819999999996</v>
      </c>
      <c r="R7" s="480"/>
      <c r="S7" s="481"/>
      <c r="T7" s="478">
        <v>4362.1400000000003</v>
      </c>
      <c r="U7" s="479">
        <v>5994.47</v>
      </c>
      <c r="V7" s="480"/>
      <c r="W7" s="481"/>
      <c r="X7" s="478">
        <v>4698.8900000000003</v>
      </c>
      <c r="Y7" s="479">
        <v>5741.9719999999998</v>
      </c>
      <c r="Z7" s="480"/>
      <c r="AA7" s="481"/>
      <c r="AB7" s="478">
        <v>2839.0529999999999</v>
      </c>
      <c r="AC7" s="479">
        <v>3985.7570000000001</v>
      </c>
      <c r="AD7" s="480"/>
      <c r="AE7" s="481"/>
      <c r="AF7" s="478">
        <v>2763.4140000000002</v>
      </c>
      <c r="AG7" s="479">
        <v>3994.6350000000002</v>
      </c>
      <c r="AH7" s="480"/>
      <c r="AI7" s="481"/>
      <c r="AJ7" s="478">
        <v>2842.8679999999999</v>
      </c>
      <c r="AK7" s="479">
        <v>3441.297</v>
      </c>
      <c r="AL7" s="480"/>
      <c r="AM7" s="481"/>
      <c r="AN7" s="478">
        <v>1947.4079999999999</v>
      </c>
      <c r="AO7" s="479">
        <v>2788.6439999999998</v>
      </c>
      <c r="AP7" s="480"/>
      <c r="AQ7" s="481"/>
      <c r="AR7" s="478">
        <v>2725.5320000000002</v>
      </c>
      <c r="AS7" s="479">
        <v>4459.2889999999998</v>
      </c>
      <c r="AT7" s="480"/>
    </row>
    <row r="8" spans="1:46" s="475" customFormat="1" x14ac:dyDescent="0.25">
      <c r="B8" s="144" t="s">
        <v>148</v>
      </c>
      <c r="C8" s="131"/>
      <c r="D8" s="478">
        <v>1763.577</v>
      </c>
      <c r="E8" s="479">
        <v>3364.2220000000002</v>
      </c>
      <c r="F8" s="480"/>
      <c r="G8" s="481"/>
      <c r="H8" s="478">
        <v>428.80500000000001</v>
      </c>
      <c r="I8" s="479">
        <v>260.53899999999999</v>
      </c>
      <c r="J8" s="480"/>
      <c r="K8" s="481"/>
      <c r="L8" s="478">
        <v>415.42099999999999</v>
      </c>
      <c r="M8" s="479">
        <v>956.20299999999997</v>
      </c>
      <c r="N8" s="480"/>
      <c r="O8" s="481"/>
      <c r="P8" s="478">
        <v>390.90199999999999</v>
      </c>
      <c r="Q8" s="479">
        <v>429.548</v>
      </c>
      <c r="R8" s="480"/>
      <c r="S8" s="481"/>
      <c r="T8" s="478">
        <v>50.070999999999998</v>
      </c>
      <c r="U8" s="479">
        <v>110.601</v>
      </c>
      <c r="V8" s="480"/>
      <c r="W8" s="481"/>
      <c r="X8" s="478">
        <v>236.90100000000001</v>
      </c>
      <c r="Y8" s="479">
        <v>358.06099999999998</v>
      </c>
      <c r="Z8" s="480"/>
      <c r="AA8" s="481"/>
      <c r="AB8" s="478">
        <v>913.19600000000003</v>
      </c>
      <c r="AC8" s="479">
        <v>1685.1489999999999</v>
      </c>
      <c r="AD8" s="480"/>
      <c r="AE8" s="481"/>
      <c r="AF8" s="478">
        <v>1167.692</v>
      </c>
      <c r="AG8" s="479">
        <v>1088.3330000000001</v>
      </c>
      <c r="AH8" s="480"/>
      <c r="AI8" s="481"/>
      <c r="AJ8" s="478">
        <v>1049.74</v>
      </c>
      <c r="AK8" s="479">
        <v>1358.877</v>
      </c>
      <c r="AL8" s="480"/>
      <c r="AM8" s="481"/>
      <c r="AN8" s="478">
        <v>1210.914</v>
      </c>
      <c r="AO8" s="479">
        <v>1999.904</v>
      </c>
      <c r="AP8" s="480"/>
      <c r="AQ8" s="481"/>
      <c r="AR8" s="478">
        <v>34.271000000000001</v>
      </c>
      <c r="AS8" s="479">
        <v>102.82899999999999</v>
      </c>
      <c r="AT8" s="480"/>
    </row>
    <row r="9" spans="1:46" s="475" customFormat="1" ht="15.75" thickBot="1" x14ac:dyDescent="0.3">
      <c r="B9" s="145"/>
      <c r="C9" s="133"/>
      <c r="D9" s="482">
        <v>4511.6779999999999</v>
      </c>
      <c r="E9" s="483">
        <v>7671.6610000000001</v>
      </c>
      <c r="F9" s="484"/>
      <c r="G9" s="485"/>
      <c r="H9" s="482">
        <v>5822.9000000000005</v>
      </c>
      <c r="I9" s="483">
        <v>6451.21</v>
      </c>
      <c r="J9" s="484"/>
      <c r="K9" s="485"/>
      <c r="L9" s="482">
        <v>4168.2470000000003</v>
      </c>
      <c r="M9" s="483">
        <v>6229.1380000000008</v>
      </c>
      <c r="N9" s="484"/>
      <c r="O9" s="485"/>
      <c r="P9" s="482">
        <v>4097.8409999999994</v>
      </c>
      <c r="Q9" s="483">
        <v>6114.4299999999994</v>
      </c>
      <c r="R9" s="484"/>
      <c r="S9" s="485"/>
      <c r="T9" s="482">
        <v>4412.2110000000002</v>
      </c>
      <c r="U9" s="483">
        <v>6105.0709999999999</v>
      </c>
      <c r="V9" s="484"/>
      <c r="W9" s="485"/>
      <c r="X9" s="482">
        <v>4935.7910000000002</v>
      </c>
      <c r="Y9" s="483">
        <v>6100.0329999999994</v>
      </c>
      <c r="Z9" s="484"/>
      <c r="AA9" s="485"/>
      <c r="AB9" s="482">
        <v>3752.2489999999998</v>
      </c>
      <c r="AC9" s="483">
        <v>5670.9059999999999</v>
      </c>
      <c r="AD9" s="484"/>
      <c r="AE9" s="485"/>
      <c r="AF9" s="482">
        <v>3931.1060000000002</v>
      </c>
      <c r="AG9" s="483">
        <v>5082.9680000000008</v>
      </c>
      <c r="AH9" s="484"/>
      <c r="AI9" s="485"/>
      <c r="AJ9" s="482">
        <v>3892.6080000000002</v>
      </c>
      <c r="AK9" s="483">
        <v>4800.174</v>
      </c>
      <c r="AL9" s="484"/>
      <c r="AM9" s="485"/>
      <c r="AN9" s="482">
        <v>3158.3220000000001</v>
      </c>
      <c r="AO9" s="483">
        <v>4788.5479999999998</v>
      </c>
      <c r="AP9" s="484"/>
      <c r="AQ9" s="485"/>
      <c r="AR9" s="482">
        <v>2759.8030000000003</v>
      </c>
      <c r="AS9" s="483">
        <v>4562.1179999999995</v>
      </c>
      <c r="AT9" s="484"/>
    </row>
    <row r="11" spans="1:46" x14ac:dyDescent="0.25">
      <c r="B11" s="486" t="s">
        <v>151</v>
      </c>
    </row>
    <row r="12" spans="1:46" x14ac:dyDescent="0.25">
      <c r="B12" s="486" t="s">
        <v>24</v>
      </c>
    </row>
    <row r="13" spans="1:46" x14ac:dyDescent="0.25">
      <c r="B13" s="486" t="s">
        <v>152</v>
      </c>
    </row>
    <row r="14" spans="1:46" x14ac:dyDescent="0.25">
      <c r="B14" s="128" t="s">
        <v>25</v>
      </c>
    </row>
  </sheetData>
  <mergeCells count="22">
    <mergeCell ref="W5:Z5"/>
    <mergeCell ref="C5:F5"/>
    <mergeCell ref="G5:J5"/>
    <mergeCell ref="K5:N5"/>
    <mergeCell ref="O5:R5"/>
    <mergeCell ref="S5:V5"/>
    <mergeCell ref="AA5:AD5"/>
    <mergeCell ref="AE5:AH5"/>
    <mergeCell ref="AI5:AL5"/>
    <mergeCell ref="AM5:AP5"/>
    <mergeCell ref="AQ5:AT5"/>
    <mergeCell ref="AQ2:AT2"/>
    <mergeCell ref="C2:F2"/>
    <mergeCell ref="G2:J2"/>
    <mergeCell ref="K2:N2"/>
    <mergeCell ref="O2:R2"/>
    <mergeCell ref="S2:V2"/>
    <mergeCell ref="W2:Z2"/>
    <mergeCell ref="AA2:AD2"/>
    <mergeCell ref="AE2:AH2"/>
    <mergeCell ref="AI2:AL2"/>
    <mergeCell ref="AM2:AP2"/>
  </mergeCells>
  <hyperlinks>
    <hyperlink ref="A2" location="Sommaire!A1" display="Retour au sommaire" xr:uid="{00000000-0004-0000-0300-000000000000}"/>
    <hyperlink ref="B14" r:id="rId1" display="https://data-explorer.oecd.org/vis?lc=fr&amp;fs%5b0%5d=Type%20de%20programme%2C0%7CVieillesse%20et%20survie%23TP01%23&amp;pg=0&amp;fc=Type%20de%20programme&amp;snb=3&amp;vw=tb&amp;df%5bds%5d=dsDisseminateFinalDMZ&amp;df%5bid%5d=DSD_SOCX_AGG%40DF_PUB_PRV&amp;df%5bag%5d=OECD.ELS.SPD&amp;df%5b" xr:uid="{00000000-0004-0000-0300-00000100000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BV42"/>
  <sheetViews>
    <sheetView zoomScaleNormal="100" workbookViewId="0">
      <selection activeCell="A2" sqref="A2"/>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1" t="s">
        <v>93</v>
      </c>
    </row>
    <row r="2" spans="1:74" ht="15.75" x14ac:dyDescent="0.25">
      <c r="A2" s="128" t="s">
        <v>23</v>
      </c>
      <c r="B2" s="3"/>
      <c r="AH2" s="27"/>
    </row>
    <row r="3" spans="1:74" customFormat="1" ht="15.75" thickBot="1" x14ac:dyDescent="0.3">
      <c r="C3" s="4"/>
      <c r="V3" s="5"/>
      <c r="AH3" s="5"/>
    </row>
    <row r="4" spans="1:74" s="6" customFormat="1" ht="15.75" thickBot="1" x14ac:dyDescent="0.3">
      <c r="B4" s="530"/>
      <c r="C4" s="531"/>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532" t="s">
        <v>3</v>
      </c>
      <c r="C5" s="10" t="s">
        <v>0</v>
      </c>
      <c r="D5" s="29"/>
      <c r="E5" s="30"/>
      <c r="F5" s="30">
        <v>0.11776097476021076</v>
      </c>
      <c r="G5" s="30">
        <v>0.11877421947838636</v>
      </c>
      <c r="H5" s="30">
        <v>0.11957073610816439</v>
      </c>
      <c r="I5" s="30">
        <v>0.121331345511986</v>
      </c>
      <c r="J5" s="30">
        <v>0.12153543894611246</v>
      </c>
      <c r="K5" s="30">
        <v>0.1230522480273292</v>
      </c>
      <c r="L5" s="30">
        <v>0.12426435234811276</v>
      </c>
      <c r="M5" s="30">
        <v>0.13317628453019179</v>
      </c>
      <c r="N5" s="30">
        <v>0.13357609281407218</v>
      </c>
      <c r="O5" s="30">
        <v>0.13486467963794899</v>
      </c>
      <c r="P5" s="30">
        <v>0.13793610788326846</v>
      </c>
      <c r="Q5" s="30">
        <v>0.13959135121771699</v>
      </c>
      <c r="R5" s="30">
        <v>0.14071889890144174</v>
      </c>
      <c r="S5" s="30">
        <v>0.13995978312516927</v>
      </c>
      <c r="T5" s="30">
        <v>0.13990991239167341</v>
      </c>
      <c r="U5" s="30">
        <v>0.13879173807963557</v>
      </c>
      <c r="V5" s="30">
        <v>0.13839547029663749</v>
      </c>
      <c r="W5" s="30">
        <v>0.13662181064117807</v>
      </c>
      <c r="X5" s="30">
        <v>0.1470129509936341</v>
      </c>
      <c r="Y5" s="30">
        <v>0.13785955533357561</v>
      </c>
      <c r="Z5" s="30">
        <v>0.13631247172202146</v>
      </c>
      <c r="AA5" s="30">
        <v>0.13567696904947327</v>
      </c>
      <c r="AB5" s="30">
        <v>0.13935542629936443</v>
      </c>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1"/>
      <c r="BM5" s="31"/>
      <c r="BN5" s="31"/>
      <c r="BO5" s="31"/>
      <c r="BP5" s="31"/>
      <c r="BQ5" s="31"/>
      <c r="BR5" s="31"/>
      <c r="BS5" s="31"/>
      <c r="BT5" s="30"/>
      <c r="BU5" s="30"/>
      <c r="BV5" s="32"/>
    </row>
    <row r="6" spans="1:74" s="6" customFormat="1" ht="15.75" thickBot="1" x14ac:dyDescent="0.3">
      <c r="B6" s="533"/>
      <c r="C6" s="86" t="s">
        <v>1</v>
      </c>
      <c r="D6" s="38"/>
      <c r="E6" s="39"/>
      <c r="F6" s="39"/>
      <c r="G6" s="39"/>
      <c r="H6" s="39"/>
      <c r="I6" s="39"/>
      <c r="J6" s="39"/>
      <c r="K6" s="39"/>
      <c r="L6" s="39"/>
      <c r="M6" s="39"/>
      <c r="N6" s="39"/>
      <c r="O6" s="39"/>
      <c r="P6" s="39"/>
      <c r="Q6" s="39"/>
      <c r="R6" s="39"/>
      <c r="S6" s="39"/>
      <c r="T6" s="39"/>
      <c r="U6" s="39"/>
      <c r="V6" s="39"/>
      <c r="W6" s="39"/>
      <c r="X6" s="39"/>
      <c r="Y6" s="39"/>
      <c r="Z6" s="39"/>
      <c r="AA6" s="39"/>
      <c r="AB6" s="39">
        <v>0.13935542629936443</v>
      </c>
      <c r="AC6" s="39">
        <v>0.14068200742837925</v>
      </c>
      <c r="AD6" s="39">
        <v>0.14067694385002258</v>
      </c>
      <c r="AE6" s="39">
        <v>0.14036151771107638</v>
      </c>
      <c r="AF6" s="39">
        <v>0.14009229146481308</v>
      </c>
      <c r="AG6" s="39">
        <v>0.13961248545945001</v>
      </c>
      <c r="AH6" s="39">
        <v>0.1395920144492574</v>
      </c>
      <c r="AI6" s="39">
        <v>0.13940491750236111</v>
      </c>
      <c r="AJ6" s="39">
        <v>0.13910234587265949</v>
      </c>
      <c r="AK6" s="39">
        <v>0.13957785336294334</v>
      </c>
      <c r="AL6" s="39">
        <v>0.13992068714836792</v>
      </c>
      <c r="AM6" s="39">
        <v>0.14012818309995059</v>
      </c>
      <c r="AN6" s="39">
        <v>0.14039937832391156</v>
      </c>
      <c r="AO6" s="39">
        <v>0.14068285612384634</v>
      </c>
      <c r="AP6" s="39">
        <v>0.14082267212417626</v>
      </c>
      <c r="AQ6" s="39">
        <v>0.14085361036677649</v>
      </c>
      <c r="AR6" s="39">
        <v>0.14086789756210807</v>
      </c>
      <c r="AS6" s="39">
        <v>0.14091786047059665</v>
      </c>
      <c r="AT6" s="39">
        <v>0.14099289847076596</v>
      </c>
      <c r="AU6" s="39">
        <v>0.14111338325703063</v>
      </c>
      <c r="AV6" s="39">
        <v>0.14130726159616461</v>
      </c>
      <c r="AW6" s="39">
        <v>0.1414726789977141</v>
      </c>
      <c r="AX6" s="39">
        <v>0.14176298867591292</v>
      </c>
      <c r="AY6" s="39">
        <v>0.14186558884385075</v>
      </c>
      <c r="AZ6" s="39">
        <v>0.14190645939821434</v>
      </c>
      <c r="BA6" s="39">
        <v>0.14189533165129953</v>
      </c>
      <c r="BB6" s="39">
        <v>0.14203124145511326</v>
      </c>
      <c r="BC6" s="39">
        <v>0.14211439653182986</v>
      </c>
      <c r="BD6" s="39">
        <v>0.14215610450568944</v>
      </c>
      <c r="BE6" s="39">
        <v>0.14219495759520179</v>
      </c>
      <c r="BF6" s="39">
        <v>0.14218000352014667</v>
      </c>
      <c r="BG6" s="39">
        <v>0.14206956452559652</v>
      </c>
      <c r="BH6" s="39">
        <v>0.14196802071164366</v>
      </c>
      <c r="BI6" s="39">
        <v>0.14178474489135473</v>
      </c>
      <c r="BJ6" s="39">
        <v>0.14157872041285952</v>
      </c>
      <c r="BK6" s="39">
        <v>0.14133410161754431</v>
      </c>
      <c r="BL6" s="40">
        <v>0.14118421655720412</v>
      </c>
      <c r="BM6" s="40">
        <v>0.14108623246931126</v>
      </c>
      <c r="BN6" s="40">
        <v>0.14101783645701685</v>
      </c>
      <c r="BO6" s="40">
        <v>0.14097387099795125</v>
      </c>
      <c r="BP6" s="40">
        <v>0.1409381538013792</v>
      </c>
      <c r="BQ6" s="40">
        <v>0.14102571457340699</v>
      </c>
      <c r="BR6" s="40">
        <v>0.14111553993168416</v>
      </c>
      <c r="BS6" s="40">
        <v>0.14118240319057757</v>
      </c>
      <c r="BT6" s="39">
        <v>0.14126276579419697</v>
      </c>
      <c r="BU6" s="39">
        <v>0.14138314727093881</v>
      </c>
      <c r="BV6" s="41">
        <v>0.14159312264199655</v>
      </c>
    </row>
    <row r="7" spans="1:74" x14ac:dyDescent="0.25">
      <c r="B7" s="15"/>
      <c r="C7" s="16"/>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row>
    <row r="8" spans="1:74" x14ac:dyDescent="0.25">
      <c r="B8" s="123" t="s">
        <v>99</v>
      </c>
      <c r="C8" s="16"/>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row>
    <row r="9" spans="1:74" x14ac:dyDescent="0.25">
      <c r="B9" s="123" t="s">
        <v>41</v>
      </c>
      <c r="C9" s="16"/>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row>
    <row r="10" spans="1:74" x14ac:dyDescent="0.25">
      <c r="B10" s="123" t="s">
        <v>27</v>
      </c>
      <c r="C10" s="16"/>
      <c r="Y10" s="27"/>
      <c r="BT10" s="42"/>
    </row>
    <row r="11" spans="1:74" ht="15.75" x14ac:dyDescent="0.25">
      <c r="B11" s="123" t="s">
        <v>100</v>
      </c>
      <c r="C11" s="16"/>
      <c r="D11" s="28"/>
      <c r="E11" s="28"/>
      <c r="F11" s="28"/>
      <c r="G11" s="28"/>
      <c r="M11" s="28"/>
      <c r="N11" s="28"/>
      <c r="O11" s="28"/>
      <c r="P11" s="28"/>
    </row>
    <row r="12" spans="1:74" x14ac:dyDescent="0.25">
      <c r="C12" s="16"/>
    </row>
    <row r="24" spans="3:3" ht="18" customHeight="1" x14ac:dyDescent="0.25"/>
    <row r="28" spans="3:3" x14ac:dyDescent="0.25">
      <c r="C28"/>
    </row>
    <row r="40" spans="36:36" x14ac:dyDescent="0.25">
      <c r="AJ40" s="27"/>
    </row>
    <row r="41" spans="36:36" x14ac:dyDescent="0.25">
      <c r="AJ41" s="27"/>
    </row>
    <row r="42" spans="36:36" x14ac:dyDescent="0.25">
      <c r="AJ42" s="27"/>
    </row>
  </sheetData>
  <mergeCells count="2">
    <mergeCell ref="B4:C4"/>
    <mergeCell ref="B5:B6"/>
  </mergeCells>
  <hyperlinks>
    <hyperlink ref="A2" location="Sommaire!A1" display="Retour au sommaire" xr:uid="{00000000-0004-0000-04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F15"/>
  <sheetViews>
    <sheetView workbookViewId="0">
      <selection activeCell="A2" sqref="A2"/>
    </sheetView>
  </sheetViews>
  <sheetFormatPr baseColWidth="10" defaultRowHeight="15" x14ac:dyDescent="0.25"/>
  <cols>
    <col min="2" max="2" width="25.140625" customWidth="1"/>
    <col min="3" max="6" width="18.42578125" customWidth="1"/>
  </cols>
  <sheetData>
    <row r="1" spans="1:6" x14ac:dyDescent="0.25">
      <c r="A1" s="44" t="s">
        <v>155</v>
      </c>
    </row>
    <row r="2" spans="1:6" x14ac:dyDescent="0.25">
      <c r="A2" s="128" t="s">
        <v>23</v>
      </c>
    </row>
    <row r="3" spans="1:6" x14ac:dyDescent="0.25">
      <c r="A3" s="44"/>
    </row>
    <row r="4" spans="1:6" ht="15.75" thickBot="1" x14ac:dyDescent="0.3"/>
    <row r="5" spans="1:6" ht="16.5" thickBot="1" x14ac:dyDescent="0.3">
      <c r="B5" s="46" t="s">
        <v>165</v>
      </c>
      <c r="C5" s="47" t="s">
        <v>166</v>
      </c>
      <c r="D5" s="48" t="s">
        <v>167</v>
      </c>
      <c r="E5" s="48" t="s">
        <v>168</v>
      </c>
      <c r="F5" s="49" t="s">
        <v>169</v>
      </c>
    </row>
    <row r="6" spans="1:6" ht="15.75" customHeight="1" x14ac:dyDescent="0.25">
      <c r="B6" s="50" t="s">
        <v>7</v>
      </c>
      <c r="C6" s="51">
        <v>1.8995908042716003E-2</v>
      </c>
      <c r="D6" s="52">
        <v>1.2002213445996279E-2</v>
      </c>
      <c r="E6" s="52">
        <v>7.7604327414924068E-3</v>
      </c>
      <c r="F6" s="53">
        <v>5.7194992147964197E-3</v>
      </c>
    </row>
    <row r="7" spans="1:6" ht="15.75" x14ac:dyDescent="0.25">
      <c r="B7" s="54" t="s">
        <v>170</v>
      </c>
      <c r="C7" s="55">
        <v>1.5602106428974194E-2</v>
      </c>
      <c r="D7" s="56">
        <v>8.2243930086409733E-3</v>
      </c>
      <c r="E7" s="56">
        <v>6.9560814889566558E-3</v>
      </c>
      <c r="F7" s="57">
        <v>1.9439166808188357E-3</v>
      </c>
    </row>
    <row r="8" spans="1:6" ht="15.75" x14ac:dyDescent="0.25">
      <c r="B8" s="54" t="s">
        <v>171</v>
      </c>
      <c r="C8" s="55">
        <v>3.4585073402271238E-3</v>
      </c>
      <c r="D8" s="56">
        <v>4.6965683959463433E-3</v>
      </c>
      <c r="E8" s="56">
        <v>8.9011068637856461E-4</v>
      </c>
      <c r="F8" s="57">
        <v>3.9739718441245131E-3</v>
      </c>
    </row>
    <row r="9" spans="1:6" ht="16.5" thickBot="1" x14ac:dyDescent="0.3">
      <c r="B9" s="58" t="s">
        <v>172</v>
      </c>
      <c r="C9" s="59">
        <v>1.2133656374512025E-2</v>
      </c>
      <c r="D9" s="60">
        <v>1.2146988562846905E-2</v>
      </c>
      <c r="E9" s="60">
        <v>6.8879360303142345E-3</v>
      </c>
      <c r="F9" s="61">
        <v>5.8748663388350497E-3</v>
      </c>
    </row>
    <row r="11" spans="1:6" x14ac:dyDescent="0.25">
      <c r="B11" s="147" t="s">
        <v>101</v>
      </c>
    </row>
    <row r="12" spans="1:6" x14ac:dyDescent="0.25">
      <c r="B12" s="147" t="s">
        <v>102</v>
      </c>
    </row>
    <row r="13" spans="1:6" x14ac:dyDescent="0.25">
      <c r="B13" s="123" t="s">
        <v>41</v>
      </c>
    </row>
    <row r="14" spans="1:6" x14ac:dyDescent="0.25">
      <c r="B14" s="147" t="s">
        <v>29</v>
      </c>
    </row>
    <row r="15" spans="1:6" x14ac:dyDescent="0.25">
      <c r="B15" s="147" t="s">
        <v>103</v>
      </c>
    </row>
  </sheetData>
  <hyperlinks>
    <hyperlink ref="A2" location="Sommaire!A1" display="Retour au sommaire"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AY40"/>
  <sheetViews>
    <sheetView tabSelected="1" zoomScaleNormal="100" workbookViewId="0">
      <selection activeCell="C7" sqref="C7"/>
    </sheetView>
  </sheetViews>
  <sheetFormatPr baseColWidth="10" defaultRowHeight="15" x14ac:dyDescent="0.25"/>
  <cols>
    <col min="1" max="1" width="7.5703125" style="149" customWidth="1"/>
    <col min="2" max="2" width="29.28515625" style="149" customWidth="1"/>
    <col min="3" max="50" width="11.5703125" style="149" bestFit="1" customWidth="1"/>
    <col min="51" max="16384" width="11.42578125" style="149"/>
  </cols>
  <sheetData>
    <row r="1" spans="1:51" x14ac:dyDescent="0.25">
      <c r="A1" s="44" t="s">
        <v>90</v>
      </c>
    </row>
    <row r="2" spans="1:51" x14ac:dyDescent="0.25">
      <c r="A2" s="45" t="s">
        <v>6</v>
      </c>
    </row>
    <row r="4" spans="1:51" ht="15.75" thickBot="1" x14ac:dyDescent="0.3"/>
    <row r="5" spans="1:51" s="150" customFormat="1" ht="15" customHeight="1" thickBot="1" x14ac:dyDescent="0.3">
      <c r="B5" s="306" t="s">
        <v>48</v>
      </c>
      <c r="C5" s="310">
        <v>2023</v>
      </c>
      <c r="D5" s="311">
        <v>2024</v>
      </c>
      <c r="E5" s="311">
        <v>2025</v>
      </c>
      <c r="F5" s="311">
        <v>2026</v>
      </c>
      <c r="G5" s="311">
        <v>2027</v>
      </c>
      <c r="H5" s="311">
        <v>2028</v>
      </c>
      <c r="I5" s="311">
        <v>2029</v>
      </c>
      <c r="J5" s="311">
        <v>2030</v>
      </c>
      <c r="K5" s="311">
        <v>2031</v>
      </c>
      <c r="L5" s="311">
        <v>2032</v>
      </c>
      <c r="M5" s="311">
        <v>2033</v>
      </c>
      <c r="N5" s="311">
        <v>2034</v>
      </c>
      <c r="O5" s="311">
        <v>2035</v>
      </c>
      <c r="P5" s="311">
        <v>2036</v>
      </c>
      <c r="Q5" s="311">
        <v>2037</v>
      </c>
      <c r="R5" s="311">
        <v>2038</v>
      </c>
      <c r="S5" s="311">
        <v>2039</v>
      </c>
      <c r="T5" s="311">
        <v>2040</v>
      </c>
      <c r="U5" s="311">
        <v>2041</v>
      </c>
      <c r="V5" s="311">
        <v>2042</v>
      </c>
      <c r="W5" s="311">
        <v>2043</v>
      </c>
      <c r="X5" s="311">
        <v>2044</v>
      </c>
      <c r="Y5" s="311">
        <v>2045</v>
      </c>
      <c r="Z5" s="311">
        <v>2046</v>
      </c>
      <c r="AA5" s="311">
        <v>2047</v>
      </c>
      <c r="AB5" s="311">
        <v>2048</v>
      </c>
      <c r="AC5" s="311">
        <v>2049</v>
      </c>
      <c r="AD5" s="311">
        <v>2050</v>
      </c>
      <c r="AE5" s="311">
        <v>2051</v>
      </c>
      <c r="AF5" s="311">
        <v>2052</v>
      </c>
      <c r="AG5" s="311">
        <v>2053</v>
      </c>
      <c r="AH5" s="311">
        <v>2054</v>
      </c>
      <c r="AI5" s="311">
        <v>2055</v>
      </c>
      <c r="AJ5" s="311">
        <v>2056</v>
      </c>
      <c r="AK5" s="311">
        <v>2057</v>
      </c>
      <c r="AL5" s="311">
        <v>2058</v>
      </c>
      <c r="AM5" s="311">
        <v>2059</v>
      </c>
      <c r="AN5" s="311">
        <v>2060</v>
      </c>
      <c r="AO5" s="311">
        <v>2061</v>
      </c>
      <c r="AP5" s="311">
        <v>2062</v>
      </c>
      <c r="AQ5" s="311">
        <v>2063</v>
      </c>
      <c r="AR5" s="311">
        <v>2064</v>
      </c>
      <c r="AS5" s="311">
        <v>2065</v>
      </c>
      <c r="AT5" s="311">
        <v>2066</v>
      </c>
      <c r="AU5" s="311">
        <v>2067</v>
      </c>
      <c r="AV5" s="311">
        <v>2068</v>
      </c>
      <c r="AW5" s="311">
        <v>2069</v>
      </c>
      <c r="AX5" s="312">
        <v>2070</v>
      </c>
    </row>
    <row r="6" spans="1:51" s="154" customFormat="1" x14ac:dyDescent="0.25">
      <c r="B6" s="307" t="s">
        <v>175</v>
      </c>
      <c r="C6" s="313">
        <v>5.6528984074061588E-2</v>
      </c>
      <c r="D6" s="314">
        <v>5.9053146067031E-2</v>
      </c>
      <c r="E6" s="314">
        <v>5.974631404272665E-2</v>
      </c>
      <c r="F6" s="314">
        <v>5.9953939802996875E-2</v>
      </c>
      <c r="G6" s="314">
        <v>6.0123451820430628E-2</v>
      </c>
      <c r="H6" s="314">
        <v>6.0357725342549934E-2</v>
      </c>
      <c r="I6" s="314">
        <v>6.0677991969306344E-2</v>
      </c>
      <c r="J6" s="314">
        <v>6.0983586552251001E-2</v>
      </c>
      <c r="K6" s="314">
        <v>6.1252400359593076E-2</v>
      </c>
      <c r="L6" s="314">
        <v>6.1497975017731472E-2</v>
      </c>
      <c r="M6" s="314">
        <v>6.214133295874779E-2</v>
      </c>
      <c r="N6" s="314">
        <v>6.2724449113219213E-2</v>
      </c>
      <c r="O6" s="314">
        <v>6.326670184427749E-2</v>
      </c>
      <c r="P6" s="314">
        <v>6.3795147167949318E-2</v>
      </c>
      <c r="Q6" s="314">
        <v>6.4303995991749074E-2</v>
      </c>
      <c r="R6" s="314">
        <v>6.4762475017396237E-2</v>
      </c>
      <c r="S6" s="314">
        <v>6.5149081946219684E-2</v>
      </c>
      <c r="T6" s="314">
        <v>6.5496530215508761E-2</v>
      </c>
      <c r="U6" s="314">
        <v>6.5872900654667652E-2</v>
      </c>
      <c r="V6" s="314">
        <v>6.6299739465938742E-2</v>
      </c>
      <c r="W6" s="314">
        <v>6.6771733677767439E-2</v>
      </c>
      <c r="X6" s="314">
        <v>6.7297107477075555E-2</v>
      </c>
      <c r="Y6" s="314">
        <v>6.7827583700650243E-2</v>
      </c>
      <c r="Z6" s="314">
        <v>6.8352782656325217E-2</v>
      </c>
      <c r="AA6" s="314">
        <v>6.8825383036490287E-2</v>
      </c>
      <c r="AB6" s="314">
        <v>6.9253335402749902E-2</v>
      </c>
      <c r="AC6" s="314">
        <v>6.9679144188329725E-2</v>
      </c>
      <c r="AD6" s="314">
        <v>7.0160103126561374E-2</v>
      </c>
      <c r="AE6" s="314">
        <v>7.0592377563815728E-2</v>
      </c>
      <c r="AF6" s="314">
        <v>7.1015236168885498E-2</v>
      </c>
      <c r="AG6" s="314">
        <v>7.1430151134604283E-2</v>
      </c>
      <c r="AH6" s="314">
        <v>7.1822416943082043E-2</v>
      </c>
      <c r="AI6" s="314">
        <v>7.2132632966317611E-2</v>
      </c>
      <c r="AJ6" s="314">
        <v>7.2411822142994547E-2</v>
      </c>
      <c r="AK6" s="314">
        <v>7.2646499388667851E-2</v>
      </c>
      <c r="AL6" s="314">
        <v>7.2855318628465504E-2</v>
      </c>
      <c r="AM6" s="314">
        <v>7.302171088984441E-2</v>
      </c>
      <c r="AN6" s="314">
        <v>7.3230497128709909E-2</v>
      </c>
      <c r="AO6" s="314">
        <v>7.3479428405072558E-2</v>
      </c>
      <c r="AP6" s="314">
        <v>7.372433971312313E-2</v>
      </c>
      <c r="AQ6" s="314">
        <v>7.3946323818123924E-2</v>
      </c>
      <c r="AR6" s="314">
        <v>7.4183036386326728E-2</v>
      </c>
      <c r="AS6" s="314">
        <v>7.4477520867229655E-2</v>
      </c>
      <c r="AT6" s="314">
        <v>7.4726078034800844E-2</v>
      </c>
      <c r="AU6" s="314">
        <v>7.4933298478173177E-2</v>
      </c>
      <c r="AV6" s="314">
        <v>7.5151682929533642E-2</v>
      </c>
      <c r="AW6" s="314">
        <v>7.5376519810143622E-2</v>
      </c>
      <c r="AX6" s="315">
        <v>7.5638753983714099E-2</v>
      </c>
      <c r="AY6" s="158"/>
    </row>
    <row r="7" spans="1:51" s="154" customFormat="1" x14ac:dyDescent="0.25">
      <c r="B7" s="308" t="s">
        <v>176</v>
      </c>
      <c r="C7" s="316">
        <v>2.1069137980622397E-2</v>
      </c>
      <c r="D7" s="317">
        <v>2.1552175455496685E-2</v>
      </c>
      <c r="E7" s="317">
        <v>2.157776468435945E-2</v>
      </c>
      <c r="F7" s="317">
        <v>2.1294911799386376E-2</v>
      </c>
      <c r="G7" s="317">
        <v>2.0963481847631825E-2</v>
      </c>
      <c r="H7" s="317">
        <v>2.0611017337619119E-2</v>
      </c>
      <c r="I7" s="317">
        <v>2.0262029880116279E-2</v>
      </c>
      <c r="J7" s="317">
        <v>1.9957536541198348E-2</v>
      </c>
      <c r="K7" s="317">
        <v>1.9604473608951296E-2</v>
      </c>
      <c r="L7" s="317">
        <v>1.9250731184076646E-2</v>
      </c>
      <c r="M7" s="317">
        <v>1.8988901663405042E-2</v>
      </c>
      <c r="N7" s="317">
        <v>1.8731821783130622E-2</v>
      </c>
      <c r="O7" s="317">
        <v>1.8450211913994107E-2</v>
      </c>
      <c r="P7" s="317">
        <v>1.8193602555830673E-2</v>
      </c>
      <c r="Q7" s="317">
        <v>1.7931813807039326E-2</v>
      </c>
      <c r="R7" s="317">
        <v>1.765316837323256E-2</v>
      </c>
      <c r="S7" s="317">
        <v>1.7364034486157916E-2</v>
      </c>
      <c r="T7" s="317">
        <v>1.7082960283254033E-2</v>
      </c>
      <c r="U7" s="317">
        <v>1.681366553341165E-2</v>
      </c>
      <c r="V7" s="317">
        <v>1.6540746004085134E-2</v>
      </c>
      <c r="W7" s="317">
        <v>1.6262534970247579E-2</v>
      </c>
      <c r="X7" s="317">
        <v>1.6012094433061827E-2</v>
      </c>
      <c r="Y7" s="317">
        <v>1.5746128806442865E-2</v>
      </c>
      <c r="Z7" s="317">
        <v>1.5534416946141338E-2</v>
      </c>
      <c r="AA7" s="317">
        <v>1.5288403018873133E-2</v>
      </c>
      <c r="AB7" s="317">
        <v>1.5049839761572115E-2</v>
      </c>
      <c r="AC7" s="317">
        <v>1.4794920245548314E-2</v>
      </c>
      <c r="AD7" s="317">
        <v>1.4561896665593526E-2</v>
      </c>
      <c r="AE7" s="317">
        <v>1.4350168178134535E-2</v>
      </c>
      <c r="AF7" s="317">
        <v>1.4155125799516407E-2</v>
      </c>
      <c r="AG7" s="317">
        <v>1.3967687710864946E-2</v>
      </c>
      <c r="AH7" s="317">
        <v>1.3775217888390994E-2</v>
      </c>
      <c r="AI7" s="317">
        <v>1.3593924285976682E-2</v>
      </c>
      <c r="AJ7" s="317">
        <v>1.3445700726683175E-2</v>
      </c>
      <c r="AK7" s="317">
        <v>1.3300750161281938E-2</v>
      </c>
      <c r="AL7" s="317">
        <v>1.3182451319676491E-2</v>
      </c>
      <c r="AM7" s="317">
        <v>1.3069999571640777E-2</v>
      </c>
      <c r="AN7" s="317">
        <v>1.2989815378626672E-2</v>
      </c>
      <c r="AO7" s="317">
        <v>1.2907511948103618E-2</v>
      </c>
      <c r="AP7" s="317">
        <v>1.2840860892861718E-2</v>
      </c>
      <c r="AQ7" s="317">
        <v>1.279093016536044E-2</v>
      </c>
      <c r="AR7" s="317">
        <v>1.2746448988214434E-2</v>
      </c>
      <c r="AS7" s="317">
        <v>1.2712750439641119E-2</v>
      </c>
      <c r="AT7" s="317">
        <v>1.2703725398714064E-2</v>
      </c>
      <c r="AU7" s="317">
        <v>1.2690022987701827E-2</v>
      </c>
      <c r="AV7" s="317">
        <v>1.2664441691607787E-2</v>
      </c>
      <c r="AW7" s="317">
        <v>1.265028868144014E-2</v>
      </c>
      <c r="AX7" s="318">
        <v>1.2668409403011836E-2</v>
      </c>
    </row>
    <row r="8" spans="1:51" s="154" customFormat="1" x14ac:dyDescent="0.25">
      <c r="B8" s="308" t="s">
        <v>177</v>
      </c>
      <c r="C8" s="316">
        <v>9.1100355980275553E-3</v>
      </c>
      <c r="D8" s="317">
        <v>9.5079473664817279E-3</v>
      </c>
      <c r="E8" s="317">
        <v>9.7861551738662768E-3</v>
      </c>
      <c r="F8" s="317">
        <v>9.9049617241585026E-3</v>
      </c>
      <c r="G8" s="317">
        <v>1.0015013518865945E-2</v>
      </c>
      <c r="H8" s="317">
        <v>1.0123877796377578E-2</v>
      </c>
      <c r="I8" s="317">
        <v>1.0044394685175921E-2</v>
      </c>
      <c r="J8" s="317">
        <v>1.0155036612781294E-2</v>
      </c>
      <c r="K8" s="317">
        <v>1.0260514311088943E-2</v>
      </c>
      <c r="L8" s="317">
        <v>1.0361234138009637E-2</v>
      </c>
      <c r="M8" s="317">
        <v>1.0507169955213476E-2</v>
      </c>
      <c r="N8" s="317">
        <v>1.0634832356211392E-2</v>
      </c>
      <c r="O8" s="317">
        <v>1.0742016690165989E-2</v>
      </c>
      <c r="P8" s="317">
        <v>1.0839102802967073E-2</v>
      </c>
      <c r="Q8" s="317">
        <v>1.0941401347872692E-2</v>
      </c>
      <c r="R8" s="317">
        <v>1.1040813851663752E-2</v>
      </c>
      <c r="S8" s="317">
        <v>1.1139203620320458E-2</v>
      </c>
      <c r="T8" s="317">
        <v>1.1230554508095974E-2</v>
      </c>
      <c r="U8" s="317">
        <v>1.1327199503969891E-2</v>
      </c>
      <c r="V8" s="317">
        <v>1.1419584602478331E-2</v>
      </c>
      <c r="W8" s="317">
        <v>1.1513435578771993E-2</v>
      </c>
      <c r="X8" s="317">
        <v>1.1611258510068828E-2</v>
      </c>
      <c r="Y8" s="317">
        <v>1.1699080862952956E-2</v>
      </c>
      <c r="Z8" s="317">
        <v>1.1780795138609973E-2</v>
      </c>
      <c r="AA8" s="317">
        <v>1.1805180519622796E-2</v>
      </c>
      <c r="AB8" s="317">
        <v>1.18229300001525E-2</v>
      </c>
      <c r="AC8" s="317">
        <v>1.183958630234367E-2</v>
      </c>
      <c r="AD8" s="317">
        <v>1.1870926047709189E-2</v>
      </c>
      <c r="AE8" s="317">
        <v>1.1904872463875584E-2</v>
      </c>
      <c r="AF8" s="317">
        <v>1.192014889108973E-2</v>
      </c>
      <c r="AG8" s="317">
        <v>1.1924685901701256E-2</v>
      </c>
      <c r="AH8" s="317">
        <v>1.1917684371795008E-2</v>
      </c>
      <c r="AI8" s="317">
        <v>1.190104463827419E-2</v>
      </c>
      <c r="AJ8" s="317">
        <v>1.1886268994644733E-2</v>
      </c>
      <c r="AK8" s="317">
        <v>1.1864767928361004E-2</v>
      </c>
      <c r="AL8" s="317">
        <v>1.1844898956093112E-2</v>
      </c>
      <c r="AM8" s="317">
        <v>1.1827838551481456E-2</v>
      </c>
      <c r="AN8" s="317">
        <v>1.1813321311342904E-2</v>
      </c>
      <c r="AO8" s="317">
        <v>1.179894769267097E-2</v>
      </c>
      <c r="AP8" s="317">
        <v>1.1787201051135811E-2</v>
      </c>
      <c r="AQ8" s="317">
        <v>1.1771293359510942E-2</v>
      </c>
      <c r="AR8" s="317">
        <v>1.1753787335281801E-2</v>
      </c>
      <c r="AS8" s="317">
        <v>1.1738713193186073E-2</v>
      </c>
      <c r="AT8" s="317">
        <v>1.1711946805015196E-2</v>
      </c>
      <c r="AU8" s="317">
        <v>1.1681010306940564E-2</v>
      </c>
      <c r="AV8" s="317">
        <v>1.1655199568216725E-2</v>
      </c>
      <c r="AW8" s="317">
        <v>1.1638825533728638E-2</v>
      </c>
      <c r="AX8" s="318">
        <v>1.1633519785110553E-2</v>
      </c>
    </row>
    <row r="9" spans="1:51" s="154" customFormat="1" x14ac:dyDescent="0.25">
      <c r="B9" s="308" t="s">
        <v>178</v>
      </c>
      <c r="C9" s="328">
        <v>3.2857496659557867E-3</v>
      </c>
      <c r="D9" s="329">
        <v>3.3084154611664773E-3</v>
      </c>
      <c r="E9" s="329">
        <v>3.2936317569980745E-3</v>
      </c>
      <c r="F9" s="329">
        <v>3.2355995572918538E-3</v>
      </c>
      <c r="G9" s="329">
        <v>3.1849711983033056E-3</v>
      </c>
      <c r="H9" s="329">
        <v>3.1378724675198508E-3</v>
      </c>
      <c r="I9" s="329">
        <v>3.0477925617749847E-3</v>
      </c>
      <c r="J9" s="329">
        <v>2.9798431836966016E-3</v>
      </c>
      <c r="K9" s="329">
        <v>2.9062476747459872E-3</v>
      </c>
      <c r="L9" s="329">
        <v>2.8352773756608277E-3</v>
      </c>
      <c r="M9" s="329">
        <v>2.7768483354377003E-3</v>
      </c>
      <c r="N9" s="329">
        <v>2.7213163005562579E-3</v>
      </c>
      <c r="O9" s="329">
        <v>2.6670009980174049E-3</v>
      </c>
      <c r="P9" s="329">
        <v>2.6170788362664503E-3</v>
      </c>
      <c r="Q9" s="329">
        <v>2.5713777259400348E-3</v>
      </c>
      <c r="R9" s="329">
        <v>2.5270064304827233E-3</v>
      </c>
      <c r="S9" s="329">
        <v>2.4837881898450822E-3</v>
      </c>
      <c r="T9" s="329">
        <v>2.4437390666087878E-3</v>
      </c>
      <c r="U9" s="329">
        <v>2.4054410523902266E-3</v>
      </c>
      <c r="V9" s="329">
        <v>2.3688287853237855E-3</v>
      </c>
      <c r="W9" s="329">
        <v>2.3336773952316822E-3</v>
      </c>
      <c r="X9" s="329">
        <v>2.2997291534926365E-3</v>
      </c>
      <c r="Y9" s="329">
        <v>2.2670734678995729E-3</v>
      </c>
      <c r="Z9" s="329">
        <v>2.2371003773468839E-3</v>
      </c>
      <c r="AA9" s="329">
        <v>2.216607420215178E-3</v>
      </c>
      <c r="AB9" s="329">
        <v>2.1971899836601607E-3</v>
      </c>
      <c r="AC9" s="329">
        <v>2.178836321740367E-3</v>
      </c>
      <c r="AD9" s="329">
        <v>2.1635646920503946E-3</v>
      </c>
      <c r="AE9" s="329">
        <v>2.1504025905230394E-3</v>
      </c>
      <c r="AF9" s="329">
        <v>2.1390231805805018E-3</v>
      </c>
      <c r="AG9" s="329">
        <v>2.1300168262788086E-3</v>
      </c>
      <c r="AH9" s="329">
        <v>2.1228588796149599E-3</v>
      </c>
      <c r="AI9" s="329">
        <v>2.1169919927717987E-3</v>
      </c>
      <c r="AJ9" s="329">
        <v>2.1139915065788366E-3</v>
      </c>
      <c r="AK9" s="329">
        <v>2.1118589915636314E-3</v>
      </c>
      <c r="AL9" s="329">
        <v>2.1104400853335392E-3</v>
      </c>
      <c r="AM9" s="329">
        <v>2.1088608371178769E-3</v>
      </c>
      <c r="AN9" s="329">
        <v>2.1073438185904366E-3</v>
      </c>
      <c r="AO9" s="329">
        <v>2.1054320914587871E-3</v>
      </c>
      <c r="AP9" s="329">
        <v>2.1025168604088531E-3</v>
      </c>
      <c r="AQ9" s="329">
        <v>2.0979318979946725E-3</v>
      </c>
      <c r="AR9" s="329">
        <v>2.0921931952144128E-3</v>
      </c>
      <c r="AS9" s="329">
        <v>2.0861569256291814E-3</v>
      </c>
      <c r="AT9" s="329">
        <v>2.0803449114629056E-3</v>
      </c>
      <c r="AU9" s="329">
        <v>2.0742084242098401E-3</v>
      </c>
      <c r="AV9" s="329">
        <v>2.0681277155168644E-3</v>
      </c>
      <c r="AW9" s="329">
        <v>2.0624420621072502E-3</v>
      </c>
      <c r="AX9" s="330">
        <v>2.0572835877092892E-3</v>
      </c>
    </row>
    <row r="10" spans="1:51" s="154" customFormat="1" x14ac:dyDescent="0.25">
      <c r="B10" s="308" t="s">
        <v>179</v>
      </c>
      <c r="C10" s="316">
        <v>6.3871693721655352E-3</v>
      </c>
      <c r="D10" s="317">
        <v>6.4580788216546123E-3</v>
      </c>
      <c r="E10" s="317">
        <v>6.4078617932148713E-3</v>
      </c>
      <c r="F10" s="317">
        <v>6.2551497435458792E-3</v>
      </c>
      <c r="G10" s="317">
        <v>6.1000455100445449E-3</v>
      </c>
      <c r="H10" s="317">
        <v>5.9568774493196277E-3</v>
      </c>
      <c r="I10" s="317">
        <v>5.8253727340117209E-3</v>
      </c>
      <c r="J10" s="317">
        <v>5.6985040069687364E-3</v>
      </c>
      <c r="K10" s="317">
        <v>5.5680467487313774E-3</v>
      </c>
      <c r="L10" s="317">
        <v>5.4505019251180793E-3</v>
      </c>
      <c r="M10" s="317">
        <v>5.3555757422697981E-3</v>
      </c>
      <c r="N10" s="317">
        <v>5.2631273514921655E-3</v>
      </c>
      <c r="O10" s="317">
        <v>5.180173199998148E-3</v>
      </c>
      <c r="P10" s="317">
        <v>5.1073738427093044E-3</v>
      </c>
      <c r="Q10" s="317">
        <v>5.0370048911526546E-3</v>
      </c>
      <c r="R10" s="317">
        <v>4.9666014299544169E-3</v>
      </c>
      <c r="S10" s="317">
        <v>4.8918660073860561E-3</v>
      </c>
      <c r="T10" s="317">
        <v>4.8174372828373333E-3</v>
      </c>
      <c r="U10" s="317">
        <v>4.74486497401784E-3</v>
      </c>
      <c r="V10" s="317">
        <v>4.6701784997442396E-3</v>
      </c>
      <c r="W10" s="317">
        <v>4.5916774566627959E-3</v>
      </c>
      <c r="X10" s="317">
        <v>4.5099224192655723E-3</v>
      </c>
      <c r="Y10" s="317">
        <v>4.4246431966823031E-3</v>
      </c>
      <c r="Z10" s="317">
        <v>4.3427427339847195E-3</v>
      </c>
      <c r="AA10" s="317">
        <v>4.25502828642693E-3</v>
      </c>
      <c r="AB10" s="317">
        <v>4.1751141808974287E-3</v>
      </c>
      <c r="AC10" s="317">
        <v>4.0984410869693774E-3</v>
      </c>
      <c r="AD10" s="317">
        <v>4.0287471356745628E-3</v>
      </c>
      <c r="AE10" s="317">
        <v>3.9605644494551361E-3</v>
      </c>
      <c r="AF10" s="317">
        <v>3.890726753812647E-3</v>
      </c>
      <c r="AG10" s="317">
        <v>3.8143164540573767E-3</v>
      </c>
      <c r="AH10" s="317">
        <v>3.7348580440481503E-3</v>
      </c>
      <c r="AI10" s="317">
        <v>3.6506881445423161E-3</v>
      </c>
      <c r="AJ10" s="317">
        <v>3.5628938384660845E-3</v>
      </c>
      <c r="AK10" s="317">
        <v>3.4714991391420081E-3</v>
      </c>
      <c r="AL10" s="317">
        <v>3.3792545904835808E-3</v>
      </c>
      <c r="AM10" s="317">
        <v>3.2844675008321098E-3</v>
      </c>
      <c r="AN10" s="317">
        <v>3.1858674109838414E-3</v>
      </c>
      <c r="AO10" s="317">
        <v>3.0897774617635724E-3</v>
      </c>
      <c r="AP10" s="317">
        <v>2.9895491468865712E-3</v>
      </c>
      <c r="AQ10" s="317">
        <v>2.8819318293509953E-3</v>
      </c>
      <c r="AR10" s="317">
        <v>2.7726663981918918E-3</v>
      </c>
      <c r="AS10" s="317">
        <v>2.6644698287677034E-3</v>
      </c>
      <c r="AT10" s="317">
        <v>2.5572659198794851E-3</v>
      </c>
      <c r="AU10" s="317">
        <v>2.4489525364996528E-3</v>
      </c>
      <c r="AV10" s="317">
        <v>2.3406366974944295E-3</v>
      </c>
      <c r="AW10" s="317">
        <v>2.2343052887291957E-3</v>
      </c>
      <c r="AX10" s="318">
        <v>2.1296790297949983E-3</v>
      </c>
    </row>
    <row r="11" spans="1:51" s="154" customFormat="1" ht="15.75" thickBot="1" x14ac:dyDescent="0.3">
      <c r="B11" s="309" t="s">
        <v>180</v>
      </c>
      <c r="C11" s="319">
        <v>3.9295892358640415E-2</v>
      </c>
      <c r="D11" s="320">
        <v>3.9475663127533936E-2</v>
      </c>
      <c r="E11" s="320">
        <v>3.9870279977213881E-2</v>
      </c>
      <c r="F11" s="320">
        <v>4.0032381222643104E-2</v>
      </c>
      <c r="G11" s="320">
        <v>3.9974553815800132E-2</v>
      </c>
      <c r="H11" s="320">
        <v>3.9904921071426978E-2</v>
      </c>
      <c r="I11" s="320">
        <v>3.976499344605252E-2</v>
      </c>
      <c r="J11" s="320">
        <v>3.9838256431220652E-2</v>
      </c>
      <c r="K11" s="320">
        <v>3.9843560344677578E-2</v>
      </c>
      <c r="L11" s="320">
        <v>3.9747007603788916E-2</v>
      </c>
      <c r="M11" s="320">
        <v>3.9858368332645916E-2</v>
      </c>
      <c r="N11" s="320">
        <v>3.990514379134507E-2</v>
      </c>
      <c r="O11" s="320">
        <v>3.9891857336370143E-2</v>
      </c>
      <c r="P11" s="320">
        <v>3.9925928728451909E-2</v>
      </c>
      <c r="Q11" s="320">
        <v>3.9984690745923319E-2</v>
      </c>
      <c r="R11" s="320">
        <v>3.9968424831708815E-2</v>
      </c>
      <c r="S11" s="320">
        <v>3.992924455622042E-2</v>
      </c>
      <c r="T11" s="320">
        <v>3.9907320512728182E-2</v>
      </c>
      <c r="U11" s="320">
        <v>3.9871294641887052E-2</v>
      </c>
      <c r="V11" s="320">
        <v>3.9817135670548551E-2</v>
      </c>
      <c r="W11" s="320">
        <v>3.9769320269945008E-2</v>
      </c>
      <c r="X11" s="320">
        <v>3.9711091793683415E-2</v>
      </c>
      <c r="Y11" s="320">
        <v>3.9647316393450684E-2</v>
      </c>
      <c r="Z11" s="320">
        <v>3.9658760589459122E-2</v>
      </c>
      <c r="AA11" s="320">
        <v>3.9622472554578549E-2</v>
      </c>
      <c r="AB11" s="320">
        <v>3.9558696150282159E-2</v>
      </c>
      <c r="AC11" s="320">
        <v>3.9458027465913967E-2</v>
      </c>
      <c r="AD11" s="320">
        <v>3.9402191191689175E-2</v>
      </c>
      <c r="AE11" s="320">
        <v>3.9315044372818214E-2</v>
      </c>
      <c r="AF11" s="320">
        <v>3.9197069713709752E-2</v>
      </c>
      <c r="AG11" s="320">
        <v>3.9091505161925368E-2</v>
      </c>
      <c r="AH11" s="320">
        <v>3.8971948646372379E-2</v>
      </c>
      <c r="AI11" s="320">
        <v>3.8841186554104304E-2</v>
      </c>
      <c r="AJ11" s="320">
        <v>3.8716050942060445E-2</v>
      </c>
      <c r="AK11" s="320">
        <v>3.8560203716745359E-2</v>
      </c>
      <c r="AL11" s="320">
        <v>3.8378710614281275E-2</v>
      </c>
      <c r="AM11" s="320">
        <v>3.8195269303536762E-2</v>
      </c>
      <c r="AN11" s="320">
        <v>3.8033415640509244E-2</v>
      </c>
      <c r="AO11" s="320">
        <v>3.7883055083688708E-2</v>
      </c>
      <c r="AP11" s="320">
        <v>3.7753247986771037E-2</v>
      </c>
      <c r="AQ11" s="320">
        <v>3.7666988736737204E-2</v>
      </c>
      <c r="AR11" s="320">
        <v>3.7573475006399203E-2</v>
      </c>
      <c r="AS11" s="320">
        <v>3.7531276085167896E-2</v>
      </c>
      <c r="AT11" s="320">
        <v>3.7523369423464237E-2</v>
      </c>
      <c r="AU11" s="320">
        <v>3.754370357282312E-2</v>
      </c>
      <c r="AV11" s="320">
        <v>3.7572735509632874E-2</v>
      </c>
      <c r="AW11" s="320">
        <v>3.7612561435191663E-2</v>
      </c>
      <c r="AX11" s="321">
        <v>3.765863512912461E-2</v>
      </c>
    </row>
    <row r="12" spans="1:51" s="150" customFormat="1" ht="15" customHeight="1" thickBot="1" x14ac:dyDescent="0.3">
      <c r="B12" s="306" t="s">
        <v>47</v>
      </c>
      <c r="C12" s="310">
        <v>2023</v>
      </c>
      <c r="D12" s="311">
        <v>2024</v>
      </c>
      <c r="E12" s="311">
        <v>2025</v>
      </c>
      <c r="F12" s="311">
        <v>2026</v>
      </c>
      <c r="G12" s="311">
        <v>2027</v>
      </c>
      <c r="H12" s="311">
        <v>2028</v>
      </c>
      <c r="I12" s="311">
        <v>2029</v>
      </c>
      <c r="J12" s="311">
        <v>2030</v>
      </c>
      <c r="K12" s="311">
        <v>2031</v>
      </c>
      <c r="L12" s="311">
        <v>2032</v>
      </c>
      <c r="M12" s="311">
        <v>2033</v>
      </c>
      <c r="N12" s="311">
        <v>2034</v>
      </c>
      <c r="O12" s="311">
        <v>2035</v>
      </c>
      <c r="P12" s="311">
        <v>2036</v>
      </c>
      <c r="Q12" s="311">
        <v>2037</v>
      </c>
      <c r="R12" s="311">
        <v>2038</v>
      </c>
      <c r="S12" s="311">
        <v>2039</v>
      </c>
      <c r="T12" s="311">
        <v>2040</v>
      </c>
      <c r="U12" s="311">
        <v>2041</v>
      </c>
      <c r="V12" s="311">
        <v>2042</v>
      </c>
      <c r="W12" s="311">
        <v>2043</v>
      </c>
      <c r="X12" s="311">
        <v>2044</v>
      </c>
      <c r="Y12" s="311">
        <v>2045</v>
      </c>
      <c r="Z12" s="311">
        <v>2046</v>
      </c>
      <c r="AA12" s="311">
        <v>2047</v>
      </c>
      <c r="AB12" s="311">
        <v>2048</v>
      </c>
      <c r="AC12" s="311">
        <v>2049</v>
      </c>
      <c r="AD12" s="311">
        <v>2050</v>
      </c>
      <c r="AE12" s="311">
        <v>2051</v>
      </c>
      <c r="AF12" s="311">
        <v>2052</v>
      </c>
      <c r="AG12" s="311">
        <v>2053</v>
      </c>
      <c r="AH12" s="311">
        <v>2054</v>
      </c>
      <c r="AI12" s="311">
        <v>2055</v>
      </c>
      <c r="AJ12" s="311">
        <v>2056</v>
      </c>
      <c r="AK12" s="311">
        <v>2057</v>
      </c>
      <c r="AL12" s="311">
        <v>2058</v>
      </c>
      <c r="AM12" s="311">
        <v>2059</v>
      </c>
      <c r="AN12" s="311">
        <v>2060</v>
      </c>
      <c r="AO12" s="311">
        <v>2061</v>
      </c>
      <c r="AP12" s="311">
        <v>2062</v>
      </c>
      <c r="AQ12" s="311">
        <v>2063</v>
      </c>
      <c r="AR12" s="311">
        <v>2064</v>
      </c>
      <c r="AS12" s="311">
        <v>2065</v>
      </c>
      <c r="AT12" s="311">
        <v>2066</v>
      </c>
      <c r="AU12" s="311">
        <v>2067</v>
      </c>
      <c r="AV12" s="311">
        <v>2068</v>
      </c>
      <c r="AW12" s="311">
        <v>2069</v>
      </c>
      <c r="AX12" s="312">
        <v>2070</v>
      </c>
    </row>
    <row r="13" spans="1:51" s="154" customFormat="1" x14ac:dyDescent="0.25">
      <c r="B13" s="307" t="s">
        <v>175</v>
      </c>
      <c r="C13" s="313">
        <v>6.5825952741646862E-2</v>
      </c>
      <c r="D13" s="314">
        <v>6.8464211119733567E-2</v>
      </c>
      <c r="E13" s="314">
        <v>7.0839700623295823E-2</v>
      </c>
      <c r="F13" s="314">
        <v>7.110802780098617E-2</v>
      </c>
      <c r="G13" s="314">
        <v>7.0999074573967716E-2</v>
      </c>
      <c r="H13" s="314">
        <v>7.0833176983480156E-2</v>
      </c>
      <c r="I13" s="314">
        <v>7.1114829216767594E-2</v>
      </c>
      <c r="J13" s="314">
        <v>7.1436299977809786E-2</v>
      </c>
      <c r="K13" s="314">
        <v>7.1714830764566001E-2</v>
      </c>
      <c r="L13" s="314">
        <v>7.199166723654013E-2</v>
      </c>
      <c r="M13" s="314">
        <v>7.2668158987336778E-2</v>
      </c>
      <c r="N13" s="314">
        <v>7.3279190774055508E-2</v>
      </c>
      <c r="O13" s="314">
        <v>7.3977099681373157E-2</v>
      </c>
      <c r="P13" s="314">
        <v>7.4558941272691234E-2</v>
      </c>
      <c r="Q13" s="314">
        <v>7.511896024281807E-2</v>
      </c>
      <c r="R13" s="314">
        <v>7.5616882822529569E-2</v>
      </c>
      <c r="S13" s="314">
        <v>7.6037670113392589E-2</v>
      </c>
      <c r="T13" s="314">
        <v>7.6414261312272844E-2</v>
      </c>
      <c r="U13" s="314">
        <v>7.6814612630215107E-2</v>
      </c>
      <c r="V13" s="314">
        <v>7.726831905580249E-2</v>
      </c>
      <c r="W13" s="314">
        <v>7.7750783952864791E-2</v>
      </c>
      <c r="X13" s="314">
        <v>7.8266468280591583E-2</v>
      </c>
      <c r="Y13" s="314">
        <v>7.8769079087261093E-2</v>
      </c>
      <c r="Z13" s="314">
        <v>7.9270622570540697E-2</v>
      </c>
      <c r="AA13" s="314">
        <v>7.9717366525826922E-2</v>
      </c>
      <c r="AB13" s="314">
        <v>8.0118409622184444E-2</v>
      </c>
      <c r="AC13" s="314">
        <v>8.0507829413179258E-2</v>
      </c>
      <c r="AD13" s="314">
        <v>8.0983640364047954E-2</v>
      </c>
      <c r="AE13" s="314">
        <v>8.1392040652424877E-2</v>
      </c>
      <c r="AF13" s="314">
        <v>8.1785146307917014E-2</v>
      </c>
      <c r="AG13" s="314">
        <v>8.2162625692182537E-2</v>
      </c>
      <c r="AH13" s="314">
        <v>8.2510182208000118E-2</v>
      </c>
      <c r="AI13" s="314">
        <v>8.2757074525497742E-2</v>
      </c>
      <c r="AJ13" s="314">
        <v>8.2966087651322851E-2</v>
      </c>
      <c r="AK13" s="314">
        <v>8.3109624111438365E-2</v>
      </c>
      <c r="AL13" s="314">
        <v>8.3216282518360538E-2</v>
      </c>
      <c r="AM13" s="314">
        <v>8.3270079025375088E-2</v>
      </c>
      <c r="AN13" s="314">
        <v>8.3353955302364752E-2</v>
      </c>
      <c r="AO13" s="314">
        <v>8.3476079677057127E-2</v>
      </c>
      <c r="AP13" s="314">
        <v>8.359307866215028E-2</v>
      </c>
      <c r="AQ13" s="314">
        <v>8.3685653552008243E-2</v>
      </c>
      <c r="AR13" s="314">
        <v>8.3795652433225606E-2</v>
      </c>
      <c r="AS13" s="314">
        <v>8.3975644590206205E-2</v>
      </c>
      <c r="AT13" s="314">
        <v>8.4099363840301922E-2</v>
      </c>
      <c r="AU13" s="314">
        <v>8.4175950962381715E-2</v>
      </c>
      <c r="AV13" s="314">
        <v>8.4260848326601884E-2</v>
      </c>
      <c r="AW13" s="314">
        <v>8.4357123641114987E-2</v>
      </c>
      <c r="AX13" s="315">
        <v>8.4502346548579813E-2</v>
      </c>
      <c r="AY13" s="158"/>
    </row>
    <row r="14" spans="1:51" s="154" customFormat="1" x14ac:dyDescent="0.25">
      <c r="B14" s="308" t="s">
        <v>176</v>
      </c>
      <c r="C14" s="316">
        <v>2.1305314388859034E-2</v>
      </c>
      <c r="D14" s="317">
        <v>2.1816381975521344E-2</v>
      </c>
      <c r="E14" s="317">
        <v>2.1856477717262901E-2</v>
      </c>
      <c r="F14" s="317">
        <v>2.1587364712234058E-2</v>
      </c>
      <c r="G14" s="317">
        <v>2.1267503107735161E-2</v>
      </c>
      <c r="H14" s="317">
        <v>2.0925641593305379E-2</v>
      </c>
      <c r="I14" s="317">
        <v>2.0487638657095457E-2</v>
      </c>
      <c r="J14" s="317">
        <v>2.01859850401819E-2</v>
      </c>
      <c r="K14" s="317">
        <v>1.9834998352773622E-2</v>
      </c>
      <c r="L14" s="317">
        <v>1.9483242662921743E-2</v>
      </c>
      <c r="M14" s="317">
        <v>1.9223041862013086E-2</v>
      </c>
      <c r="N14" s="317">
        <v>1.8965819480849886E-2</v>
      </c>
      <c r="O14" s="317">
        <v>1.8681893375532565E-2</v>
      </c>
      <c r="P14" s="317">
        <v>1.8421722299011508E-2</v>
      </c>
      <c r="Q14" s="317">
        <v>1.8155397582103005E-2</v>
      </c>
      <c r="R14" s="317">
        <v>1.787138456340168E-2</v>
      </c>
      <c r="S14" s="317">
        <v>1.7575501014930335E-2</v>
      </c>
      <c r="T14" s="317">
        <v>1.7286755755885421E-2</v>
      </c>
      <c r="U14" s="317">
        <v>1.7009213640696977E-2</v>
      </c>
      <c r="V14" s="317">
        <v>1.6727438437181105E-2</v>
      </c>
      <c r="W14" s="317">
        <v>1.6440135175510684E-2</v>
      </c>
      <c r="X14" s="317">
        <v>1.6180293742262687E-2</v>
      </c>
      <c r="Y14" s="317">
        <v>1.5904703600595562E-2</v>
      </c>
      <c r="Z14" s="317">
        <v>1.5683289341882858E-2</v>
      </c>
      <c r="AA14" s="317">
        <v>1.5427424267070042E-2</v>
      </c>
      <c r="AB14" s="317">
        <v>1.5179024085484728E-2</v>
      </c>
      <c r="AC14" s="317">
        <v>1.4914415866168727E-2</v>
      </c>
      <c r="AD14" s="317">
        <v>1.4671892859536743E-2</v>
      </c>
      <c r="AE14" s="317">
        <v>1.4450947286987367E-2</v>
      </c>
      <c r="AF14" s="317">
        <v>1.4247017893597223E-2</v>
      </c>
      <c r="AG14" s="317">
        <v>1.4051073221808548E-2</v>
      </c>
      <c r="AH14" s="317">
        <v>1.3850502551474636E-2</v>
      </c>
      <c r="AI14" s="317">
        <v>1.3661534159494622E-2</v>
      </c>
      <c r="AJ14" s="317">
        <v>1.3506123486077416E-2</v>
      </c>
      <c r="AK14" s="317">
        <v>1.3354446743917187E-2</v>
      </c>
      <c r="AL14" s="317">
        <v>1.3229885710412436E-2</v>
      </c>
      <c r="AM14" s="317">
        <v>1.3111647086821891E-2</v>
      </c>
      <c r="AN14" s="317">
        <v>1.302615276567741E-2</v>
      </c>
      <c r="AO14" s="317">
        <v>1.2939010016180053E-2</v>
      </c>
      <c r="AP14" s="317">
        <v>1.28679756466182E-2</v>
      </c>
      <c r="AQ14" s="317">
        <v>1.2814102299597523E-2</v>
      </c>
      <c r="AR14" s="317">
        <v>1.2766110313379764E-2</v>
      </c>
      <c r="AS14" s="317">
        <v>1.2729316615356702E-2</v>
      </c>
      <c r="AT14" s="317">
        <v>1.2717584324888809E-2</v>
      </c>
      <c r="AU14" s="317">
        <v>1.2701528768816896E-2</v>
      </c>
      <c r="AV14" s="317">
        <v>1.2673922123488574E-2</v>
      </c>
      <c r="AW14" s="317">
        <v>1.2658043426045752E-2</v>
      </c>
      <c r="AX14" s="318">
        <v>1.2674707194074568E-2</v>
      </c>
    </row>
    <row r="15" spans="1:51" s="154" customFormat="1" x14ac:dyDescent="0.25">
      <c r="B15" s="308" t="s">
        <v>177</v>
      </c>
      <c r="C15" s="316">
        <v>9.490068046846642E-3</v>
      </c>
      <c r="D15" s="317">
        <v>9.8201879425802233E-3</v>
      </c>
      <c r="E15" s="317">
        <v>1.0024089187463916E-2</v>
      </c>
      <c r="F15" s="317">
        <v>1.0066754070534712E-2</v>
      </c>
      <c r="G15" s="317">
        <v>1.0125081227031388E-2</v>
      </c>
      <c r="H15" s="317">
        <v>1.0221179575454754E-2</v>
      </c>
      <c r="I15" s="317">
        <v>1.0119821120839567E-2</v>
      </c>
      <c r="J15" s="317">
        <v>1.0220740459175769E-2</v>
      </c>
      <c r="K15" s="317">
        <v>1.0316984093549104E-2</v>
      </c>
      <c r="L15" s="317">
        <v>1.0409055932053166E-2</v>
      </c>
      <c r="M15" s="317">
        <v>1.0546777586417195E-2</v>
      </c>
      <c r="N15" s="317">
        <v>1.0667041618787258E-2</v>
      </c>
      <c r="O15" s="317">
        <v>1.0768192717455648E-2</v>
      </c>
      <c r="P15" s="317">
        <v>1.0860254213074287E-2</v>
      </c>
      <c r="Q15" s="317">
        <v>1.0958182829200696E-2</v>
      </c>
      <c r="R15" s="317">
        <v>1.1053791095111421E-2</v>
      </c>
      <c r="S15" s="317">
        <v>1.1148985937199617E-2</v>
      </c>
      <c r="T15" s="317">
        <v>1.12379539709913E-2</v>
      </c>
      <c r="U15" s="317">
        <v>1.1332708425830786E-2</v>
      </c>
      <c r="V15" s="317">
        <v>1.1423709257838281E-2</v>
      </c>
      <c r="W15" s="317">
        <v>1.1516375257727769E-2</v>
      </c>
      <c r="X15" s="317">
        <v>1.1613273659641103E-2</v>
      </c>
      <c r="Y15" s="317">
        <v>1.1700389282747269E-2</v>
      </c>
      <c r="Z15" s="317">
        <v>1.1781589603305311E-2</v>
      </c>
      <c r="AA15" s="317">
        <v>1.1805637261659974E-2</v>
      </c>
      <c r="AB15" s="317">
        <v>1.1823192889630074E-2</v>
      </c>
      <c r="AC15" s="317">
        <v>1.183970387082639E-2</v>
      </c>
      <c r="AD15" s="317">
        <v>1.1870972705476053E-2</v>
      </c>
      <c r="AE15" s="317">
        <v>1.1904892810180655E-2</v>
      </c>
      <c r="AF15" s="317">
        <v>1.1920157418841429E-2</v>
      </c>
      <c r="AG15" s="317">
        <v>1.1924692418416569E-2</v>
      </c>
      <c r="AH15" s="317">
        <v>1.1917689623411401E-2</v>
      </c>
      <c r="AI15" s="317">
        <v>1.1901049887129094E-2</v>
      </c>
      <c r="AJ15" s="317">
        <v>1.1886274145918601E-2</v>
      </c>
      <c r="AK15" s="317">
        <v>1.1864769822751354E-2</v>
      </c>
      <c r="AL15" s="317">
        <v>1.1844900814341325E-2</v>
      </c>
      <c r="AM15" s="317">
        <v>1.1827839007089816E-2</v>
      </c>
      <c r="AN15" s="317">
        <v>1.1813321311342904E-2</v>
      </c>
      <c r="AO15" s="317">
        <v>1.179894769267097E-2</v>
      </c>
      <c r="AP15" s="317">
        <v>1.1787201051135811E-2</v>
      </c>
      <c r="AQ15" s="317">
        <v>1.1771293359510942E-2</v>
      </c>
      <c r="AR15" s="317">
        <v>1.1753787335281801E-2</v>
      </c>
      <c r="AS15" s="317">
        <v>1.1738713193186073E-2</v>
      </c>
      <c r="AT15" s="317">
        <v>1.1711946805015196E-2</v>
      </c>
      <c r="AU15" s="317">
        <v>1.1681010306940564E-2</v>
      </c>
      <c r="AV15" s="317">
        <v>1.1655199568216725E-2</v>
      </c>
      <c r="AW15" s="317">
        <v>1.1638825533728638E-2</v>
      </c>
      <c r="AX15" s="318">
        <v>1.1633519785110553E-2</v>
      </c>
    </row>
    <row r="16" spans="1:51" s="154" customFormat="1" x14ac:dyDescent="0.25">
      <c r="B16" s="331" t="s">
        <v>178</v>
      </c>
      <c r="C16" s="328">
        <v>3.4463276743490812E-3</v>
      </c>
      <c r="D16" s="329">
        <v>3.4555865591492847E-3</v>
      </c>
      <c r="E16" s="329">
        <v>3.4225683529057749E-3</v>
      </c>
      <c r="F16" s="329">
        <v>3.3227836965173587E-3</v>
      </c>
      <c r="G16" s="329">
        <v>3.2328217972479841E-3</v>
      </c>
      <c r="H16" s="329">
        <v>3.1759256922699922E-3</v>
      </c>
      <c r="I16" s="329">
        <v>3.0857603320609936E-3</v>
      </c>
      <c r="J16" s="329">
        <v>3.0178069977092031E-3</v>
      </c>
      <c r="K16" s="329">
        <v>2.9438432911371567E-3</v>
      </c>
      <c r="L16" s="329">
        <v>2.8725668520469651E-3</v>
      </c>
      <c r="M16" s="329">
        <v>2.8143352449227837E-3</v>
      </c>
      <c r="N16" s="329">
        <v>2.7587904988439567E-3</v>
      </c>
      <c r="O16" s="329">
        <v>2.7039904045388485E-3</v>
      </c>
      <c r="P16" s="329">
        <v>2.6539752244295707E-3</v>
      </c>
      <c r="Q16" s="329">
        <v>2.6082629728114426E-3</v>
      </c>
      <c r="R16" s="329">
        <v>2.5637539650868245E-3</v>
      </c>
      <c r="S16" s="329">
        <v>2.520029018362169E-3</v>
      </c>
      <c r="T16" s="329">
        <v>2.4797028080109644E-3</v>
      </c>
      <c r="U16" s="329">
        <v>2.4406164070419709E-3</v>
      </c>
      <c r="V16" s="329">
        <v>2.4032665547688917E-3</v>
      </c>
      <c r="W16" s="329">
        <v>2.3676997390880672E-3</v>
      </c>
      <c r="X16" s="329">
        <v>2.332986369563111E-3</v>
      </c>
      <c r="Y16" s="329">
        <v>2.2999581916341291E-3</v>
      </c>
      <c r="Z16" s="329">
        <v>2.2695395321116235E-3</v>
      </c>
      <c r="AA16" s="329">
        <v>2.2484481333187498E-3</v>
      </c>
      <c r="AB16" s="329">
        <v>2.2287068027011148E-3</v>
      </c>
      <c r="AC16" s="329">
        <v>2.209636898729498E-3</v>
      </c>
      <c r="AD16" s="329">
        <v>2.1939826051268793E-3</v>
      </c>
      <c r="AE16" s="329">
        <v>2.1798588573779614E-3</v>
      </c>
      <c r="AF16" s="329">
        <v>2.1679885867877742E-3</v>
      </c>
      <c r="AG16" s="329">
        <v>2.158400263397425E-3</v>
      </c>
      <c r="AH16" s="329">
        <v>2.1503623683641949E-3</v>
      </c>
      <c r="AI16" s="329">
        <v>2.1435805652135287E-3</v>
      </c>
      <c r="AJ16" s="329">
        <v>2.1392578452097267E-3</v>
      </c>
      <c r="AK16" s="329">
        <v>2.1362890257004565E-3</v>
      </c>
      <c r="AL16" s="329">
        <v>2.1333366846242132E-3</v>
      </c>
      <c r="AM16" s="329">
        <v>2.1304930159122865E-3</v>
      </c>
      <c r="AN16" s="329">
        <v>2.1275138684395492E-3</v>
      </c>
      <c r="AO16" s="329">
        <v>2.1241017424423248E-3</v>
      </c>
      <c r="AP16" s="329">
        <v>2.1199952679131322E-3</v>
      </c>
      <c r="AQ16" s="329">
        <v>2.1141615257588152E-3</v>
      </c>
      <c r="AR16" s="329">
        <v>2.1075435219427008E-3</v>
      </c>
      <c r="AS16" s="329">
        <v>2.1004938190111347E-3</v>
      </c>
      <c r="AT16" s="329">
        <v>2.0941068295826986E-3</v>
      </c>
      <c r="AU16" s="329">
        <v>2.0868567182824337E-3</v>
      </c>
      <c r="AV16" s="329">
        <v>2.0802631383990385E-3</v>
      </c>
      <c r="AW16" s="329">
        <v>2.0741683051154957E-3</v>
      </c>
      <c r="AX16" s="330">
        <v>2.0682891426739188E-3</v>
      </c>
    </row>
    <row r="17" spans="2:50" s="154" customFormat="1" x14ac:dyDescent="0.25">
      <c r="B17" s="331" t="s">
        <v>179</v>
      </c>
      <c r="C17" s="328">
        <v>7.4549214083213747E-3</v>
      </c>
      <c r="D17" s="329">
        <v>7.5253407151098682E-3</v>
      </c>
      <c r="E17" s="329">
        <v>7.2855365286331117E-3</v>
      </c>
      <c r="F17" s="329">
        <v>7.1051339738343756E-3</v>
      </c>
      <c r="G17" s="329">
        <v>6.9213892300702623E-3</v>
      </c>
      <c r="H17" s="329">
        <v>6.7500785355414693E-3</v>
      </c>
      <c r="I17" s="329">
        <v>6.5979028367181289E-3</v>
      </c>
      <c r="J17" s="329">
        <v>6.4465966036444892E-3</v>
      </c>
      <c r="K17" s="329">
        <v>6.2936359372643396E-3</v>
      </c>
      <c r="L17" s="329">
        <v>6.1535963082784062E-3</v>
      </c>
      <c r="M17" s="329">
        <v>6.0353442574575698E-3</v>
      </c>
      <c r="N17" s="329">
        <v>5.9195111820515541E-3</v>
      </c>
      <c r="O17" s="329">
        <v>5.8134313443525968E-3</v>
      </c>
      <c r="P17" s="329">
        <v>5.7175984311565349E-3</v>
      </c>
      <c r="Q17" s="329">
        <v>5.6240465388046083E-3</v>
      </c>
      <c r="R17" s="329">
        <v>5.5293377030972779E-3</v>
      </c>
      <c r="S17" s="329">
        <v>5.4296358854037576E-3</v>
      </c>
      <c r="T17" s="329">
        <v>5.3305753001067673E-3</v>
      </c>
      <c r="U17" s="329">
        <v>5.2332817477507565E-3</v>
      </c>
      <c r="V17" s="329">
        <v>5.1343075737712608E-3</v>
      </c>
      <c r="W17" s="329">
        <v>5.0325090376750255E-3</v>
      </c>
      <c r="X17" s="329">
        <v>4.9278937092844177E-3</v>
      </c>
      <c r="Y17" s="329">
        <v>4.8201856344530824E-3</v>
      </c>
      <c r="Z17" s="329">
        <v>4.716465786470803E-3</v>
      </c>
      <c r="AA17" s="329">
        <v>4.6072133176107725E-3</v>
      </c>
      <c r="AB17" s="329">
        <v>4.5057306420686442E-3</v>
      </c>
      <c r="AC17" s="329">
        <v>4.4062984640007548E-3</v>
      </c>
      <c r="AD17" s="329">
        <v>4.3121804236276413E-3</v>
      </c>
      <c r="AE17" s="329">
        <v>4.2173092624172275E-3</v>
      </c>
      <c r="AF17" s="329">
        <v>4.1198953139733631E-3</v>
      </c>
      <c r="AG17" s="329">
        <v>4.0156659139498202E-3</v>
      </c>
      <c r="AH17" s="329">
        <v>3.9093026525380253E-3</v>
      </c>
      <c r="AI17" s="329">
        <v>3.7994953390472811E-3</v>
      </c>
      <c r="AJ17" s="329">
        <v>3.6880601029076272E-3</v>
      </c>
      <c r="AK17" s="329">
        <v>3.5756344202987102E-3</v>
      </c>
      <c r="AL17" s="329">
        <v>3.4652002071327345E-3</v>
      </c>
      <c r="AM17" s="329">
        <v>3.3545506646773839E-3</v>
      </c>
      <c r="AN17" s="329">
        <v>3.2420661827286604E-3</v>
      </c>
      <c r="AO17" s="329">
        <v>3.1339563989868091E-3</v>
      </c>
      <c r="AP17" s="329">
        <v>3.0233847813684435E-3</v>
      </c>
      <c r="AQ17" s="329">
        <v>2.9069465671512124E-3</v>
      </c>
      <c r="AR17" s="329">
        <v>2.7901650987580497E-3</v>
      </c>
      <c r="AS17" s="329">
        <v>2.6756925661822637E-3</v>
      </c>
      <c r="AT17" s="329">
        <v>2.5636892856195689E-3</v>
      </c>
      <c r="AU17" s="329">
        <v>2.4523294052772623E-3</v>
      </c>
      <c r="AV17" s="329">
        <v>2.3423551087326413E-3</v>
      </c>
      <c r="AW17" s="329">
        <v>2.2351115622869983E-3</v>
      </c>
      <c r="AX17" s="330">
        <v>2.1299849016697459E-3</v>
      </c>
    </row>
    <row r="18" spans="2:50" s="154" customFormat="1" ht="15.75" thickBot="1" x14ac:dyDescent="0.3">
      <c r="B18" s="309" t="s">
        <v>180</v>
      </c>
      <c r="C18" s="319">
        <v>3.9584492422023089E-2</v>
      </c>
      <c r="D18" s="320">
        <v>4.0031155609468252E-2</v>
      </c>
      <c r="E18" s="320">
        <v>4.0442704532939334E-2</v>
      </c>
      <c r="F18" s="320">
        <v>4.0596903250144312E-2</v>
      </c>
      <c r="G18" s="320">
        <v>4.0535689538834185E-2</v>
      </c>
      <c r="H18" s="320">
        <v>4.0462565060443718E-2</v>
      </c>
      <c r="I18" s="320">
        <v>4.0289052183978637E-2</v>
      </c>
      <c r="J18" s="320">
        <v>4.0357091938516533E-2</v>
      </c>
      <c r="K18" s="320">
        <v>4.0355579920295079E-2</v>
      </c>
      <c r="L18" s="320">
        <v>4.0252589588214746E-2</v>
      </c>
      <c r="M18" s="320">
        <v>4.0361346719460074E-2</v>
      </c>
      <c r="N18" s="320">
        <v>4.0405908466407188E-2</v>
      </c>
      <c r="O18" s="320">
        <v>4.0390166176084714E-2</v>
      </c>
      <c r="P18" s="320">
        <v>4.0422281157704971E-2</v>
      </c>
      <c r="Q18" s="320">
        <v>4.0479698824728801E-2</v>
      </c>
      <c r="R18" s="320">
        <v>4.0462396921162894E-2</v>
      </c>
      <c r="S18" s="320">
        <v>4.0422038604668337E-2</v>
      </c>
      <c r="T18" s="320">
        <v>4.0399058734485266E-2</v>
      </c>
      <c r="U18" s="320">
        <v>4.0362239477613568E-2</v>
      </c>
      <c r="V18" s="320">
        <v>4.0306301797851135E-2</v>
      </c>
      <c r="W18" s="320">
        <v>4.0255639959625243E-2</v>
      </c>
      <c r="X18" s="320">
        <v>4.0193836313663488E-2</v>
      </c>
      <c r="Y18" s="320">
        <v>4.012583807042714E-2</v>
      </c>
      <c r="Z18" s="320">
        <v>4.013289231566395E-2</v>
      </c>
      <c r="AA18" s="320">
        <v>4.0091703566402244E-2</v>
      </c>
      <c r="AB18" s="320">
        <v>4.0022805431358589E-2</v>
      </c>
      <c r="AC18" s="320">
        <v>3.991744298389488E-2</v>
      </c>
      <c r="AD18" s="320">
        <v>3.9858363393048504E-2</v>
      </c>
      <c r="AE18" s="320">
        <v>3.9769528960915942E-2</v>
      </c>
      <c r="AF18" s="320">
        <v>3.9650266929284993E-2</v>
      </c>
      <c r="AG18" s="320">
        <v>3.9543376854759844E-2</v>
      </c>
      <c r="AH18" s="320">
        <v>3.942165491616665E-2</v>
      </c>
      <c r="AI18" s="320">
        <v>3.9287683674507426E-2</v>
      </c>
      <c r="AJ18" s="320">
        <v>3.9158201776307459E-2</v>
      </c>
      <c r="AK18" s="320">
        <v>3.8996183683731901E-2</v>
      </c>
      <c r="AL18" s="320">
        <v>3.8806700276796738E-2</v>
      </c>
      <c r="AM18" s="320">
        <v>3.8613970547961909E-2</v>
      </c>
      <c r="AN18" s="320">
        <v>3.844201664057708E-2</v>
      </c>
      <c r="AO18" s="320">
        <v>3.8280933678866862E-2</v>
      </c>
      <c r="AP18" s="320">
        <v>3.8139818116448634E-2</v>
      </c>
      <c r="AQ18" s="320">
        <v>3.8041649081384188E-2</v>
      </c>
      <c r="AR18" s="320">
        <v>3.7935906280791548E-2</v>
      </c>
      <c r="AS18" s="320">
        <v>3.7881244726558759E-2</v>
      </c>
      <c r="AT18" s="320">
        <v>3.7860367850514595E-2</v>
      </c>
      <c r="AU18" s="320">
        <v>3.7866960162682352E-2</v>
      </c>
      <c r="AV18" s="320">
        <v>3.7881739203931737E-2</v>
      </c>
      <c r="AW18" s="320">
        <v>3.7907237923312812E-2</v>
      </c>
      <c r="AX18" s="321">
        <v>3.7939091116333402E-2</v>
      </c>
    </row>
    <row r="19" spans="2:50" x14ac:dyDescent="0.25">
      <c r="B19" s="165"/>
      <c r="C19" s="560"/>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0"/>
      <c r="AM19" s="560"/>
      <c r="AN19" s="560"/>
      <c r="AO19" s="560"/>
      <c r="AP19" s="560"/>
      <c r="AQ19" s="560"/>
      <c r="AR19" s="560"/>
      <c r="AS19" s="560"/>
      <c r="AT19" s="560"/>
      <c r="AU19" s="560"/>
      <c r="AV19" s="560"/>
      <c r="AW19" s="560"/>
      <c r="AX19" s="561"/>
    </row>
    <row r="20" spans="2:50" x14ac:dyDescent="0.25">
      <c r="B20" s="165"/>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row>
    <row r="21" spans="2:50" x14ac:dyDescent="0.25">
      <c r="B21" s="16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row>
    <row r="22" spans="2:50" s="170" customFormat="1" x14ac:dyDescent="0.25">
      <c r="B22" s="172" t="s">
        <v>101</v>
      </c>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row>
    <row r="23" spans="2:50" s="170" customFormat="1" x14ac:dyDescent="0.25">
      <c r="B23" s="172" t="s">
        <v>111</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row>
    <row r="24" spans="2:50" s="170" customFormat="1" x14ac:dyDescent="0.25">
      <c r="B24" s="172" t="s">
        <v>30</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row>
    <row r="25" spans="2:50" s="170" customFormat="1" x14ac:dyDescent="0.25">
      <c r="B25" s="172" t="s">
        <v>104</v>
      </c>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row>
    <row r="26" spans="2:50" s="170" customFormat="1" x14ac:dyDescent="0.25">
      <c r="B26" s="168"/>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row>
    <row r="27" spans="2:50" s="170" customFormat="1" x14ac:dyDescent="0.25">
      <c r="B27" s="168"/>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row>
    <row r="28" spans="2:50" s="170" customFormat="1" x14ac:dyDescent="0.25">
      <c r="B28" s="168"/>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row>
    <row r="29" spans="2:50" s="170" customFormat="1" x14ac:dyDescent="0.25">
      <c r="B29" s="168"/>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row>
    <row r="30" spans="2:50" s="170" customFormat="1" x14ac:dyDescent="0.25">
      <c r="B30" s="168"/>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row>
    <row r="31" spans="2:50" x14ac:dyDescent="0.25">
      <c r="B31" s="165"/>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row>
    <row r="32" spans="2:50" x14ac:dyDescent="0.25">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row>
    <row r="33" spans="2:50" x14ac:dyDescent="0.25">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row>
    <row r="34" spans="2:50" x14ac:dyDescent="0.25">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row>
    <row r="35" spans="2:50" x14ac:dyDescent="0.25">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row>
    <row r="36" spans="2:50" x14ac:dyDescent="0.25">
      <c r="B36" s="165"/>
    </row>
    <row r="37" spans="2:50" x14ac:dyDescent="0.25">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row>
    <row r="38" spans="2:50" x14ac:dyDescent="0.25">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row>
    <row r="39" spans="2:50" x14ac:dyDescent="0.25">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row>
    <row r="40" spans="2:50" x14ac:dyDescent="0.25">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row>
  </sheetData>
  <hyperlinks>
    <hyperlink ref="A2" location="SOMMAIRE!A1" display="Retour sommaire"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BY33"/>
  <sheetViews>
    <sheetView workbookViewId="0">
      <selection activeCell="B5" sqref="B5:B6"/>
    </sheetView>
  </sheetViews>
  <sheetFormatPr baseColWidth="10" defaultRowHeight="15" x14ac:dyDescent="0.25"/>
  <cols>
    <col min="2" max="2" width="35.28515625" customWidth="1"/>
    <col min="3" max="3" width="13.7109375" style="4" customWidth="1"/>
    <col min="4" max="52" width="5.7109375" customWidth="1"/>
    <col min="53" max="74" width="5.42578125" customWidth="1"/>
  </cols>
  <sheetData>
    <row r="1" spans="1:77" x14ac:dyDescent="0.25">
      <c r="A1" s="173" t="s">
        <v>35</v>
      </c>
    </row>
    <row r="2" spans="1:77" x14ac:dyDescent="0.25">
      <c r="A2" s="128" t="s">
        <v>23</v>
      </c>
    </row>
    <row r="3" spans="1:77" ht="15.75" thickBot="1" x14ac:dyDescent="0.3"/>
    <row r="4" spans="1:77" ht="15.75" thickBot="1" x14ac:dyDescent="0.3">
      <c r="B4" s="62"/>
      <c r="C4" s="63"/>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ht="15" customHeight="1" x14ac:dyDescent="0.25">
      <c r="B5" s="534" t="s">
        <v>8</v>
      </c>
      <c r="C5" s="64" t="s">
        <v>0</v>
      </c>
      <c r="D5" s="29"/>
      <c r="E5" s="30"/>
      <c r="F5" s="30"/>
      <c r="G5" s="30"/>
      <c r="H5" s="30"/>
      <c r="I5" s="30">
        <v>0.50171087944350068</v>
      </c>
      <c r="J5" s="30">
        <v>0.5009018634458775</v>
      </c>
      <c r="K5" s="30">
        <v>0.50309529932093344</v>
      </c>
      <c r="L5" s="30">
        <v>0.507313248736176</v>
      </c>
      <c r="M5" s="30">
        <v>0.51567938741849595</v>
      </c>
      <c r="N5" s="30">
        <v>0.51094533544814269</v>
      </c>
      <c r="O5" s="30">
        <v>0.51829663670933013</v>
      </c>
      <c r="P5" s="30">
        <v>0.52639612598664087</v>
      </c>
      <c r="Q5" s="30">
        <v>0.53106316910644957</v>
      </c>
      <c r="R5" s="30">
        <v>0.53087633097702558</v>
      </c>
      <c r="S5" s="30">
        <v>0.52832522648165881</v>
      </c>
      <c r="T5" s="30">
        <v>0.52604059049556873</v>
      </c>
      <c r="U5" s="30">
        <v>0.52445375070588229</v>
      </c>
      <c r="V5" s="30">
        <v>0.52141204162847321</v>
      </c>
      <c r="W5" s="30">
        <v>0.51529349164172222</v>
      </c>
      <c r="X5" s="30">
        <v>0.53173135131138816</v>
      </c>
      <c r="Y5" s="30">
        <v>0.52315489239561386</v>
      </c>
      <c r="Z5" s="30">
        <v>0.52850206681750878</v>
      </c>
      <c r="AA5" s="30">
        <v>0.52332574105929419</v>
      </c>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1"/>
      <c r="BM5" s="31"/>
      <c r="BN5" s="31"/>
      <c r="BO5" s="31"/>
      <c r="BP5" s="31"/>
      <c r="BQ5" s="31"/>
      <c r="BR5" s="31"/>
      <c r="BS5" s="31"/>
      <c r="BT5" s="31"/>
      <c r="BU5" s="31"/>
      <c r="BV5" s="32"/>
    </row>
    <row r="6" spans="1:77" ht="15.75" thickBot="1" x14ac:dyDescent="0.3">
      <c r="B6" s="535"/>
      <c r="C6" s="11" t="s">
        <v>1</v>
      </c>
      <c r="D6" s="33"/>
      <c r="E6" s="34"/>
      <c r="F6" s="34"/>
      <c r="G6" s="34"/>
      <c r="H6" s="34"/>
      <c r="I6" s="34"/>
      <c r="J6" s="34"/>
      <c r="K6" s="34"/>
      <c r="L6" s="34"/>
      <c r="M6" s="34"/>
      <c r="N6" s="34"/>
      <c r="O6" s="34"/>
      <c r="P6" s="34"/>
      <c r="Q6" s="34"/>
      <c r="R6" s="34"/>
      <c r="S6" s="34"/>
      <c r="T6" s="34"/>
      <c r="U6" s="34"/>
      <c r="V6" s="34"/>
      <c r="W6" s="34"/>
      <c r="X6" s="34"/>
      <c r="Y6" s="34"/>
      <c r="Z6" s="34"/>
      <c r="AA6" s="34">
        <v>0.52332574105929419</v>
      </c>
      <c r="AB6" s="34">
        <v>0.54164607564073997</v>
      </c>
      <c r="AC6" s="34">
        <v>0.54624671839119132</v>
      </c>
      <c r="AD6" s="34">
        <v>0.54625027312364582</v>
      </c>
      <c r="AE6" s="34">
        <v>0.5443455283543972</v>
      </c>
      <c r="AF6" s="34">
        <v>0.54330789226171916</v>
      </c>
      <c r="AG6" s="34">
        <v>0.54303306633610215</v>
      </c>
      <c r="AH6" s="34">
        <v>0.5391674285617013</v>
      </c>
      <c r="AI6" s="34">
        <v>0.53548042879597979</v>
      </c>
      <c r="AJ6" s="34">
        <v>0.53014636453384079</v>
      </c>
      <c r="AK6" s="34">
        <v>0.5263423615822268</v>
      </c>
      <c r="AL6" s="34">
        <v>0.52267941250896421</v>
      </c>
      <c r="AM6" s="34">
        <v>0.51901124650059405</v>
      </c>
      <c r="AN6" s="34">
        <v>0.51576662492583525</v>
      </c>
      <c r="AO6" s="34">
        <v>0.51240116324105045</v>
      </c>
      <c r="AP6" s="34">
        <v>0.50951098535055017</v>
      </c>
      <c r="AQ6" s="34">
        <v>0.50629634537019941</v>
      </c>
      <c r="AR6" s="34">
        <v>0.5030131392976549</v>
      </c>
      <c r="AS6" s="34">
        <v>0.50016623862089371</v>
      </c>
      <c r="AT6" s="34">
        <v>0.49730366883615695</v>
      </c>
      <c r="AU6" s="34">
        <v>0.49451958576944038</v>
      </c>
      <c r="AV6" s="34">
        <v>0.49189895293611441</v>
      </c>
      <c r="AW6" s="34">
        <v>0.48941870885319672</v>
      </c>
      <c r="AX6" s="34">
        <v>0.48706915378005788</v>
      </c>
      <c r="AY6" s="34">
        <v>0.4841816808337806</v>
      </c>
      <c r="AZ6" s="34">
        <v>0.4817399992067905</v>
      </c>
      <c r="BA6" s="34">
        <v>0.47897336891995423</v>
      </c>
      <c r="BB6" s="34">
        <v>0.47677120130086637</v>
      </c>
      <c r="BC6" s="34">
        <v>0.47439633228266537</v>
      </c>
      <c r="BD6" s="34">
        <v>0.47254274288391118</v>
      </c>
      <c r="BE6" s="34">
        <v>0.47077401241264816</v>
      </c>
      <c r="BF6" s="34">
        <v>0.46906324922318104</v>
      </c>
      <c r="BG6" s="34">
        <v>0.46760033823105474</v>
      </c>
      <c r="BH6" s="34">
        <v>0.46629235169810446</v>
      </c>
      <c r="BI6" s="34">
        <v>0.46458619282312258</v>
      </c>
      <c r="BJ6" s="34">
        <v>0.4630831713908708</v>
      </c>
      <c r="BK6" s="34">
        <v>0.46178261372948531</v>
      </c>
      <c r="BL6" s="35">
        <v>0.46080157020237994</v>
      </c>
      <c r="BM6" s="35">
        <v>0.46033921182217902</v>
      </c>
      <c r="BN6" s="35">
        <v>0.45951082871434956</v>
      </c>
      <c r="BO6" s="35">
        <v>0.45896641838110963</v>
      </c>
      <c r="BP6" s="35">
        <v>0.45852676916091722</v>
      </c>
      <c r="BQ6" s="35">
        <v>0.4583182764376818</v>
      </c>
      <c r="BR6" s="35">
        <v>0.45749797606973425</v>
      </c>
      <c r="BS6" s="35">
        <v>0.45551428527905924</v>
      </c>
      <c r="BT6" s="35">
        <v>0.45375840683874918</v>
      </c>
      <c r="BU6" s="35">
        <v>0.45226983724631309</v>
      </c>
      <c r="BV6" s="36">
        <v>0.45075300421051934</v>
      </c>
      <c r="BX6" s="21"/>
      <c r="BY6" s="65"/>
    </row>
    <row r="7" spans="1:77" ht="15" customHeight="1" x14ac:dyDescent="0.25">
      <c r="B7" s="534" t="s">
        <v>9</v>
      </c>
      <c r="C7" s="64" t="s">
        <v>0</v>
      </c>
      <c r="D7" s="29"/>
      <c r="E7" s="67"/>
      <c r="F7" s="68">
        <v>2.1386933442221316</v>
      </c>
      <c r="G7" s="68">
        <v>2.0982939527432922</v>
      </c>
      <c r="H7" s="68">
        <v>2.0526134585289517</v>
      </c>
      <c r="I7" s="68">
        <v>2.0144655241645641</v>
      </c>
      <c r="J7" s="68">
        <v>1.9853506383003086</v>
      </c>
      <c r="K7" s="68">
        <v>1.9588234477444617</v>
      </c>
      <c r="L7" s="68">
        <v>1.9147178246358272</v>
      </c>
      <c r="M7" s="68">
        <v>1.8464601352485084</v>
      </c>
      <c r="N7" s="68">
        <v>1.8070825407010667</v>
      </c>
      <c r="O7" s="68">
        <v>1.7881659808066304</v>
      </c>
      <c r="P7" s="68">
        <v>1.7789430317795825</v>
      </c>
      <c r="Q7" s="68">
        <v>1.7628351993353868</v>
      </c>
      <c r="R7" s="68">
        <v>1.7453185320759816</v>
      </c>
      <c r="S7" s="68">
        <v>1.7304121577782878</v>
      </c>
      <c r="T7" s="69">
        <v>1.7262442217366016</v>
      </c>
      <c r="U7" s="69">
        <v>1.7319588800252836</v>
      </c>
      <c r="V7" s="69">
        <v>1.7300551910923514</v>
      </c>
      <c r="W7" s="69">
        <v>1.726223963074635</v>
      </c>
      <c r="X7" s="69">
        <v>1.7159784918171685</v>
      </c>
      <c r="Y7" s="69">
        <v>1.7562120088057946</v>
      </c>
      <c r="Z7" s="70">
        <v>1.7801947757705945</v>
      </c>
      <c r="AA7" s="70">
        <v>1.7789097637329501</v>
      </c>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1"/>
      <c r="BM7" s="71"/>
      <c r="BN7" s="71"/>
      <c r="BO7" s="71"/>
      <c r="BP7" s="71"/>
      <c r="BQ7" s="71"/>
      <c r="BR7" s="71"/>
      <c r="BS7" s="71"/>
      <c r="BT7" s="71"/>
      <c r="BU7" s="71"/>
      <c r="BV7" s="72"/>
    </row>
    <row r="8" spans="1:77" ht="15.75" thickBot="1" x14ac:dyDescent="0.3">
      <c r="B8" s="536"/>
      <c r="C8" s="66" t="str">
        <f>C6</f>
        <v>Sc. Ref</v>
      </c>
      <c r="D8" s="38"/>
      <c r="E8" s="39"/>
      <c r="F8" s="73"/>
      <c r="G8" s="73"/>
      <c r="H8" s="73"/>
      <c r="I8" s="73"/>
      <c r="J8" s="73"/>
      <c r="K8" s="73"/>
      <c r="L8" s="73"/>
      <c r="M8" s="73"/>
      <c r="N8" s="73"/>
      <c r="O8" s="73"/>
      <c r="P8" s="73"/>
      <c r="Q8" s="73"/>
      <c r="R8" s="73"/>
      <c r="S8" s="74"/>
      <c r="T8" s="74"/>
      <c r="U8" s="74"/>
      <c r="V8" s="74"/>
      <c r="W8" s="74"/>
      <c r="X8" s="74"/>
      <c r="Y8" s="74"/>
      <c r="Z8" s="74"/>
      <c r="AA8" s="74">
        <v>1.7789097637329501</v>
      </c>
      <c r="AB8" s="74">
        <v>1.7789926523887019</v>
      </c>
      <c r="AC8" s="74">
        <v>1.762660818443553</v>
      </c>
      <c r="AD8" s="74">
        <v>1.7577647102981984</v>
      </c>
      <c r="AE8" s="74">
        <v>1.753339319869071</v>
      </c>
      <c r="AF8" s="74">
        <v>1.7540100310832394</v>
      </c>
      <c r="AG8" s="74">
        <v>1.7507620389746519</v>
      </c>
      <c r="AH8" s="74">
        <v>1.7386733182350373</v>
      </c>
      <c r="AI8" s="74">
        <v>1.7287984987964615</v>
      </c>
      <c r="AJ8" s="74">
        <v>1.7153594835206813</v>
      </c>
      <c r="AK8" s="74">
        <v>1.6966947082872812</v>
      </c>
      <c r="AL8" s="74">
        <v>1.6803369705149704</v>
      </c>
      <c r="AM8" s="74">
        <v>1.6655816003683361</v>
      </c>
      <c r="AN8" s="74">
        <v>1.6519638667534235</v>
      </c>
      <c r="AO8" s="74">
        <v>1.637111739489685</v>
      </c>
      <c r="AP8" s="74">
        <v>1.6263349466237123</v>
      </c>
      <c r="AQ8" s="74">
        <v>1.6152925719609348</v>
      </c>
      <c r="AR8" s="74">
        <v>1.6041935977150419</v>
      </c>
      <c r="AS8" s="74">
        <v>1.5939264766139034</v>
      </c>
      <c r="AT8" s="74">
        <v>1.5829680054946598</v>
      </c>
      <c r="AU8" s="74">
        <v>1.5720814609652065</v>
      </c>
      <c r="AV8" s="74">
        <v>1.560812180798389</v>
      </c>
      <c r="AW8" s="74">
        <v>1.5504256469620754</v>
      </c>
      <c r="AX8" s="74">
        <v>1.538868156235486</v>
      </c>
      <c r="AY8" s="74">
        <v>1.5278305143930189</v>
      </c>
      <c r="AZ8" s="74">
        <v>1.5181627492527114</v>
      </c>
      <c r="BA8" s="74">
        <v>1.5089402496639219</v>
      </c>
      <c r="BB8" s="74">
        <v>1.5001411867427326</v>
      </c>
      <c r="BC8" s="74">
        <v>1.491174370250983</v>
      </c>
      <c r="BD8" s="74">
        <v>1.4840774685427853</v>
      </c>
      <c r="BE8" s="74">
        <v>1.4772821302595296</v>
      </c>
      <c r="BF8" s="74">
        <v>1.4712306686585543</v>
      </c>
      <c r="BG8" s="74">
        <v>1.4670837836622288</v>
      </c>
      <c r="BH8" s="74">
        <v>1.4631747642317712</v>
      </c>
      <c r="BI8" s="74">
        <v>1.4590754142674875</v>
      </c>
      <c r="BJ8" s="74">
        <v>1.4557547866544907</v>
      </c>
      <c r="BK8" s="74">
        <v>1.4534213672596492</v>
      </c>
      <c r="BL8" s="75">
        <v>1.4513135479140737</v>
      </c>
      <c r="BM8" s="75">
        <v>1.4503844591112334</v>
      </c>
      <c r="BN8" s="75">
        <v>1.4477738790610515</v>
      </c>
      <c r="BO8" s="75">
        <v>1.4460504771750651</v>
      </c>
      <c r="BP8" s="75">
        <v>1.4445090007555195</v>
      </c>
      <c r="BQ8" s="75">
        <v>1.442483556726738</v>
      </c>
      <c r="BR8" s="75">
        <v>1.438468713826945</v>
      </c>
      <c r="BS8" s="75">
        <v>1.431035829479667</v>
      </c>
      <c r="BT8" s="75">
        <v>1.4262457376526692</v>
      </c>
      <c r="BU8" s="75">
        <v>1.4207542901967762</v>
      </c>
      <c r="BV8" s="76">
        <v>1.4147946314188653</v>
      </c>
    </row>
    <row r="9" spans="1:77" s="78" customFormat="1" x14ac:dyDescent="0.25">
      <c r="C9" s="77"/>
      <c r="F9" s="79"/>
      <c r="G9" s="79"/>
      <c r="H9" s="79"/>
    </row>
    <row r="10" spans="1:77" s="78" customFormat="1" x14ac:dyDescent="0.25">
      <c r="B10" s="174" t="s">
        <v>99</v>
      </c>
      <c r="C10" s="77"/>
      <c r="F10" s="79"/>
      <c r="G10" s="79"/>
      <c r="H10" s="79"/>
    </row>
    <row r="11" spans="1:77" s="78" customFormat="1" x14ac:dyDescent="0.25">
      <c r="B11" s="174" t="s">
        <v>33</v>
      </c>
      <c r="C11" s="77"/>
      <c r="F11" s="79"/>
      <c r="G11" s="79"/>
      <c r="H11" s="79"/>
    </row>
    <row r="12" spans="1:77" s="78" customFormat="1" x14ac:dyDescent="0.25">
      <c r="B12" s="174" t="s">
        <v>34</v>
      </c>
      <c r="C12" s="77"/>
      <c r="F12" s="79"/>
      <c r="G12" s="79"/>
      <c r="H12" s="79"/>
    </row>
    <row r="13" spans="1:77" s="78" customFormat="1" x14ac:dyDescent="0.25">
      <c r="B13" s="174" t="s">
        <v>106</v>
      </c>
      <c r="C13" s="77"/>
      <c r="F13" s="79"/>
      <c r="G13" s="79"/>
      <c r="H13" s="79"/>
    </row>
    <row r="14" spans="1:77" s="78" customFormat="1" x14ac:dyDescent="0.25">
      <c r="C14" s="77"/>
      <c r="F14" s="79"/>
      <c r="G14" s="79"/>
      <c r="H14" s="79"/>
    </row>
    <row r="15" spans="1:77" s="78" customFormat="1" x14ac:dyDescent="0.25">
      <c r="C15" s="80"/>
      <c r="F15" s="79"/>
      <c r="G15" s="79"/>
      <c r="H15" s="79"/>
      <c r="V15" s="80"/>
    </row>
    <row r="16" spans="1:77" s="78" customFormat="1" x14ac:dyDescent="0.25">
      <c r="C16" s="80"/>
      <c r="F16" s="79"/>
      <c r="G16" s="79"/>
      <c r="H16" s="79"/>
      <c r="V16" s="80"/>
    </row>
    <row r="17" spans="3:22" s="154" customFormat="1" x14ac:dyDescent="0.25">
      <c r="C17" s="129"/>
      <c r="F17" s="79"/>
      <c r="G17" s="79"/>
      <c r="H17" s="79"/>
      <c r="K17" s="173" t="s">
        <v>31</v>
      </c>
      <c r="T17" s="173" t="s">
        <v>32</v>
      </c>
      <c r="V17" s="129"/>
    </row>
    <row r="18" spans="3:22" s="78" customFormat="1" x14ac:dyDescent="0.25">
      <c r="C18" s="80"/>
      <c r="V18" s="80"/>
    </row>
    <row r="19" spans="3:22" s="78" customFormat="1" x14ac:dyDescent="0.25">
      <c r="C19" s="80"/>
      <c r="V19" s="80"/>
    </row>
    <row r="20" spans="3:22" s="78" customFormat="1" x14ac:dyDescent="0.25">
      <c r="C20" s="80"/>
      <c r="V20" s="80"/>
    </row>
    <row r="21" spans="3:22" s="78" customFormat="1" x14ac:dyDescent="0.25">
      <c r="C21" s="80"/>
      <c r="V21" s="80"/>
    </row>
    <row r="22" spans="3:22" s="78" customFormat="1" x14ac:dyDescent="0.25">
      <c r="C22" s="80"/>
      <c r="V22" s="80"/>
    </row>
    <row r="23" spans="3:22" s="78" customFormat="1" x14ac:dyDescent="0.25">
      <c r="C23" s="80"/>
      <c r="V23" s="80"/>
    </row>
    <row r="24" spans="3:22" s="78" customFormat="1" x14ac:dyDescent="0.25">
      <c r="C24" s="80"/>
      <c r="V24" s="80"/>
    </row>
    <row r="25" spans="3:22" s="78" customFormat="1" x14ac:dyDescent="0.25">
      <c r="C25" s="80"/>
      <c r="V25" s="80"/>
    </row>
    <row r="26" spans="3:22" s="78" customFormat="1" x14ac:dyDescent="0.25">
      <c r="C26" s="80"/>
      <c r="V26" s="80"/>
    </row>
    <row r="27" spans="3:22" s="78" customFormat="1" x14ac:dyDescent="0.25">
      <c r="C27" s="80"/>
      <c r="V27" s="80"/>
    </row>
    <row r="28" spans="3:22" s="78" customFormat="1" x14ac:dyDescent="0.25">
      <c r="C28" s="80"/>
      <c r="V28" s="80"/>
    </row>
    <row r="29" spans="3:22" s="78" customFormat="1" x14ac:dyDescent="0.25">
      <c r="C29" s="80"/>
      <c r="V29" s="80"/>
    </row>
    <row r="30" spans="3:22" s="78" customFormat="1" x14ac:dyDescent="0.25">
      <c r="C30" s="80"/>
      <c r="V30" s="80"/>
    </row>
    <row r="31" spans="3:22" s="78" customFormat="1" x14ac:dyDescent="0.25">
      <c r="C31" s="80"/>
      <c r="V31" s="80"/>
    </row>
    <row r="32" spans="3:22" s="78" customFormat="1" x14ac:dyDescent="0.25">
      <c r="C32" s="80"/>
      <c r="V32" s="80"/>
    </row>
    <row r="33" spans="3:22" s="78" customFormat="1" x14ac:dyDescent="0.25">
      <c r="C33" s="80"/>
      <c r="V33" s="80"/>
    </row>
  </sheetData>
  <mergeCells count="2">
    <mergeCell ref="B5:B6"/>
    <mergeCell ref="B7:B8"/>
  </mergeCells>
  <hyperlinks>
    <hyperlink ref="A2" location="Sommaire!A1" display="Retour au sommaire" xr:uid="{00000000-0004-0000-07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BU9"/>
  <sheetViews>
    <sheetView topLeftCell="I10" workbookViewId="0">
      <selection activeCell="AE13" sqref="AE13"/>
    </sheetView>
  </sheetViews>
  <sheetFormatPr baseColWidth="10" defaultColWidth="10.85546875" defaultRowHeight="15" x14ac:dyDescent="0.25"/>
  <cols>
    <col min="1" max="1" width="10.85546875" style="88"/>
    <col min="2" max="2" width="15.140625" style="88" customWidth="1"/>
    <col min="3" max="73" width="5.7109375" style="88" customWidth="1"/>
    <col min="74" max="16384" width="10.85546875" style="88"/>
  </cols>
  <sheetData>
    <row r="1" spans="1:73" ht="15.75" x14ac:dyDescent="0.25">
      <c r="A1" s="1" t="s">
        <v>94</v>
      </c>
      <c r="B1" s="87"/>
    </row>
    <row r="2" spans="1:73" x14ac:dyDescent="0.25">
      <c r="A2" s="128" t="s">
        <v>23</v>
      </c>
      <c r="B2" s="87"/>
    </row>
    <row r="3" spans="1:73" ht="15.75" thickBot="1" x14ac:dyDescent="0.3">
      <c r="B3" s="87"/>
    </row>
    <row r="4" spans="1:73" ht="15.75" thickBot="1" x14ac:dyDescent="0.3">
      <c r="B4" s="89"/>
      <c r="C4" s="7">
        <v>2000</v>
      </c>
      <c r="D4" s="8">
        <v>2001</v>
      </c>
      <c r="E4" s="8">
        <v>2002</v>
      </c>
      <c r="F4" s="8">
        <v>2003</v>
      </c>
      <c r="G4" s="8">
        <v>2004</v>
      </c>
      <c r="H4" s="8">
        <v>2005</v>
      </c>
      <c r="I4" s="8">
        <v>2006</v>
      </c>
      <c r="J4" s="8">
        <v>2007</v>
      </c>
      <c r="K4" s="8">
        <v>2008</v>
      </c>
      <c r="L4" s="8">
        <v>2009</v>
      </c>
      <c r="M4" s="8">
        <v>2010</v>
      </c>
      <c r="N4" s="8">
        <v>2011</v>
      </c>
      <c r="O4" s="8">
        <v>2012</v>
      </c>
      <c r="P4" s="8">
        <v>2013</v>
      </c>
      <c r="Q4" s="8">
        <v>2014</v>
      </c>
      <c r="R4" s="8">
        <v>2015</v>
      </c>
      <c r="S4" s="8">
        <v>2016</v>
      </c>
      <c r="T4" s="8">
        <v>2017</v>
      </c>
      <c r="U4" s="8">
        <v>2018</v>
      </c>
      <c r="V4" s="8">
        <v>2019</v>
      </c>
      <c r="W4" s="8">
        <v>2020</v>
      </c>
      <c r="X4" s="8">
        <v>2021</v>
      </c>
      <c r="Y4" s="8">
        <v>2022</v>
      </c>
      <c r="Z4" s="8">
        <v>2023</v>
      </c>
      <c r="AA4" s="8">
        <v>2024</v>
      </c>
      <c r="AB4" s="8">
        <v>2025</v>
      </c>
      <c r="AC4" s="8">
        <v>2026</v>
      </c>
      <c r="AD4" s="8">
        <v>2027</v>
      </c>
      <c r="AE4" s="8">
        <v>2028</v>
      </c>
      <c r="AF4" s="8">
        <v>2029</v>
      </c>
      <c r="AG4" s="8">
        <v>2030</v>
      </c>
      <c r="AH4" s="8">
        <v>2031</v>
      </c>
      <c r="AI4" s="8">
        <v>2032</v>
      </c>
      <c r="AJ4" s="8">
        <v>2033</v>
      </c>
      <c r="AK4" s="8">
        <v>2034</v>
      </c>
      <c r="AL4" s="8">
        <v>2035</v>
      </c>
      <c r="AM4" s="8">
        <v>2036</v>
      </c>
      <c r="AN4" s="8">
        <v>2037</v>
      </c>
      <c r="AO4" s="8">
        <v>2038</v>
      </c>
      <c r="AP4" s="8">
        <v>2039</v>
      </c>
      <c r="AQ4" s="8">
        <v>2040</v>
      </c>
      <c r="AR4" s="8">
        <v>2041</v>
      </c>
      <c r="AS4" s="8">
        <v>2042</v>
      </c>
      <c r="AT4" s="8">
        <v>2043</v>
      </c>
      <c r="AU4" s="8">
        <v>2044</v>
      </c>
      <c r="AV4" s="8">
        <v>2045</v>
      </c>
      <c r="AW4" s="8">
        <v>2046</v>
      </c>
      <c r="AX4" s="8">
        <v>2047</v>
      </c>
      <c r="AY4" s="8">
        <v>2048</v>
      </c>
      <c r="AZ4" s="8">
        <v>2049</v>
      </c>
      <c r="BA4" s="8">
        <v>2050</v>
      </c>
      <c r="BB4" s="8">
        <v>2051</v>
      </c>
      <c r="BC4" s="8">
        <v>2052</v>
      </c>
      <c r="BD4" s="8">
        <v>2053</v>
      </c>
      <c r="BE4" s="8">
        <v>2054</v>
      </c>
      <c r="BF4" s="8">
        <v>2055</v>
      </c>
      <c r="BG4" s="8">
        <v>2056</v>
      </c>
      <c r="BH4" s="8">
        <v>2057</v>
      </c>
      <c r="BI4" s="8">
        <v>2058</v>
      </c>
      <c r="BJ4" s="8">
        <v>2059</v>
      </c>
      <c r="BK4" s="8">
        <v>2060</v>
      </c>
      <c r="BL4" s="8">
        <v>2061</v>
      </c>
      <c r="BM4" s="8">
        <v>2062</v>
      </c>
      <c r="BN4" s="8">
        <v>2063</v>
      </c>
      <c r="BO4" s="8">
        <v>2064</v>
      </c>
      <c r="BP4" s="8">
        <v>2065</v>
      </c>
      <c r="BQ4" s="8">
        <v>2066</v>
      </c>
      <c r="BR4" s="8">
        <v>2067</v>
      </c>
      <c r="BS4" s="8">
        <v>2068</v>
      </c>
      <c r="BT4" s="19">
        <v>2069</v>
      </c>
      <c r="BU4" s="9">
        <v>2070</v>
      </c>
    </row>
    <row r="5" spans="1:73" ht="15" customHeight="1" x14ac:dyDescent="0.25">
      <c r="B5" s="90" t="s">
        <v>0</v>
      </c>
      <c r="C5" s="91">
        <v>60.739511626178199</v>
      </c>
      <c r="D5" s="68">
        <v>60.763321262969711</v>
      </c>
      <c r="E5" s="68">
        <v>60.763741937900242</v>
      </c>
      <c r="F5" s="68">
        <v>60.785515137037578</v>
      </c>
      <c r="G5" s="68">
        <v>60.59</v>
      </c>
      <c r="H5" s="68">
        <v>60.55</v>
      </c>
      <c r="I5" s="68">
        <v>60.5</v>
      </c>
      <c r="J5" s="68">
        <v>60.47</v>
      </c>
      <c r="K5" s="68">
        <v>60.39</v>
      </c>
      <c r="L5" s="68">
        <v>60.47</v>
      </c>
      <c r="M5" s="68">
        <v>60.49</v>
      </c>
      <c r="N5" s="68">
        <v>60.71</v>
      </c>
      <c r="O5" s="68">
        <v>61.04</v>
      </c>
      <c r="P5" s="68">
        <v>61.23</v>
      </c>
      <c r="Q5" s="68">
        <v>61.42</v>
      </c>
      <c r="R5" s="68">
        <v>61.68</v>
      </c>
      <c r="S5" s="68">
        <v>61.92</v>
      </c>
      <c r="T5" s="68">
        <v>62.12</v>
      </c>
      <c r="U5" s="68">
        <v>62.19</v>
      </c>
      <c r="V5" s="68">
        <v>62.31</v>
      </c>
      <c r="W5" s="68">
        <v>62.178993287968282</v>
      </c>
      <c r="X5" s="68">
        <v>62.439936920314381</v>
      </c>
      <c r="Y5" s="68">
        <v>62.642460852583987</v>
      </c>
      <c r="Z5" s="68">
        <v>62.892544942801678</v>
      </c>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92"/>
      <c r="BL5" s="92"/>
      <c r="BM5" s="92"/>
      <c r="BN5" s="92"/>
      <c r="BO5" s="92"/>
      <c r="BP5" s="92"/>
      <c r="BQ5" s="92"/>
      <c r="BR5" s="92"/>
      <c r="BS5" s="92"/>
      <c r="BT5" s="92"/>
      <c r="BU5" s="93"/>
    </row>
    <row r="6" spans="1:73" ht="15.75" thickBot="1" x14ac:dyDescent="0.3">
      <c r="B6" s="94" t="s">
        <v>173</v>
      </c>
      <c r="C6" s="95"/>
      <c r="D6" s="74"/>
      <c r="E6" s="74"/>
      <c r="F6" s="74"/>
      <c r="G6" s="74"/>
      <c r="H6" s="74"/>
      <c r="I6" s="74"/>
      <c r="J6" s="74"/>
      <c r="K6" s="74"/>
      <c r="L6" s="74"/>
      <c r="M6" s="74"/>
      <c r="N6" s="74"/>
      <c r="O6" s="74"/>
      <c r="P6" s="74"/>
      <c r="Q6" s="74"/>
      <c r="R6" s="74"/>
      <c r="S6" s="74"/>
      <c r="T6" s="74"/>
      <c r="U6" s="74"/>
      <c r="V6" s="74"/>
      <c r="W6" s="74"/>
      <c r="X6" s="74"/>
      <c r="Y6" s="74"/>
      <c r="Z6" s="74">
        <v>62.892544942801678</v>
      </c>
      <c r="AA6" s="74">
        <v>63.116198700882443</v>
      </c>
      <c r="AB6" s="74">
        <v>63.308192663324739</v>
      </c>
      <c r="AC6" s="74">
        <v>63.504679153062469</v>
      </c>
      <c r="AD6" s="74">
        <v>63.628349048367276</v>
      </c>
      <c r="AE6" s="74">
        <v>63.828379493579519</v>
      </c>
      <c r="AF6" s="74">
        <v>63.9950278503037</v>
      </c>
      <c r="AG6" s="74">
        <v>64.145401365152196</v>
      </c>
      <c r="AH6" s="74">
        <v>64.269589149547699</v>
      </c>
      <c r="AI6" s="74">
        <v>64.337055322818983</v>
      </c>
      <c r="AJ6" s="74">
        <v>64.396166905400392</v>
      </c>
      <c r="AK6" s="74">
        <v>64.461827314673954</v>
      </c>
      <c r="AL6" s="74">
        <v>64.531036683531852</v>
      </c>
      <c r="AM6" s="74">
        <v>64.598000888668878</v>
      </c>
      <c r="AN6" s="74">
        <v>64.6316564064348</v>
      </c>
      <c r="AO6" s="74">
        <v>64.671823898699273</v>
      </c>
      <c r="AP6" s="74">
        <v>64.703861869025587</v>
      </c>
      <c r="AQ6" s="74">
        <v>64.704918612476632</v>
      </c>
      <c r="AR6" s="74">
        <v>64.722334942568779</v>
      </c>
      <c r="AS6" s="74">
        <v>64.724278408896765</v>
      </c>
      <c r="AT6" s="74">
        <v>64.712543203857265</v>
      </c>
      <c r="AU6" s="74">
        <v>64.675991906143977</v>
      </c>
      <c r="AV6" s="74">
        <v>64.680581362243245</v>
      </c>
      <c r="AW6" s="74">
        <v>64.693400952690496</v>
      </c>
      <c r="AX6" s="74">
        <v>64.688849819471471</v>
      </c>
      <c r="AY6" s="74">
        <v>64.69068808128074</v>
      </c>
      <c r="AZ6" s="74">
        <v>64.692864686532076</v>
      </c>
      <c r="BA6" s="74">
        <v>64.714878950083985</v>
      </c>
      <c r="BB6" s="74">
        <v>64.726064569952811</v>
      </c>
      <c r="BC6" s="74">
        <v>64.736703360595413</v>
      </c>
      <c r="BD6" s="74">
        <v>64.767413726951929</v>
      </c>
      <c r="BE6" s="74">
        <v>64.778392098759639</v>
      </c>
      <c r="BF6" s="74">
        <v>64.779371941370258</v>
      </c>
      <c r="BG6" s="74">
        <v>64.78668634763693</v>
      </c>
      <c r="BH6" s="74">
        <v>64.780599760055367</v>
      </c>
      <c r="BI6" s="74">
        <v>64.757704535746569</v>
      </c>
      <c r="BJ6" s="74">
        <v>64.742166847622272</v>
      </c>
      <c r="BK6" s="75">
        <v>64.705838549875125</v>
      </c>
      <c r="BL6" s="75">
        <v>64.704557917721701</v>
      </c>
      <c r="BM6" s="75">
        <v>64.684522408418005</v>
      </c>
      <c r="BN6" s="75">
        <v>64.646634469184519</v>
      </c>
      <c r="BO6" s="75">
        <v>64.631414627486251</v>
      </c>
      <c r="BP6" s="75">
        <v>64.619309428027663</v>
      </c>
      <c r="BQ6" s="75">
        <v>64.606657567240575</v>
      </c>
      <c r="BR6" s="75">
        <v>64.59364704486606</v>
      </c>
      <c r="BS6" s="75">
        <v>64.581964145717009</v>
      </c>
      <c r="BT6" s="75">
        <v>64.579644674443188</v>
      </c>
      <c r="BU6" s="76">
        <v>64.579706865505472</v>
      </c>
    </row>
    <row r="8" spans="1:73" x14ac:dyDescent="0.25">
      <c r="B8" s="147" t="s">
        <v>36</v>
      </c>
    </row>
    <row r="9" spans="1:73" x14ac:dyDescent="0.25">
      <c r="B9" s="147" t="s">
        <v>105</v>
      </c>
    </row>
  </sheetData>
  <hyperlinks>
    <hyperlink ref="A2" location="Sommaire!A1" display="Retour au sommaire" xr:uid="{00000000-0004-0000-0800-000000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30</vt:i4>
      </vt:variant>
    </vt:vector>
  </HeadingPairs>
  <TitlesOfParts>
    <vt:vector size="30" baseType="lpstr">
      <vt:lpstr>SOMMAIRE</vt:lpstr>
      <vt:lpstr>Fig 2.1</vt:lpstr>
      <vt:lpstr>Fig 2.A</vt:lpstr>
      <vt:lpstr>Fig 2.B</vt:lpstr>
      <vt:lpstr>Fig 2.2</vt:lpstr>
      <vt:lpstr>Tab 2.1</vt:lpstr>
      <vt:lpstr>Fig 2.3</vt:lpstr>
      <vt:lpstr>Fig 2.4</vt:lpstr>
      <vt:lpstr>Fig 2.5</vt:lpstr>
      <vt:lpstr>Fig 2.6</vt:lpstr>
      <vt:lpstr>Fig 2.7</vt:lpstr>
      <vt:lpstr>Fig 2.8</vt:lpstr>
      <vt:lpstr>Tab 2.2</vt:lpstr>
      <vt:lpstr>Fig 2.10</vt:lpstr>
      <vt:lpstr>Fig 2.11</vt:lpstr>
      <vt:lpstr>Fig 2.12</vt:lpstr>
      <vt:lpstr>Fig 2.13</vt:lpstr>
      <vt:lpstr>Tab 2.A</vt:lpstr>
      <vt:lpstr>Fig 2.14</vt:lpstr>
      <vt:lpstr>Fig 2.15</vt:lpstr>
      <vt:lpstr>Tab 2.3</vt:lpstr>
      <vt:lpstr>Tab 2.4</vt:lpstr>
      <vt:lpstr>Tab 2.5</vt:lpstr>
      <vt:lpstr>Fig 2.16</vt:lpstr>
      <vt:lpstr>Fig 2.17</vt:lpstr>
      <vt:lpstr>Fig 2.18</vt:lpstr>
      <vt:lpstr>Fig 2.19</vt:lpstr>
      <vt:lpstr>Fig 2.20</vt:lpstr>
      <vt:lpstr>Fig 2.21</vt:lpstr>
      <vt:lpstr>Tab 2.6</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NORTIER-RIBORDY Frederique</dc:creator>
  <cp:lastModifiedBy>NORTIER-RIBORDY Frederique</cp:lastModifiedBy>
  <cp:lastPrinted>2024-07-07T14:50:25Z</cp:lastPrinted>
  <dcterms:created xsi:type="dcterms:W3CDTF">2024-07-05T17:16:41Z</dcterms:created>
  <dcterms:modified xsi:type="dcterms:W3CDTF">2025-06-18T12:22:32Z</dcterms:modified>
</cp:coreProperties>
</file>