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xl/charts/chart5.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9.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3 - Publications\02 - Rapports annuels du COR\Juin 2021\4_Documents_diffusés\"/>
    </mc:Choice>
  </mc:AlternateContent>
  <bookViews>
    <workbookView xWindow="0" yWindow="0" windowWidth="20490" windowHeight="7020"/>
  </bookViews>
  <sheets>
    <sheet name="SOMMAIRE" sheetId="39" r:id="rId1"/>
    <sheet name="Fig 5.1" sheetId="24" r:id="rId2"/>
    <sheet name="Fig 5.2" sheetId="25" r:id="rId3"/>
    <sheet name="Fig 5.3" sheetId="26" r:id="rId4"/>
    <sheet name="Fig 5.4" sheetId="27" r:id="rId5"/>
    <sheet name="Tab 5.1" sheetId="38" r:id="rId6"/>
    <sheet name="Fig 5.5" sheetId="49" r:id="rId7"/>
    <sheet name="Fig 5.6" sheetId="40" r:id="rId8"/>
    <sheet name="Fig 5.7" sheetId="41" r:id="rId9"/>
    <sheet name="Fig 5.8" sheetId="42" r:id="rId10"/>
    <sheet name="Fig 5.9" sheetId="43" r:id="rId11"/>
    <sheet name="Fig 5.10" sheetId="44" r:id="rId12"/>
    <sheet name="Fig 5.11" sheetId="45" r:id="rId13"/>
    <sheet name="Fig 5.12" sheetId="46" r:id="rId14"/>
    <sheet name="Fig 5.13" sheetId="4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 localSheetId="12" hidden="1">[1]A11!#REF!</definedName>
    <definedName name="__123Graph_A" localSheetId="7" hidden="1">[1]A11!#REF!</definedName>
    <definedName name="__123Graph_A" hidden="1">[1]A11!#REF!</definedName>
    <definedName name="__123Graph_ABERLGRAP" localSheetId="12" hidden="1">'[2]Time series'!#REF!</definedName>
    <definedName name="__123Graph_ABERLGRAP" localSheetId="7" hidden="1">'[2]Time series'!#REF!</definedName>
    <definedName name="__123Graph_ABERLGRAP" hidden="1">'[2]Time series'!#REF!</definedName>
    <definedName name="__123Graph_ACATCH1" localSheetId="12" hidden="1">'[2]Time series'!#REF!</definedName>
    <definedName name="__123Graph_ACATCH1" localSheetId="7" hidden="1">'[2]Time series'!#REF!</definedName>
    <definedName name="__123Graph_ACATCH1" hidden="1">'[2]Time series'!#REF!</definedName>
    <definedName name="__123Graph_ACONVERG1" localSheetId="12" hidden="1">'[2]Time series'!#REF!</definedName>
    <definedName name="__123Graph_ACONVERG1" localSheetId="7" hidden="1">'[2]Time series'!#REF!</definedName>
    <definedName name="__123Graph_ACONVERG1" hidden="1">'[2]Time series'!#REF!</definedName>
    <definedName name="__123Graph_AECTOT" localSheetId="12" hidden="1">#REF!</definedName>
    <definedName name="__123Graph_AECTOT" localSheetId="7" hidden="1">#REF!</definedName>
    <definedName name="__123Graph_AECTOT" hidden="1">#REF!</definedName>
    <definedName name="__123Graph_AGRAPH2" localSheetId="12" hidden="1">'[2]Time series'!#REF!</definedName>
    <definedName name="__123Graph_AGRAPH2" localSheetId="7" hidden="1">'[2]Time series'!#REF!</definedName>
    <definedName name="__123Graph_AGRAPH2" hidden="1">'[2]Time series'!#REF!</definedName>
    <definedName name="__123Graph_AGRAPH41" localSheetId="12" hidden="1">'[2]Time series'!#REF!</definedName>
    <definedName name="__123Graph_AGRAPH41" localSheetId="7" hidden="1">'[2]Time series'!#REF!</definedName>
    <definedName name="__123Graph_AGRAPH41" hidden="1">'[2]Time series'!#REF!</definedName>
    <definedName name="__123Graph_AGRAPH42" localSheetId="12" hidden="1">'[2]Time series'!#REF!</definedName>
    <definedName name="__123Graph_AGRAPH42" localSheetId="7" hidden="1">'[2]Time series'!#REF!</definedName>
    <definedName name="__123Graph_AGRAPH42" hidden="1">'[2]Time series'!#REF!</definedName>
    <definedName name="__123Graph_AGRAPH44" localSheetId="12" hidden="1">'[2]Time series'!#REF!</definedName>
    <definedName name="__123Graph_AGRAPH44" localSheetId="7" hidden="1">'[2]Time series'!#REF!</definedName>
    <definedName name="__123Graph_AGRAPH44" hidden="1">'[2]Time series'!#REF!</definedName>
    <definedName name="__123Graph_APERIB" localSheetId="12" hidden="1">'[2]Time series'!#REF!</definedName>
    <definedName name="__123Graph_APERIB" localSheetId="7" hidden="1">'[2]Time series'!#REF!</definedName>
    <definedName name="__123Graph_APERIB" hidden="1">'[2]Time series'!#REF!</definedName>
    <definedName name="__123Graph_APRODABSC" localSheetId="12" hidden="1">'[2]Time series'!#REF!</definedName>
    <definedName name="__123Graph_APRODABSC" localSheetId="7" hidden="1">'[2]Time series'!#REF!</definedName>
    <definedName name="__123Graph_APRODABSC" hidden="1">'[2]Time series'!#REF!</definedName>
    <definedName name="__123Graph_APRODABSD" localSheetId="12" hidden="1">'[2]Time series'!#REF!</definedName>
    <definedName name="__123Graph_APRODABSD" localSheetId="7" hidden="1">'[2]Time series'!#REF!</definedName>
    <definedName name="__123Graph_APRODABSD" hidden="1">'[2]Time series'!#REF!</definedName>
    <definedName name="__123Graph_APRODTRE2" localSheetId="12" hidden="1">'[2]Time series'!#REF!</definedName>
    <definedName name="__123Graph_APRODTRE2" localSheetId="7" hidden="1">'[2]Time series'!#REF!</definedName>
    <definedName name="__123Graph_APRODTRE2" hidden="1">'[2]Time series'!#REF!</definedName>
    <definedName name="__123Graph_APRODTRE3" localSheetId="12" hidden="1">'[2]Time series'!#REF!</definedName>
    <definedName name="__123Graph_APRODTRE3" localSheetId="7" hidden="1">'[2]Time series'!#REF!</definedName>
    <definedName name="__123Graph_APRODTRE3" hidden="1">'[2]Time series'!#REF!</definedName>
    <definedName name="__123Graph_APRODTRE4" localSheetId="12" hidden="1">'[2]Time series'!#REF!</definedName>
    <definedName name="__123Graph_APRODTRE4" localSheetId="7" hidden="1">'[2]Time series'!#REF!</definedName>
    <definedName name="__123Graph_APRODTRE4" hidden="1">'[2]Time series'!#REF!</definedName>
    <definedName name="__123Graph_APRODTREND" localSheetId="12" hidden="1">'[2]Time series'!#REF!</definedName>
    <definedName name="__123Graph_APRODTREND" localSheetId="7" hidden="1">'[2]Time series'!#REF!</definedName>
    <definedName name="__123Graph_APRODTREND" hidden="1">'[2]Time series'!#REF!</definedName>
    <definedName name="__123Graph_AUTRECHT" localSheetId="12" hidden="1">'[2]Time series'!#REF!</definedName>
    <definedName name="__123Graph_AUTRECHT" localSheetId="7" hidden="1">'[2]Time series'!#REF!</definedName>
    <definedName name="__123Graph_AUTRECHT" hidden="1">'[2]Time series'!#REF!</definedName>
    <definedName name="__123Graph_B" localSheetId="12" hidden="1">[1]A11!#REF!</definedName>
    <definedName name="__123Graph_B" localSheetId="7" hidden="1">[1]A11!#REF!</definedName>
    <definedName name="__123Graph_B" hidden="1">[1]A11!#REF!</definedName>
    <definedName name="__123Graph_BBERLGRAP" localSheetId="12" hidden="1">'[2]Time series'!#REF!</definedName>
    <definedName name="__123Graph_BBERLGRAP" localSheetId="7" hidden="1">'[2]Time series'!#REF!</definedName>
    <definedName name="__123Graph_BBERLGRAP" hidden="1">'[2]Time series'!#REF!</definedName>
    <definedName name="__123Graph_BCATCH1" localSheetId="12" hidden="1">'[2]Time series'!#REF!</definedName>
    <definedName name="__123Graph_BCATCH1" localSheetId="7" hidden="1">'[2]Time series'!#REF!</definedName>
    <definedName name="__123Graph_BCATCH1" hidden="1">'[2]Time series'!#REF!</definedName>
    <definedName name="__123Graph_BCONVERG1" localSheetId="12" hidden="1">'[2]Time series'!#REF!</definedName>
    <definedName name="__123Graph_BCONVERG1" localSheetId="7" hidden="1">'[2]Time series'!#REF!</definedName>
    <definedName name="__123Graph_BCONVERG1" hidden="1">'[2]Time series'!#REF!</definedName>
    <definedName name="__123Graph_BECTOT" localSheetId="12" hidden="1">#REF!</definedName>
    <definedName name="__123Graph_BECTOT" localSheetId="7" hidden="1">#REF!</definedName>
    <definedName name="__123Graph_BECTOT" hidden="1">#REF!</definedName>
    <definedName name="__123Graph_BGRAPH2" localSheetId="12" hidden="1">'[2]Time series'!#REF!</definedName>
    <definedName name="__123Graph_BGRAPH2" localSheetId="7" hidden="1">'[2]Time series'!#REF!</definedName>
    <definedName name="__123Graph_BGRAPH2" hidden="1">'[2]Time series'!#REF!</definedName>
    <definedName name="__123Graph_BGRAPH41" localSheetId="12" hidden="1">'[2]Time series'!#REF!</definedName>
    <definedName name="__123Graph_BGRAPH41" localSheetId="7" hidden="1">'[2]Time series'!#REF!</definedName>
    <definedName name="__123Graph_BGRAPH41" hidden="1">'[2]Time series'!#REF!</definedName>
    <definedName name="__123Graph_BPERIB" localSheetId="12" hidden="1">'[2]Time series'!#REF!</definedName>
    <definedName name="__123Graph_BPERIB" localSheetId="7" hidden="1">'[2]Time series'!#REF!</definedName>
    <definedName name="__123Graph_BPERIB" hidden="1">'[2]Time series'!#REF!</definedName>
    <definedName name="__123Graph_BPRODABSC" localSheetId="12" hidden="1">'[2]Time series'!#REF!</definedName>
    <definedName name="__123Graph_BPRODABSC" localSheetId="7" hidden="1">'[2]Time series'!#REF!</definedName>
    <definedName name="__123Graph_BPRODABSC" hidden="1">'[2]Time series'!#REF!</definedName>
    <definedName name="__123Graph_BPRODABSD" localSheetId="12" hidden="1">'[2]Time series'!#REF!</definedName>
    <definedName name="__123Graph_BPRODABSD" localSheetId="7" hidden="1">'[2]Time series'!#REF!</definedName>
    <definedName name="__123Graph_BPRODABSD" hidden="1">'[2]Time series'!#REF!</definedName>
    <definedName name="__123Graph_C" localSheetId="12" hidden="1">[1]A11!#REF!</definedName>
    <definedName name="__123Graph_C" localSheetId="7" hidden="1">[1]A11!#REF!</definedName>
    <definedName name="__123Graph_C" hidden="1">[1]A11!#REF!</definedName>
    <definedName name="__123Graph_CBERLGRAP" localSheetId="12" hidden="1">'[2]Time series'!#REF!</definedName>
    <definedName name="__123Graph_CBERLGRAP" localSheetId="7" hidden="1">'[2]Time series'!#REF!</definedName>
    <definedName name="__123Graph_CBERLGRAP" hidden="1">'[2]Time series'!#REF!</definedName>
    <definedName name="__123Graph_CCATCH1" localSheetId="12" hidden="1">'[2]Time series'!#REF!</definedName>
    <definedName name="__123Graph_CCATCH1" localSheetId="7" hidden="1">'[2]Time series'!#REF!</definedName>
    <definedName name="__123Graph_CCATCH1" hidden="1">'[2]Time series'!#REF!</definedName>
    <definedName name="__123Graph_CCONVERG1" localSheetId="12" hidden="1">#REF!</definedName>
    <definedName name="__123Graph_CCONVERG1" localSheetId="7" hidden="1">#REF!</definedName>
    <definedName name="__123Graph_CCONVERG1" hidden="1">#REF!</definedName>
    <definedName name="__123Graph_CECTOT" localSheetId="12" hidden="1">#REF!</definedName>
    <definedName name="__123Graph_CECTOT" localSheetId="7" hidden="1">#REF!</definedName>
    <definedName name="__123Graph_CECTOT" hidden="1">#REF!</definedName>
    <definedName name="__123Graph_CGRAPH41" localSheetId="12" hidden="1">'[2]Time series'!#REF!</definedName>
    <definedName name="__123Graph_CGRAPH41" localSheetId="7" hidden="1">'[2]Time series'!#REF!</definedName>
    <definedName name="__123Graph_CGRAPH41" hidden="1">'[2]Time series'!#REF!</definedName>
    <definedName name="__123Graph_CGRAPH44" localSheetId="12" hidden="1">'[2]Time series'!#REF!</definedName>
    <definedName name="__123Graph_CGRAPH44" localSheetId="7" hidden="1">'[2]Time series'!#REF!</definedName>
    <definedName name="__123Graph_CGRAPH44" hidden="1">'[2]Time series'!#REF!</definedName>
    <definedName name="__123Graph_CPERIA" localSheetId="12" hidden="1">'[2]Time series'!#REF!</definedName>
    <definedName name="__123Graph_CPERIA" localSheetId="7" hidden="1">'[2]Time series'!#REF!</definedName>
    <definedName name="__123Graph_CPERIA" hidden="1">'[2]Time series'!#REF!</definedName>
    <definedName name="__123Graph_CPERIB" localSheetId="12" hidden="1">'[2]Time series'!#REF!</definedName>
    <definedName name="__123Graph_CPERIB" localSheetId="7" hidden="1">'[2]Time series'!#REF!</definedName>
    <definedName name="__123Graph_CPERIB" hidden="1">'[2]Time series'!#REF!</definedName>
    <definedName name="__123Graph_CPRODABSC" localSheetId="12" hidden="1">'[2]Time series'!#REF!</definedName>
    <definedName name="__123Graph_CPRODABSC" localSheetId="7" hidden="1">'[2]Time series'!#REF!</definedName>
    <definedName name="__123Graph_CPRODABSC" hidden="1">'[2]Time series'!#REF!</definedName>
    <definedName name="__123Graph_CPRODTRE2" localSheetId="12" hidden="1">'[2]Time series'!#REF!</definedName>
    <definedName name="__123Graph_CPRODTRE2" localSheetId="7" hidden="1">'[2]Time series'!#REF!</definedName>
    <definedName name="__123Graph_CPRODTRE2" hidden="1">'[2]Time series'!#REF!</definedName>
    <definedName name="__123Graph_CPRODTREND" localSheetId="12" hidden="1">'[2]Time series'!#REF!</definedName>
    <definedName name="__123Graph_CPRODTREND" localSheetId="7" hidden="1">'[2]Time series'!#REF!</definedName>
    <definedName name="__123Graph_CPRODTREND" hidden="1">'[2]Time series'!#REF!</definedName>
    <definedName name="__123Graph_CUTRECHT" localSheetId="12" hidden="1">'[2]Time series'!#REF!</definedName>
    <definedName name="__123Graph_CUTRECHT" localSheetId="7" hidden="1">'[2]Time series'!#REF!</definedName>
    <definedName name="__123Graph_CUTRECHT" hidden="1">'[2]Time series'!#REF!</definedName>
    <definedName name="__123Graph_D" localSheetId="12" hidden="1">[1]A11!#REF!</definedName>
    <definedName name="__123Graph_D" localSheetId="7" hidden="1">[1]A11!#REF!</definedName>
    <definedName name="__123Graph_D" hidden="1">[1]A11!#REF!</definedName>
    <definedName name="__123Graph_DBERLGRAP" localSheetId="12" hidden="1">'[2]Time series'!#REF!</definedName>
    <definedName name="__123Graph_DBERLGRAP" localSheetId="7" hidden="1">'[2]Time series'!#REF!</definedName>
    <definedName name="__123Graph_DBERLGRAP" hidden="1">'[2]Time series'!#REF!</definedName>
    <definedName name="__123Graph_DCATCH1" localSheetId="12" hidden="1">'[2]Time series'!#REF!</definedName>
    <definedName name="__123Graph_DCATCH1" localSheetId="7" hidden="1">'[2]Time series'!#REF!</definedName>
    <definedName name="__123Graph_DCATCH1" hidden="1">'[2]Time series'!#REF!</definedName>
    <definedName name="__123Graph_DCONVERG1" localSheetId="12" hidden="1">'[2]Time series'!#REF!</definedName>
    <definedName name="__123Graph_DCONVERG1" localSheetId="7" hidden="1">'[2]Time series'!#REF!</definedName>
    <definedName name="__123Graph_DCONVERG1" hidden="1">'[2]Time series'!#REF!</definedName>
    <definedName name="__123Graph_DECTOT" localSheetId="12" hidden="1">#REF!</definedName>
    <definedName name="__123Graph_DECTOT" localSheetId="7" hidden="1">#REF!</definedName>
    <definedName name="__123Graph_DECTOT" hidden="1">#REF!</definedName>
    <definedName name="__123Graph_DGRAPH41" localSheetId="12" hidden="1">'[2]Time series'!#REF!</definedName>
    <definedName name="__123Graph_DGRAPH41" localSheetId="7" hidden="1">'[2]Time series'!#REF!</definedName>
    <definedName name="__123Graph_DGRAPH41" hidden="1">'[2]Time series'!#REF!</definedName>
    <definedName name="__123Graph_DPERIA" localSheetId="12" hidden="1">'[2]Time series'!#REF!</definedName>
    <definedName name="__123Graph_DPERIA" localSheetId="7" hidden="1">'[2]Time series'!#REF!</definedName>
    <definedName name="__123Graph_DPERIA" hidden="1">'[2]Time series'!#REF!</definedName>
    <definedName name="__123Graph_DPERIB" localSheetId="12" hidden="1">'[2]Time series'!#REF!</definedName>
    <definedName name="__123Graph_DPERIB" localSheetId="7" hidden="1">'[2]Time series'!#REF!</definedName>
    <definedName name="__123Graph_DPERIB" hidden="1">'[2]Time series'!#REF!</definedName>
    <definedName name="__123Graph_DPRODABSC" localSheetId="12" hidden="1">'[2]Time series'!#REF!</definedName>
    <definedName name="__123Graph_DPRODABSC" localSheetId="7" hidden="1">'[2]Time series'!#REF!</definedName>
    <definedName name="__123Graph_DPRODABSC" hidden="1">'[2]Time series'!#REF!</definedName>
    <definedName name="__123Graph_DUTRECHT" localSheetId="12" hidden="1">'[2]Time series'!#REF!</definedName>
    <definedName name="__123Graph_DUTRECHT" localSheetId="7" hidden="1">'[2]Time series'!#REF!</definedName>
    <definedName name="__123Graph_DUTRECHT" hidden="1">'[2]Time series'!#REF!</definedName>
    <definedName name="__123Graph_E" localSheetId="12" hidden="1">[1]A11!#REF!</definedName>
    <definedName name="__123Graph_E" localSheetId="7" hidden="1">[1]A11!#REF!</definedName>
    <definedName name="__123Graph_E" hidden="1">[1]A11!#REF!</definedName>
    <definedName name="__123Graph_EBERLGRAP" localSheetId="12" hidden="1">'[2]Time series'!#REF!</definedName>
    <definedName name="__123Graph_EBERLGRAP" localSheetId="7" hidden="1">'[2]Time series'!#REF!</definedName>
    <definedName name="__123Graph_EBERLGRAP" hidden="1">'[2]Time series'!#REF!</definedName>
    <definedName name="__123Graph_ECATCH1" localSheetId="12" hidden="1">#REF!</definedName>
    <definedName name="__123Graph_ECATCH1" localSheetId="7" hidden="1">#REF!</definedName>
    <definedName name="__123Graph_ECATCH1" hidden="1">#REF!</definedName>
    <definedName name="__123Graph_ECONVERG1" localSheetId="12" hidden="1">'[2]Time series'!#REF!</definedName>
    <definedName name="__123Graph_ECONVERG1" localSheetId="7" hidden="1">'[2]Time series'!#REF!</definedName>
    <definedName name="__123Graph_ECONVERG1" hidden="1">'[2]Time series'!#REF!</definedName>
    <definedName name="__123Graph_EECTOT" localSheetId="12" hidden="1">#REF!</definedName>
    <definedName name="__123Graph_EECTOT" localSheetId="7" hidden="1">#REF!</definedName>
    <definedName name="__123Graph_EECTOT" hidden="1">#REF!</definedName>
    <definedName name="__123Graph_EGRAPH41" localSheetId="12" hidden="1">'[2]Time series'!#REF!</definedName>
    <definedName name="__123Graph_EGRAPH41" localSheetId="7" hidden="1">'[2]Time series'!#REF!</definedName>
    <definedName name="__123Graph_EGRAPH41" hidden="1">'[2]Time series'!#REF!</definedName>
    <definedName name="__123Graph_EPERIA" localSheetId="12" hidden="1">'[2]Time series'!#REF!</definedName>
    <definedName name="__123Graph_EPERIA" localSheetId="7" hidden="1">'[2]Time series'!#REF!</definedName>
    <definedName name="__123Graph_EPERIA" hidden="1">'[2]Time series'!#REF!</definedName>
    <definedName name="__123Graph_EPRODABSC" localSheetId="12" hidden="1">'[2]Time series'!#REF!</definedName>
    <definedName name="__123Graph_EPRODABSC" localSheetId="7" hidden="1">'[2]Time series'!#REF!</definedName>
    <definedName name="__123Graph_EPRODABSC" hidden="1">'[2]Time series'!#REF!</definedName>
    <definedName name="__123Graph_F" localSheetId="12" hidden="1">[3]A11!#REF!</definedName>
    <definedName name="__123Graph_F" localSheetId="7" hidden="1">[3]A11!#REF!</definedName>
    <definedName name="__123Graph_F" hidden="1">[3]A11!#REF!</definedName>
    <definedName name="__123Graph_FBERLGRAP" localSheetId="12" hidden="1">'[2]Time series'!#REF!</definedName>
    <definedName name="__123Graph_FBERLGRAP" localSheetId="7" hidden="1">'[2]Time series'!#REF!</definedName>
    <definedName name="__123Graph_FBERLGRAP" hidden="1">'[2]Time series'!#REF!</definedName>
    <definedName name="__123Graph_FGRAPH41" localSheetId="12" hidden="1">'[2]Time series'!#REF!</definedName>
    <definedName name="__123Graph_FGRAPH41" localSheetId="7" hidden="1">'[2]Time series'!#REF!</definedName>
    <definedName name="__123Graph_FGRAPH41" hidden="1">'[2]Time series'!#REF!</definedName>
    <definedName name="__123Graph_FPRODABSC" localSheetId="12" hidden="1">'[2]Time series'!#REF!</definedName>
    <definedName name="__123Graph_FPRODABSC" localSheetId="7" hidden="1">'[2]Time series'!#REF!</definedName>
    <definedName name="__123Graph_FPRODABSC" hidden="1">'[2]Time series'!#REF!</definedName>
    <definedName name="__123Graph_X" localSheetId="12" hidden="1">#REF!</definedName>
    <definedName name="__123Graph_X" localSheetId="7" hidden="1">#REF!</definedName>
    <definedName name="__123Graph_X" hidden="1">#REF!</definedName>
    <definedName name="__123Graph_XECTOT" localSheetId="12" hidden="1">#REF!</definedName>
    <definedName name="__123Graph_XECTOT" localSheetId="7" hidden="1">#REF!</definedName>
    <definedName name="__123Graph_XECTOT" hidden="1">#REF!</definedName>
    <definedName name="_1__123Graph_ADEV_EMPL" localSheetId="12" hidden="1">'[4]Time series'!#REF!</definedName>
    <definedName name="_1__123Graph_ADEV_EMPL" localSheetId="7" hidden="1">'[4]Time series'!#REF!</definedName>
    <definedName name="_1__123Graph_ADEV_EMPL" hidden="1">'[4]Time series'!#REF!</definedName>
    <definedName name="_102__123Graph_C_CURRENT_7" localSheetId="12" hidden="1">[3]A11!#REF!</definedName>
    <definedName name="_102__123Graph_C_CURRENT_7" localSheetId="7" hidden="1">[3]A11!#REF!</definedName>
    <definedName name="_102__123Graph_C_CURRENT_7" hidden="1">[3]A11!#REF!</definedName>
    <definedName name="_105__123Graph_C_CURRENT_8" localSheetId="12" hidden="1">[3]A11!#REF!</definedName>
    <definedName name="_105__123Graph_C_CURRENT_8" localSheetId="7" hidden="1">[3]A11!#REF!</definedName>
    <definedName name="_105__123Graph_C_CURRENT_8" hidden="1">[3]A11!#REF!</definedName>
    <definedName name="_108__123Graph_C_CURRENT_9" localSheetId="12" hidden="1">[3]A11!#REF!</definedName>
    <definedName name="_108__123Graph_C_CURRENT_9" localSheetId="7" hidden="1">[3]A11!#REF!</definedName>
    <definedName name="_108__123Graph_C_CURRENT_9" hidden="1">[3]A11!#REF!</definedName>
    <definedName name="_111__123Graph_CDEV_EMPL" localSheetId="12" hidden="1">'[2]Time series'!#REF!</definedName>
    <definedName name="_111__123Graph_CDEV_EMPL" localSheetId="7" hidden="1">'[2]Time series'!#REF!</definedName>
    <definedName name="_111__123Graph_CDEV_EMPL" hidden="1">'[2]Time series'!#REF!</definedName>
    <definedName name="_114__123Graph_CSWE_EMPL" localSheetId="12" hidden="1">'[2]Time series'!#REF!</definedName>
    <definedName name="_114__123Graph_CSWE_EMPL" localSheetId="7" hidden="1">'[2]Time series'!#REF!</definedName>
    <definedName name="_114__123Graph_CSWE_EMPL" hidden="1">'[2]Time series'!#REF!</definedName>
    <definedName name="_117__123Graph_D_CURRENT" localSheetId="12" hidden="1">[3]A11!#REF!</definedName>
    <definedName name="_117__123Graph_D_CURRENT" localSheetId="7" hidden="1">[3]A11!#REF!</definedName>
    <definedName name="_117__123Graph_D_CURRENT" hidden="1">[3]A11!#REF!</definedName>
    <definedName name="_12__123Graph_A_CURRENT_2" localSheetId="12" hidden="1">[3]A11!#REF!</definedName>
    <definedName name="_12__123Graph_A_CURRENT_2" localSheetId="7" hidden="1">[3]A11!#REF!</definedName>
    <definedName name="_12__123Graph_A_CURRENT_2" hidden="1">[3]A11!#REF!</definedName>
    <definedName name="_120__123Graph_D_CURRENT_1" localSheetId="12" hidden="1">[3]A11!#REF!</definedName>
    <definedName name="_120__123Graph_D_CURRENT_1" localSheetId="7" hidden="1">[3]A11!#REF!</definedName>
    <definedName name="_120__123Graph_D_CURRENT_1" hidden="1">[3]A11!#REF!</definedName>
    <definedName name="_123__123Graph_D_CURRENT_10" localSheetId="12" hidden="1">[3]A11!#REF!</definedName>
    <definedName name="_123__123Graph_D_CURRENT_10" localSheetId="7" hidden="1">[3]A11!#REF!</definedName>
    <definedName name="_123__123Graph_D_CURRENT_10" hidden="1">[3]A11!#REF!</definedName>
    <definedName name="_126__123Graph_D_CURRENT_2" localSheetId="12" hidden="1">[3]A11!#REF!</definedName>
    <definedName name="_126__123Graph_D_CURRENT_2" localSheetId="7" hidden="1">[3]A11!#REF!</definedName>
    <definedName name="_126__123Graph_D_CURRENT_2" hidden="1">[3]A11!#REF!</definedName>
    <definedName name="_129__123Graph_D_CURRENT_3" localSheetId="12" hidden="1">[3]A11!#REF!</definedName>
    <definedName name="_129__123Graph_D_CURRENT_3" localSheetId="7" hidden="1">[3]A11!#REF!</definedName>
    <definedName name="_129__123Graph_D_CURRENT_3" hidden="1">[3]A11!#REF!</definedName>
    <definedName name="_132__123Graph_D_CURRENT_4" localSheetId="12" hidden="1">[3]A11!#REF!</definedName>
    <definedName name="_132__123Graph_D_CURRENT_4" localSheetId="7" hidden="1">[3]A11!#REF!</definedName>
    <definedName name="_132__123Graph_D_CURRENT_4" hidden="1">[3]A11!#REF!</definedName>
    <definedName name="_135__123Graph_D_CURRENT_5" localSheetId="12" hidden="1">[3]A11!#REF!</definedName>
    <definedName name="_135__123Graph_D_CURRENT_5" localSheetId="7" hidden="1">[3]A11!#REF!</definedName>
    <definedName name="_135__123Graph_D_CURRENT_5" hidden="1">[3]A11!#REF!</definedName>
    <definedName name="_138__123Graph_D_CURRENT_6" localSheetId="12" hidden="1">[3]A11!#REF!</definedName>
    <definedName name="_138__123Graph_D_CURRENT_6" localSheetId="7" hidden="1">[3]A11!#REF!</definedName>
    <definedName name="_138__123Graph_D_CURRENT_6" hidden="1">[3]A11!#REF!</definedName>
    <definedName name="_141__123Graph_D_CURRENT_7" localSheetId="12" hidden="1">[3]A11!#REF!</definedName>
    <definedName name="_141__123Graph_D_CURRENT_7" localSheetId="7" hidden="1">[3]A11!#REF!</definedName>
    <definedName name="_141__123Graph_D_CURRENT_7" hidden="1">[3]A11!#REF!</definedName>
    <definedName name="_144__123Graph_D_CURRENT_8" localSheetId="12" hidden="1">[3]A11!#REF!</definedName>
    <definedName name="_144__123Graph_D_CURRENT_8" localSheetId="7" hidden="1">[3]A11!#REF!</definedName>
    <definedName name="_144__123Graph_D_CURRENT_8" hidden="1">[3]A11!#REF!</definedName>
    <definedName name="_147__123Graph_D_CURRENT_9" localSheetId="12" hidden="1">[3]A11!#REF!</definedName>
    <definedName name="_147__123Graph_D_CURRENT_9" localSheetId="7" hidden="1">[3]A11!#REF!</definedName>
    <definedName name="_147__123Graph_D_CURRENT_9" hidden="1">[3]A11!#REF!</definedName>
    <definedName name="_15__123Graph_A_CURRENT_3" localSheetId="12" hidden="1">[3]A11!#REF!</definedName>
    <definedName name="_15__123Graph_A_CURRENT_3" localSheetId="7" hidden="1">[3]A11!#REF!</definedName>
    <definedName name="_15__123Graph_A_CURRENT_3" hidden="1">[3]A11!#REF!</definedName>
    <definedName name="_150__123Graph_E_CURRENT" localSheetId="12" hidden="1">[3]A11!#REF!</definedName>
    <definedName name="_150__123Graph_E_CURRENT" localSheetId="7" hidden="1">[3]A11!#REF!</definedName>
    <definedName name="_150__123Graph_E_CURRENT" hidden="1">[3]A11!#REF!</definedName>
    <definedName name="_153__123Graph_E_CURRENT_1" localSheetId="12" hidden="1">[3]A11!#REF!</definedName>
    <definedName name="_153__123Graph_E_CURRENT_1" localSheetId="7" hidden="1">[3]A11!#REF!</definedName>
    <definedName name="_153__123Graph_E_CURRENT_1" hidden="1">[3]A11!#REF!</definedName>
    <definedName name="_156__123Graph_E_CURRENT_10" localSheetId="12" hidden="1">[3]A11!#REF!</definedName>
    <definedName name="_156__123Graph_E_CURRENT_10" localSheetId="7" hidden="1">[3]A11!#REF!</definedName>
    <definedName name="_156__123Graph_E_CURRENT_10" hidden="1">[3]A11!#REF!</definedName>
    <definedName name="_159__123Graph_E_CURRENT_2" localSheetId="12" hidden="1">[3]A11!#REF!</definedName>
    <definedName name="_159__123Graph_E_CURRENT_2" localSheetId="7" hidden="1">[3]A11!#REF!</definedName>
    <definedName name="_159__123Graph_E_CURRENT_2" hidden="1">[3]A11!#REF!</definedName>
    <definedName name="_162__123Graph_E_CURRENT_3" localSheetId="12" hidden="1">[3]A11!#REF!</definedName>
    <definedName name="_162__123Graph_E_CURRENT_3" localSheetId="7" hidden="1">[3]A11!#REF!</definedName>
    <definedName name="_162__123Graph_E_CURRENT_3" hidden="1">[3]A11!#REF!</definedName>
    <definedName name="_165__123Graph_E_CURRENT_4" localSheetId="12" hidden="1">[3]A11!#REF!</definedName>
    <definedName name="_165__123Graph_E_CURRENT_4" localSheetId="7" hidden="1">[3]A11!#REF!</definedName>
    <definedName name="_165__123Graph_E_CURRENT_4" hidden="1">[3]A11!#REF!</definedName>
    <definedName name="_168__123Graph_E_CURRENT_5" localSheetId="12" hidden="1">[3]A11!#REF!</definedName>
    <definedName name="_168__123Graph_E_CURRENT_5" localSheetId="7" hidden="1">[3]A11!#REF!</definedName>
    <definedName name="_168__123Graph_E_CURRENT_5" hidden="1">[3]A11!#REF!</definedName>
    <definedName name="_171__123Graph_E_CURRENT_6" localSheetId="12" hidden="1">[3]A11!#REF!</definedName>
    <definedName name="_171__123Graph_E_CURRENT_6" localSheetId="7" hidden="1">[3]A11!#REF!</definedName>
    <definedName name="_171__123Graph_E_CURRENT_6" hidden="1">[3]A11!#REF!</definedName>
    <definedName name="_174__123Graph_E_CURRENT_7" localSheetId="12" hidden="1">[3]A11!#REF!</definedName>
    <definedName name="_174__123Graph_E_CURRENT_7" localSheetId="7" hidden="1">[3]A11!#REF!</definedName>
    <definedName name="_174__123Graph_E_CURRENT_7" hidden="1">[3]A11!#REF!</definedName>
    <definedName name="_177__123Graph_E_CURRENT_8" localSheetId="12" hidden="1">[3]A11!#REF!</definedName>
    <definedName name="_177__123Graph_E_CURRENT_8" localSheetId="7" hidden="1">[3]A11!#REF!</definedName>
    <definedName name="_177__123Graph_E_CURRENT_8" hidden="1">[3]A11!#REF!</definedName>
    <definedName name="_18__123Graph_A_CURRENT_4" localSheetId="12" hidden="1">[3]A11!#REF!</definedName>
    <definedName name="_18__123Graph_A_CURRENT_4" localSheetId="7" hidden="1">[3]A11!#REF!</definedName>
    <definedName name="_18__123Graph_A_CURRENT_4" hidden="1">[3]A11!#REF!</definedName>
    <definedName name="_180__123Graph_E_CURRENT_9" localSheetId="12" hidden="1">[3]A11!#REF!</definedName>
    <definedName name="_180__123Graph_E_CURRENT_9" localSheetId="7" hidden="1">[3]A11!#REF!</definedName>
    <definedName name="_180__123Graph_E_CURRENT_9" hidden="1">[3]A11!#REF!</definedName>
    <definedName name="_183__123Graph_F_CURRENT" localSheetId="12" hidden="1">[3]A11!#REF!</definedName>
    <definedName name="_183__123Graph_F_CURRENT" localSheetId="7" hidden="1">[3]A11!#REF!</definedName>
    <definedName name="_183__123Graph_F_CURRENT" hidden="1">[3]A11!#REF!</definedName>
    <definedName name="_186__123Graph_F_CURRENT_1" localSheetId="12" hidden="1">[3]A11!#REF!</definedName>
    <definedName name="_186__123Graph_F_CURRENT_1" localSheetId="7" hidden="1">[3]A11!#REF!</definedName>
    <definedName name="_186__123Graph_F_CURRENT_1" hidden="1">[3]A11!#REF!</definedName>
    <definedName name="_189__123Graph_F_CURRENT_10" localSheetId="12" hidden="1">[3]A11!#REF!</definedName>
    <definedName name="_189__123Graph_F_CURRENT_10" localSheetId="7" hidden="1">[3]A11!#REF!</definedName>
    <definedName name="_189__123Graph_F_CURRENT_10" hidden="1">[3]A11!#REF!</definedName>
    <definedName name="_192__123Graph_F_CURRENT_2" localSheetId="12" hidden="1">[3]A11!#REF!</definedName>
    <definedName name="_192__123Graph_F_CURRENT_2" localSheetId="7" hidden="1">[3]A11!#REF!</definedName>
    <definedName name="_192__123Graph_F_CURRENT_2" hidden="1">[3]A11!#REF!</definedName>
    <definedName name="_195__123Graph_F_CURRENT_3" localSheetId="12" hidden="1">[3]A11!#REF!</definedName>
    <definedName name="_195__123Graph_F_CURRENT_3" localSheetId="7" hidden="1">[3]A11!#REF!</definedName>
    <definedName name="_195__123Graph_F_CURRENT_3" hidden="1">[3]A11!#REF!</definedName>
    <definedName name="_198__123Graph_F_CURRENT_4" localSheetId="12" hidden="1">[3]A11!#REF!</definedName>
    <definedName name="_198__123Graph_F_CURRENT_4" localSheetId="7" hidden="1">[3]A11!#REF!</definedName>
    <definedName name="_198__123Graph_F_CURRENT_4" hidden="1">[3]A11!#REF!</definedName>
    <definedName name="_2__123Graph_BDEV_EMPL" localSheetId="12" hidden="1">'[4]Time series'!#REF!</definedName>
    <definedName name="_2__123Graph_BDEV_EMPL" localSheetId="7" hidden="1">'[4]Time series'!#REF!</definedName>
    <definedName name="_2__123Graph_BDEV_EMPL" hidden="1">'[4]Time series'!#REF!</definedName>
    <definedName name="_201__123Graph_F_CURRENT_5" localSheetId="12" hidden="1">[3]A11!#REF!</definedName>
    <definedName name="_201__123Graph_F_CURRENT_5" localSheetId="7" hidden="1">[3]A11!#REF!</definedName>
    <definedName name="_201__123Graph_F_CURRENT_5" hidden="1">[3]A11!#REF!</definedName>
    <definedName name="_204__123Graph_F_CURRENT_6" localSheetId="12" hidden="1">[3]A11!#REF!</definedName>
    <definedName name="_204__123Graph_F_CURRENT_6" localSheetId="7" hidden="1">[3]A11!#REF!</definedName>
    <definedName name="_204__123Graph_F_CURRENT_6" hidden="1">[3]A11!#REF!</definedName>
    <definedName name="_207__123Graph_F_CURRENT_7" localSheetId="12" hidden="1">[3]A11!#REF!</definedName>
    <definedName name="_207__123Graph_F_CURRENT_7" localSheetId="7" hidden="1">[3]A11!#REF!</definedName>
    <definedName name="_207__123Graph_F_CURRENT_7" hidden="1">[3]A11!#REF!</definedName>
    <definedName name="_21__123Graph_A_CURRENT_5" localSheetId="12" hidden="1">[3]A11!#REF!</definedName>
    <definedName name="_21__123Graph_A_CURRENT_5" localSheetId="7" hidden="1">[3]A11!#REF!</definedName>
    <definedName name="_21__123Graph_A_CURRENT_5" hidden="1">[3]A11!#REF!</definedName>
    <definedName name="_210__123Graph_F_CURRENT_8" localSheetId="12" hidden="1">[3]A11!#REF!</definedName>
    <definedName name="_210__123Graph_F_CURRENT_8" localSheetId="7" hidden="1">[3]A11!#REF!</definedName>
    <definedName name="_210__123Graph_F_CURRENT_8" hidden="1">[3]A11!#REF!</definedName>
    <definedName name="_213__123Graph_F_CURRENT_9" localSheetId="12" hidden="1">[3]A11!#REF!</definedName>
    <definedName name="_213__123Graph_F_CURRENT_9" localSheetId="7" hidden="1">[3]A11!#REF!</definedName>
    <definedName name="_213__123Graph_F_CURRENT_9" hidden="1">[3]A11!#REF!</definedName>
    <definedName name="_24__123Graph_A_CURRENT_6" localSheetId="12" hidden="1">[3]A11!#REF!</definedName>
    <definedName name="_24__123Graph_A_CURRENT_6" localSheetId="7" hidden="1">[3]A11!#REF!</definedName>
    <definedName name="_24__123Graph_A_CURRENT_6" hidden="1">[3]A11!#REF!</definedName>
    <definedName name="_27__123Graph_A_CURRENT_7" localSheetId="12" hidden="1">[3]A11!#REF!</definedName>
    <definedName name="_27__123Graph_A_CURRENT_7" localSheetId="7" hidden="1">[3]A11!#REF!</definedName>
    <definedName name="_27__123Graph_A_CURRENT_7" hidden="1">[3]A11!#REF!</definedName>
    <definedName name="_3__123Graph_A_CURRENT" localSheetId="12" hidden="1">[3]A11!#REF!</definedName>
    <definedName name="_3__123Graph_A_CURRENT" localSheetId="7" hidden="1">[3]A11!#REF!</definedName>
    <definedName name="_3__123Graph_A_CURRENT" hidden="1">[3]A11!#REF!</definedName>
    <definedName name="_3__123Graph_CDEV_EMPL" localSheetId="12" hidden="1">'[4]Time series'!#REF!</definedName>
    <definedName name="_3__123Graph_CDEV_EMPL" localSheetId="7" hidden="1">'[4]Time series'!#REF!</definedName>
    <definedName name="_3__123Graph_CDEV_EMPL" hidden="1">'[4]Time series'!#REF!</definedName>
    <definedName name="_30__123Graph_A_CURRENT_8" localSheetId="12" hidden="1">[3]A11!#REF!</definedName>
    <definedName name="_30__123Graph_A_CURRENT_8" localSheetId="7" hidden="1">[3]A11!#REF!</definedName>
    <definedName name="_30__123Graph_A_CURRENT_8" hidden="1">[3]A11!#REF!</definedName>
    <definedName name="_33__123Graph_A_CURRENT_9" localSheetId="12" hidden="1">[3]A11!#REF!</definedName>
    <definedName name="_33__123Graph_A_CURRENT_9" localSheetId="7" hidden="1">[3]A11!#REF!</definedName>
    <definedName name="_33__123Graph_A_CURRENT_9" hidden="1">[3]A11!#REF!</definedName>
    <definedName name="_36__123Graph_AChart_1" localSheetId="12" hidden="1">'[5]Table 1'!#REF!</definedName>
    <definedName name="_36__123Graph_AChart_1" localSheetId="7" hidden="1">'[5]Table 1'!#REF!</definedName>
    <definedName name="_36__123Graph_AChart_1" hidden="1">'[5]Table 1'!#REF!</definedName>
    <definedName name="_39__123Graph_ADEV_EMPL" localSheetId="12" hidden="1">'[2]Time series'!#REF!</definedName>
    <definedName name="_39__123Graph_ADEV_EMPL" localSheetId="7" hidden="1">'[2]Time series'!#REF!</definedName>
    <definedName name="_39__123Graph_ADEV_EMPL" hidden="1">'[2]Time series'!#REF!</definedName>
    <definedName name="_4__123Graph_CSWE_EMPL" localSheetId="12" hidden="1">'[4]Time series'!#REF!</definedName>
    <definedName name="_4__123Graph_CSWE_EMPL" localSheetId="7" hidden="1">'[4]Time series'!#REF!</definedName>
    <definedName name="_4__123Graph_CSWE_EMPL" hidden="1">'[4]Time series'!#REF!</definedName>
    <definedName name="_42__123Graph_B_CURRENT" localSheetId="12" hidden="1">[3]A11!#REF!</definedName>
    <definedName name="_42__123Graph_B_CURRENT" localSheetId="7" hidden="1">[3]A11!#REF!</definedName>
    <definedName name="_42__123Graph_B_CURRENT" hidden="1">[3]A11!#REF!</definedName>
    <definedName name="_45__123Graph_B_CURRENT_1" localSheetId="12" hidden="1">[3]A11!#REF!</definedName>
    <definedName name="_45__123Graph_B_CURRENT_1" localSheetId="7" hidden="1">[3]A11!#REF!</definedName>
    <definedName name="_45__123Graph_B_CURRENT_1" hidden="1">[3]A11!#REF!</definedName>
    <definedName name="_48__123Graph_B_CURRENT_10" localSheetId="12" hidden="1">[3]A11!#REF!</definedName>
    <definedName name="_48__123Graph_B_CURRENT_10" localSheetId="7" hidden="1">[3]A11!#REF!</definedName>
    <definedName name="_48__123Graph_B_CURRENT_10" hidden="1">[3]A11!#REF!</definedName>
    <definedName name="_51__123Graph_B_CURRENT_2" localSheetId="12" hidden="1">[3]A11!#REF!</definedName>
    <definedName name="_51__123Graph_B_CURRENT_2" localSheetId="7" hidden="1">[3]A11!#REF!</definedName>
    <definedName name="_51__123Graph_B_CURRENT_2" hidden="1">[3]A11!#REF!</definedName>
    <definedName name="_54__123Graph_B_CURRENT_3" localSheetId="12" hidden="1">[3]A11!#REF!</definedName>
    <definedName name="_54__123Graph_B_CURRENT_3" localSheetId="7" hidden="1">[3]A11!#REF!</definedName>
    <definedName name="_54__123Graph_B_CURRENT_3" hidden="1">[3]A11!#REF!</definedName>
    <definedName name="_57__123Graph_B_CURRENT_4" localSheetId="12" hidden="1">[3]A11!#REF!</definedName>
    <definedName name="_57__123Graph_B_CURRENT_4" localSheetId="7" hidden="1">[3]A11!#REF!</definedName>
    <definedName name="_57__123Graph_B_CURRENT_4" hidden="1">[3]A11!#REF!</definedName>
    <definedName name="_6__123Graph_A_CURRENT_1" localSheetId="12" hidden="1">[3]A11!#REF!</definedName>
    <definedName name="_6__123Graph_A_CURRENT_1" localSheetId="7" hidden="1">[3]A11!#REF!</definedName>
    <definedName name="_6__123Graph_A_CURRENT_1" hidden="1">[3]A11!#REF!</definedName>
    <definedName name="_60__123Graph_B_CURRENT_5" localSheetId="12" hidden="1">[3]A11!#REF!</definedName>
    <definedName name="_60__123Graph_B_CURRENT_5" localSheetId="7" hidden="1">[3]A11!#REF!</definedName>
    <definedName name="_60__123Graph_B_CURRENT_5" hidden="1">[3]A11!#REF!</definedName>
    <definedName name="_63__123Graph_B_CURRENT_6" localSheetId="12" hidden="1">[3]A11!#REF!</definedName>
    <definedName name="_63__123Graph_B_CURRENT_6" localSheetId="7" hidden="1">[3]A11!#REF!</definedName>
    <definedName name="_63__123Graph_B_CURRENT_6" hidden="1">[3]A11!#REF!</definedName>
    <definedName name="_66__123Graph_B_CURRENT_7" localSheetId="12" hidden="1">[3]A11!#REF!</definedName>
    <definedName name="_66__123Graph_B_CURRENT_7" localSheetId="7" hidden="1">[3]A11!#REF!</definedName>
    <definedName name="_66__123Graph_B_CURRENT_7" hidden="1">[3]A11!#REF!</definedName>
    <definedName name="_69__123Graph_B_CURRENT_8" localSheetId="12" hidden="1">[3]A11!#REF!</definedName>
    <definedName name="_69__123Graph_B_CURRENT_8" localSheetId="7" hidden="1">[3]A11!#REF!</definedName>
    <definedName name="_69__123Graph_B_CURRENT_8" hidden="1">[3]A11!#REF!</definedName>
    <definedName name="_72__123Graph_B_CURRENT_9" localSheetId="12" hidden="1">[3]A11!#REF!</definedName>
    <definedName name="_72__123Graph_B_CURRENT_9" localSheetId="7" hidden="1">[3]A11!#REF!</definedName>
    <definedName name="_72__123Graph_B_CURRENT_9" hidden="1">[3]A11!#REF!</definedName>
    <definedName name="_75__123Graph_BDEV_EMPL" localSheetId="12" hidden="1">'[2]Time series'!#REF!</definedName>
    <definedName name="_75__123Graph_BDEV_EMPL" localSheetId="7" hidden="1">'[2]Time series'!#REF!</definedName>
    <definedName name="_75__123Graph_BDEV_EMPL" hidden="1">'[2]Time series'!#REF!</definedName>
    <definedName name="_78__123Graph_C_CURRENT" localSheetId="12" hidden="1">[3]A11!#REF!</definedName>
    <definedName name="_78__123Graph_C_CURRENT" localSheetId="7" hidden="1">[3]A11!#REF!</definedName>
    <definedName name="_78__123Graph_C_CURRENT" hidden="1">[3]A11!#REF!</definedName>
    <definedName name="_81__123Graph_C_CURRENT_1" localSheetId="12" hidden="1">[3]A11!#REF!</definedName>
    <definedName name="_81__123Graph_C_CURRENT_1" localSheetId="7" hidden="1">[3]A11!#REF!</definedName>
    <definedName name="_81__123Graph_C_CURRENT_1" hidden="1">[3]A11!#REF!</definedName>
    <definedName name="_84__123Graph_C_CURRENT_10" localSheetId="12" hidden="1">[3]A11!#REF!</definedName>
    <definedName name="_84__123Graph_C_CURRENT_10" localSheetId="7" hidden="1">[3]A11!#REF!</definedName>
    <definedName name="_84__123Graph_C_CURRENT_10" hidden="1">[3]A11!#REF!</definedName>
    <definedName name="_87__123Graph_C_CURRENT_2" localSheetId="12" hidden="1">[3]A11!#REF!</definedName>
    <definedName name="_87__123Graph_C_CURRENT_2" localSheetId="7" hidden="1">[3]A11!#REF!</definedName>
    <definedName name="_87__123Graph_C_CURRENT_2" hidden="1">[3]A11!#REF!</definedName>
    <definedName name="_9__123Graph_A_CURRENT_10" localSheetId="12" hidden="1">[3]A11!#REF!</definedName>
    <definedName name="_9__123Graph_A_CURRENT_10" localSheetId="7" hidden="1">[3]A11!#REF!</definedName>
    <definedName name="_9__123Graph_A_CURRENT_10" hidden="1">[3]A11!#REF!</definedName>
    <definedName name="_90__123Graph_C_CURRENT_3" localSheetId="12" hidden="1">[3]A11!#REF!</definedName>
    <definedName name="_90__123Graph_C_CURRENT_3" localSheetId="7" hidden="1">[3]A11!#REF!</definedName>
    <definedName name="_90__123Graph_C_CURRENT_3" hidden="1">[3]A11!#REF!</definedName>
    <definedName name="_93__123Graph_C_CURRENT_4" localSheetId="12" hidden="1">[3]A11!#REF!</definedName>
    <definedName name="_93__123Graph_C_CURRENT_4" localSheetId="7" hidden="1">[3]A11!#REF!</definedName>
    <definedName name="_93__123Graph_C_CURRENT_4" hidden="1">[3]A11!#REF!</definedName>
    <definedName name="_96__123Graph_C_CURRENT_5" localSheetId="12" hidden="1">[3]A11!#REF!</definedName>
    <definedName name="_96__123Graph_C_CURRENT_5" localSheetId="7" hidden="1">[3]A11!#REF!</definedName>
    <definedName name="_96__123Graph_C_CURRENT_5" hidden="1">[3]A11!#REF!</definedName>
    <definedName name="_99__123Graph_C_CURRENT_6" localSheetId="12" hidden="1">[3]A11!#REF!</definedName>
    <definedName name="_99__123Graph_C_CURRENT_6" localSheetId="7" hidden="1">[3]A11!#REF!</definedName>
    <definedName name="_99__123Graph_C_CURRENT_6" hidden="1">[3]A11!#REF!</definedName>
    <definedName name="_AMO_UniqueIdentifier" hidden="1">"'d476caa3-df4c-4598-85a6-a85f7eb284ed'"</definedName>
    <definedName name="_Dist_Values" localSheetId="12" hidden="1">#REF!</definedName>
    <definedName name="_Dist_Values" localSheetId="7" hidden="1">#REF!</definedName>
    <definedName name="_Dist_Values" hidden="1">#REF!</definedName>
    <definedName name="_Fill" localSheetId="12" hidden="1">#REF!</definedName>
    <definedName name="_Fill" localSheetId="7" hidden="1">#REF!</definedName>
    <definedName name="_Fill" hidden="1">#REF!</definedName>
    <definedName name="_Order1" hidden="1">0</definedName>
    <definedName name="_Regression_Out" localSheetId="12" hidden="1">#REF!</definedName>
    <definedName name="_Regression_Out" localSheetId="7" hidden="1">#REF!</definedName>
    <definedName name="_Regression_Out" hidden="1">#REF!</definedName>
    <definedName name="_Regression_X" localSheetId="12" hidden="1">#REF!</definedName>
    <definedName name="_Regression_X" localSheetId="7" hidden="1">#REF!</definedName>
    <definedName name="_Regression_X" hidden="1">#REF!</definedName>
    <definedName name="_Regression_Y" localSheetId="12" hidden="1">#REF!</definedName>
    <definedName name="_Regression_Y" localSheetId="7" hidden="1">#REF!</definedName>
    <definedName name="_Regression_Y" hidden="1">#REF!</definedName>
    <definedName name="_Toc74059129" localSheetId="0">SOMMAIRE!$A$9</definedName>
    <definedName name="a" localSheetId="7" hidden="1">{"TABL1",#N/A,TRUE,"TABLX";"TABL2",#N/A,TRUE,"TABLX"}</definedName>
    <definedName name="a" hidden="1">{"TABL1",#N/A,TRUE,"TABLX";"TABL2",#N/A,TRUE,"TABLX"}</definedName>
    <definedName name="aa" localSheetId="7"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2" hidden="1">'[2]Time series'!#REF!</definedName>
    <definedName name="aaa" localSheetId="7" hidden="1">'[2]Time series'!#REF!</definedName>
    <definedName name="aaa" hidden="1">'[2]Time series'!#REF!</definedName>
    <definedName name="Année">[6]TX!$C$8</definedName>
    <definedName name="b" localSheetId="7" hidden="1">{"Page1",#N/A,FALSE,"ARA M&amp;F&amp;T";"Page2",#N/A,FALSE,"ARA M&amp;F&amp;T";"Page3",#N/A,FALSE,"ARA M&amp;F&amp;T"}</definedName>
    <definedName name="b" hidden="1">{"Page1",#N/A,FALSE,"ARA M&amp;F&amp;T";"Page2",#N/A,FALSE,"ARA M&amp;F&amp;T";"Page3",#N/A,FALSE,"ARA M&amp;F&amp;T"}</definedName>
    <definedName name="bisous" localSheetId="11" hidden="1">{"TABL1",#N/A,TRUE,"TABLX";"TABL2",#N/A,TRUE,"TABLX"}</definedName>
    <definedName name="bisous" localSheetId="12" hidden="1">{"TABL1",#N/A,TRUE,"TABLX";"TABL2",#N/A,TRUE,"TABLX"}</definedName>
    <definedName name="bisous" localSheetId="6" hidden="1">{"TABL1",#N/A,TRUE,"TABLX";"TABL2",#N/A,TRUE,"TABLX"}</definedName>
    <definedName name="bisous" localSheetId="7" hidden="1">{"TABL1",#N/A,TRUE,"TABLX";"TABL2",#N/A,TRUE,"TABLX"}</definedName>
    <definedName name="bisous" localSheetId="10" hidden="1">{"TABL1",#N/A,TRUE,"TABLX";"TABL2",#N/A,TRUE,"TABLX"}</definedName>
    <definedName name="bisous" hidden="1">{"TABL1",#N/A,TRUE,"TABLX";"TABL2",#N/A,TRUE,"TABLX"}</definedName>
    <definedName name="blabla" localSheetId="7" hidden="1">{"TABL1",#N/A,TRUE,"TABLX";"TABL2",#N/A,TRUE,"TABLX"}</definedName>
    <definedName name="blabla" hidden="1">{"TABL1",#N/A,TRUE,"TABLX";"TABL2",#N/A,TRUE,"TABLX"}</definedName>
    <definedName name="blabla2" localSheetId="7" hidden="1">{"TABL1",#N/A,TRUE,"TABLX";"TABL2",#N/A,TRUE,"TABLX"}</definedName>
    <definedName name="blabla2" hidden="1">{"TABL1",#N/A,TRUE,"TABLX";"TABL2",#N/A,TRUE,"TABLX"}</definedName>
    <definedName name="brut_graph2">#REF!</definedName>
    <definedName name="brut_mt">#REF!</definedName>
    <definedName name="brut_tab1">#REF!</definedName>
    <definedName name="brut_txplein">#REF!</definedName>
    <definedName name="CHO_INAC_FLUX_ECHANT">#REF!</definedName>
    <definedName name="COHERENCE">#REF!</definedName>
    <definedName name="COHERENCE_FLUX_ECHANT">#REF!</definedName>
    <definedName name="COMPARAISON_FLUXECHAN">#REF!</definedName>
    <definedName name="euro">[7]SOMMAIRE!$C$131</definedName>
    <definedName name="FIG2wp1" localSheetId="12" hidden="1">#REF!</definedName>
    <definedName name="FIG2wp1" localSheetId="7" hidden="1">#REF!</definedName>
    <definedName name="FIG2wp1" hidden="1">#REF!</definedName>
    <definedName name="INDIC_BASE">#REF!</definedName>
    <definedName name="INDIC_ECH">#REF!</definedName>
    <definedName name="jjjmmhh" localSheetId="7" hidden="1">{"TABL1",#N/A,TRUE,"TABLX";"TABL2",#N/A,TRUE,"TABLX"}</definedName>
    <definedName name="jjjmmhh" hidden="1">{"TABL1",#N/A,TRUE,"TABLX";"TABL2",#N/A,TRUE,"TABLX"}</definedName>
    <definedName name="jjmmhh" localSheetId="7" hidden="1">{"TABL1",#N/A,TRUE,"TABLX";"TABL2",#N/A,TRUE,"TABLX"}</definedName>
    <definedName name="jjmmhh" hidden="1">{"TABL1",#N/A,TRUE,"TABLX";"TABL2",#N/A,TRUE,"TABLX"}</definedName>
    <definedName name="jmhjmh" localSheetId="7" hidden="1">{"TABL1",#N/A,TRUE,"TABLX";"TABL2",#N/A,TRUE,"TABLX"}</definedName>
    <definedName name="jmhjmh" hidden="1">{"TABL1",#N/A,TRUE,"TABLX";"TABL2",#N/A,TRUE,"TABLX"}</definedName>
    <definedName name="jmhjmhh" localSheetId="7" hidden="1">{"TABL1",#N/A,TRUE,"TABLX";"TABL2",#N/A,TRUE,"TABLX"}</definedName>
    <definedName name="jmhjmhh" hidden="1">{"TABL1",#N/A,TRUE,"TABLX";"TABL2",#N/A,TRUE,"TABLX"}</definedName>
    <definedName name="LIST_INCOHERENCE">#REF!</definedName>
    <definedName name="LIST_INCOHERENCE_2">#REF!</definedName>
    <definedName name="LIST_INCOHERENCE_CHO">#REF!</definedName>
    <definedName name="LIST_INCOHERENCE_CHO2">#REF!</definedName>
    <definedName name="MOIS_EJ">#REF!</definedName>
    <definedName name="MONTANT">#REF!</definedName>
    <definedName name="MONTANT_REVISION">#REF!</definedName>
    <definedName name="PB_COHERENCE">#REF!</definedName>
    <definedName name="Probaa">#REF!</definedName>
    <definedName name="qq" localSheetId="12" hidden="1">[3]A11!#REF!</definedName>
    <definedName name="qq" localSheetId="7" hidden="1">[3]A11!#REF!</definedName>
    <definedName name="qq" hidden="1">[3]A11!#REF!</definedName>
    <definedName name="qqq" localSheetId="12" hidden="1">[3]A11!#REF!</definedName>
    <definedName name="qqq" localSheetId="7" hidden="1">[3]A11!#REF!</definedName>
    <definedName name="qqq" hidden="1">[3]A11!#REF!</definedName>
    <definedName name="SAS_TAB_TEST_INDICATEUR">#REF!</definedName>
    <definedName name="SAS_TAB1">#REF!</definedName>
    <definedName name="sdfsdf" localSheetId="12" hidden="1">[8]A11!#REF!</definedName>
    <definedName name="sdfsdf" localSheetId="7" hidden="1">[8]A11!#REF!</definedName>
    <definedName name="sdfsdf" hidden="1">[8]A11!#REF!</definedName>
    <definedName name="T_Démo_COR">'[9]Données COR'!$Q$3:$AH$56</definedName>
    <definedName name="T_Données_DSS">'[9]Données DSS'!$A$3:$X$56</definedName>
    <definedName name="T_Générations">'[9]Données COR'!$BH$3:$BL$60</definedName>
    <definedName name="T_hypo_gest">[9]Hypothèses!$H$4:$P$54</definedName>
    <definedName name="T_hypo_macro">[9]Hypothèses!$A$4:$F$54</definedName>
    <definedName name="T_hypo_Taux">[9]Hypothèses!$R$3:$AB$54</definedName>
    <definedName name="T_hypo_TauxFi">[9]Hypothèses!$AD$3:$AJ$54</definedName>
    <definedName name="T_MassesFi_COR">'[9]Données COR'!$A$3:$O$56</definedName>
    <definedName name="T_PF_Réserves">'[9]Données DSS'!$Z$3:$AC$56</definedName>
    <definedName name="T_PM_COR">'[9]Données COR'!$AJ$3:$AP$56</definedName>
    <definedName name="Tab">#REF!</definedName>
    <definedName name="Table">#REF!</definedName>
    <definedName name="table2">#REF!</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7"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oto">#REF!</definedName>
    <definedName name="TSHO">#REF!</definedName>
    <definedName name="TSM">#REF!</definedName>
    <definedName name="VERIFICATION_MONTANT">#REF!</definedName>
    <definedName name="VERIFICATION_PRORATISATION">#REF!</definedName>
    <definedName name="VERIFICATION_PRORATISATION2">#REF!</definedName>
    <definedName name="vvcwxcv" localSheetId="12" hidden="1">[8]A11!#REF!</definedName>
    <definedName name="vvcwxcv" localSheetId="7" hidden="1">[8]A11!#REF!</definedName>
    <definedName name="vvcwxcv" hidden="1">[8]A11!#REF!</definedName>
    <definedName name="w" localSheetId="12" hidden="1">'[2]Time series'!#REF!</definedName>
    <definedName name="w" localSheetId="7" hidden="1">'[2]Time series'!#REF!</definedName>
    <definedName name="w" hidden="1">'[2]Time series'!#REF!</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11" hidden="1">{"TABL1",#N/A,TRUE,"TABLX";"TABL2",#N/A,TRUE,"TABLX"}</definedName>
    <definedName name="wrn.Rapport." localSheetId="12" hidden="1">{"TABL1",#N/A,TRUE,"TABLX";"TABL2",#N/A,TRUE,"TABLX"}</definedName>
    <definedName name="wrn.Rapport." localSheetId="6" hidden="1">{"TABL1",#N/A,TRUE,"TABLX";"TABL2",#N/A,TRUE,"TABLX"}</definedName>
    <definedName name="wrn.Rapport." localSheetId="7" hidden="1">{"TABL1",#N/A,TRUE,"TABLX";"TABL2",#N/A,TRUE,"TABLX"}</definedName>
    <definedName name="wrn.Rapport." localSheetId="10" hidden="1">{"TABL1",#N/A,TRUE,"TABLX";"TABL2",#N/A,TRUE,"TABLX"}</definedName>
    <definedName name="wrn.Rapport." hidden="1">{"TABL1",#N/A,TRUE,"TABLX";"TABL2",#N/A,TRUE,"TABLX"}</definedName>
    <definedName name="wrn.TabARA." localSheetId="7" hidden="1">{"Page1",#N/A,FALSE,"ARA M&amp;F&amp;T";"Page2",#N/A,FALSE,"ARA M&amp;F&amp;T";"Page3",#N/A,FALSE,"ARA M&amp;F&amp;T"}</definedName>
    <definedName name="wrn.TabARA." hidden="1">{"Page1",#N/A,FALSE,"ARA M&amp;F&amp;T";"Page2",#N/A,FALSE,"ARA M&amp;F&amp;T";"Page3",#N/A,FALSE,"ARA M&amp;F&amp;T"}</definedName>
    <definedName name="x" localSheetId="11" hidden="1">{"TABL1",#N/A,TRUE,"TABLX";"TABL2",#N/A,TRUE,"TABLX"}</definedName>
    <definedName name="x" localSheetId="12" hidden="1">{"TABL1",#N/A,TRUE,"TABLX";"TABL2",#N/A,TRUE,"TABLX"}</definedName>
    <definedName name="x" localSheetId="6" hidden="1">{"TABL1",#N/A,TRUE,"TABLX";"TABL2",#N/A,TRUE,"TABLX"}</definedName>
    <definedName name="x" localSheetId="7" hidden="1">{"TABL1",#N/A,TRUE,"TABLX";"TABL2",#N/A,TRUE,"TABLX"}</definedName>
    <definedName name="x" localSheetId="10" hidden="1">{"TABL1",#N/A,TRUE,"TABLX";"TABL2",#N/A,TRUE,"TABLX"}</definedName>
    <definedName name="x" hidden="1">{"TABL1",#N/A,TRUE,"TABLX";"TABL2",#N/A,TRUE,"TABLX"}</definedName>
    <definedName name="y" localSheetId="12" hidden="1">'[4]Time series'!#REF!</definedName>
    <definedName name="y" localSheetId="7" hidden="1">'[4]Time series'!#REF!</definedName>
    <definedName name="y" hidden="1">'[4]Time series'!#REF!</definedName>
    <definedName name="years">[10]txcot!#REF!</definedName>
    <definedName name="Z_3F39BED9_252F_4F3D_84F1_EFDC52B79657_.wvu.FilterData" localSheetId="12" hidden="1">#REF!</definedName>
    <definedName name="Z_3F39BED9_252F_4F3D_84F1_EFDC52B79657_.wvu.FilterData" localSheetId="7" hidden="1">#REF!</definedName>
    <definedName name="Z_3F39BED9_252F_4F3D_84F1_EFDC52B79657_.wvu.FilterData" hidden="1">#REF!</definedName>
    <definedName name="Z_E05BD6CD_67F8_4CD2_AB45_A42587AD9A8B_.wvu.FilterData" localSheetId="12" hidden="1">#REF!</definedName>
    <definedName name="Z_E05BD6CD_67F8_4CD2_AB45_A42587AD9A8B_.wvu.FilterData" localSheetId="7" hidden="1">#REF!</definedName>
    <definedName name="Z_E05BD6CD_67F8_4CD2_AB45_A42587AD9A8B_.wvu.FilterData" hidden="1">#REF!</definedName>
    <definedName name="_xlnm.Print_Area" localSheetId="12">#REF!</definedName>
    <definedName name="_xlnm.Print_Area" localSheetId="7">#REF!</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46" l="1"/>
  <c r="D4" i="46"/>
  <c r="E4" i="46"/>
  <c r="F4" i="46"/>
  <c r="G4" i="46"/>
  <c r="H4" i="46"/>
  <c r="I4" i="46"/>
  <c r="J4" i="46"/>
  <c r="K4" i="46"/>
  <c r="L4" i="46"/>
  <c r="M4" i="46"/>
  <c r="N4" i="46"/>
  <c r="O4" i="46"/>
  <c r="P4" i="46"/>
  <c r="Q4" i="46"/>
  <c r="R4" i="46"/>
  <c r="S4" i="46"/>
  <c r="T4" i="46"/>
  <c r="U4" i="46"/>
  <c r="V4" i="46"/>
  <c r="W4" i="46"/>
  <c r="X4" i="46"/>
  <c r="Y4" i="46"/>
  <c r="Z4" i="46"/>
  <c r="AA4" i="46"/>
  <c r="AB4" i="46"/>
  <c r="AC4" i="46"/>
  <c r="AD4" i="46"/>
  <c r="AE4" i="46"/>
  <c r="AF4" i="46"/>
  <c r="AG4" i="46"/>
  <c r="AH4" i="46"/>
  <c r="AI4" i="46"/>
  <c r="AJ4" i="46"/>
  <c r="AK4" i="46"/>
  <c r="AL4" i="46"/>
  <c r="AM4" i="46"/>
  <c r="AN4" i="46"/>
  <c r="AO4" i="46"/>
  <c r="AP4" i="46"/>
  <c r="AQ4" i="46"/>
  <c r="AR4" i="46"/>
  <c r="AS4" i="46"/>
  <c r="AT4" i="46"/>
  <c r="AU4" i="46"/>
  <c r="AV4" i="46"/>
  <c r="AW4" i="46"/>
  <c r="AX4" i="46"/>
  <c r="AY4" i="46"/>
  <c r="AZ4" i="46"/>
  <c r="BA4" i="46"/>
  <c r="BB4" i="46"/>
  <c r="BC4" i="46"/>
  <c r="BD4" i="46"/>
  <c r="BE4" i="46"/>
  <c r="BF4" i="46"/>
</calcChain>
</file>

<file path=xl/sharedStrings.xml><?xml version="1.0" encoding="utf-8"?>
<sst xmlns="http://schemas.openxmlformats.org/spreadsheetml/2006/main" count="252" uniqueCount="141">
  <si>
    <t>CNIEG</t>
  </si>
  <si>
    <t>SNCF</t>
  </si>
  <si>
    <t>CNRACL</t>
  </si>
  <si>
    <t>Femmes</t>
  </si>
  <si>
    <t>Hommes</t>
  </si>
  <si>
    <t>65 - 69 ans</t>
  </si>
  <si>
    <t>55-59 ans</t>
  </si>
  <si>
    <t>60 - 64 ans</t>
  </si>
  <si>
    <t>Taux d'emploi</t>
  </si>
  <si>
    <t>Ensemble</t>
  </si>
  <si>
    <t>Limitations sévères ou modérées, 55-59 ans</t>
  </si>
  <si>
    <t>Limitations sévères ou modérées, 60-64 ans</t>
  </si>
  <si>
    <t>Limitations sévères ou modérées, 65-69 ans</t>
  </si>
  <si>
    <t>Limitations sévères, 55-59 ans</t>
  </si>
  <si>
    <t>Limitations sévères, 60-64 ans</t>
  </si>
  <si>
    <t>Limitations sévères, 65-69 ans</t>
  </si>
  <si>
    <t>50 ans</t>
  </si>
  <si>
    <t>51 ans</t>
  </si>
  <si>
    <t>52 ans</t>
  </si>
  <si>
    <t>53 ans</t>
  </si>
  <si>
    <t>54 ans</t>
  </si>
  <si>
    <t>55 ans</t>
  </si>
  <si>
    <t>56 ans</t>
  </si>
  <si>
    <t>57 ans</t>
  </si>
  <si>
    <t>58 ans</t>
  </si>
  <si>
    <t>59 ans</t>
  </si>
  <si>
    <t>60 ans</t>
  </si>
  <si>
    <t>61 ans</t>
  </si>
  <si>
    <t>62 ans</t>
  </si>
  <si>
    <t>63 ans</t>
  </si>
  <si>
    <t>64 ans</t>
  </si>
  <si>
    <t>65 ans</t>
  </si>
  <si>
    <t>66 ans</t>
  </si>
  <si>
    <t>67 ans</t>
  </si>
  <si>
    <t>68 ans</t>
  </si>
  <si>
    <t>69 ans</t>
  </si>
  <si>
    <t>Emploi à temps complet</t>
  </si>
  <si>
    <t>Emploi à temps partiel</t>
  </si>
  <si>
    <t>Cumul emploi-retraite</t>
  </si>
  <si>
    <t>Chômage et halo du chômage</t>
  </si>
  <si>
    <t xml:space="preserve">Inactifs sortis du marché du travail après 50 ans </t>
  </si>
  <si>
    <t>Inactifs avant 50 ans et n'ayant jamais travaillé</t>
  </si>
  <si>
    <t>dont inactifs n'ayant jamais travaillé</t>
  </si>
  <si>
    <t>Retraite et pré-retraite (hors CER)</t>
  </si>
  <si>
    <t>Total des personnes hors emploi et retraite</t>
  </si>
  <si>
    <t>Total</t>
  </si>
  <si>
    <t>Situations au regard de l'emploi et de la retraite - Ensemble</t>
  </si>
  <si>
    <t>Données complémentaires</t>
  </si>
  <si>
    <t>En emploi</t>
  </si>
  <si>
    <t>En activité (emploi ou chômage BIT)</t>
  </si>
  <si>
    <t>Avant la retraite</t>
  </si>
  <si>
    <t>Validation au titre</t>
  </si>
  <si>
    <t>2012*</t>
  </si>
  <si>
    <t>d'un emploi</t>
  </si>
  <si>
    <t>- salarié</t>
  </si>
  <si>
    <t>- d’un autre régime</t>
  </si>
  <si>
    <t>du chômage</t>
  </si>
  <si>
    <t>de l’invalidité</t>
  </si>
  <si>
    <t>de la maladie</t>
  </si>
  <si>
    <t>aucun trimestre validé</t>
  </si>
  <si>
    <t>CNAV</t>
  </si>
  <si>
    <t>CNAV, ensemble</t>
  </si>
  <si>
    <t>CNAV, hors départs anticipés</t>
  </si>
  <si>
    <t>Fonction publique d'État civile (actifs)</t>
  </si>
  <si>
    <t>Fonction publique d'État civile (sédentaires)</t>
  </si>
  <si>
    <t>CNRACL (actifs)</t>
  </si>
  <si>
    <t>CNRACL (sédentaires)</t>
  </si>
  <si>
    <t>Taux de retraités</t>
  </si>
  <si>
    <t>Taux de nouveaux retraités</t>
  </si>
  <si>
    <t>Tous régimes</t>
  </si>
  <si>
    <t>Retour au sommaire</t>
  </si>
  <si>
    <t>Partie 5. Les âges et les conditions de départ à la retraite</t>
  </si>
  <si>
    <t>Chapitre 1. Les conditions du passage à la retraite</t>
  </si>
  <si>
    <t>Chapitre 2. Les âges de la retraite et les départs anticipés</t>
  </si>
  <si>
    <t>Moyenne 2018-2020 en % - Femmes</t>
  </si>
  <si>
    <t>Moyenne 2018-2020 en % - Hommes</t>
  </si>
  <si>
    <t>Âge moyen à l'attribution des droits - CNAV</t>
  </si>
  <si>
    <t>Âge conjoncturel - CNAV</t>
  </si>
  <si>
    <t>Âge conjoncturel - Tous régimes</t>
  </si>
  <si>
    <t>Moins de 57 ans</t>
  </si>
  <si>
    <t>57 à 59 ans</t>
  </si>
  <si>
    <t>Entre 60
et 61 ans</t>
  </si>
  <si>
    <t>63 à 64 ans</t>
  </si>
  <si>
    <t>65 ans
ou plus</t>
  </si>
  <si>
    <t>MSA salariés</t>
  </si>
  <si>
    <t>MSA non-salariés</t>
  </si>
  <si>
    <t>SSI base</t>
  </si>
  <si>
    <t>CNAVPL</t>
  </si>
  <si>
    <t>Fonction publique civile de l’État</t>
  </si>
  <si>
    <t>Fonction publique militaire de l’État</t>
  </si>
  <si>
    <t>SSI</t>
  </si>
  <si>
    <t>RATP</t>
  </si>
  <si>
    <t>Retraités</t>
  </si>
  <si>
    <t>Nouveaux retraités</t>
  </si>
  <si>
    <t xml:space="preserve">Figure 5.2 – Proportion de personnes ayant des limitations d’activité entre 55 et 69 ans </t>
  </si>
  <si>
    <t>Figure 5.3 - Ventilation des situations vis-à-vis du marché du travail par âge détaillé entre 50 et 69 ans (moyenne 2018-2020)</t>
  </si>
  <si>
    <t xml:space="preserve">Figure 5.4- Durées moyennes en activité, en emploi et avant la retraite entre 50 et 69 ans
</t>
  </si>
  <si>
    <t>Tableau 5.1 - Proportion d’assurés ayant validé des trimestres l’année même ou l’année précédant le départ en retraite, selon le type de validation (en %)</t>
  </si>
  <si>
    <t>Figure 5.1 – Taux d’emploi des 55-64 ans par tranche d’âge quinquennal</t>
  </si>
  <si>
    <t>Figure 5.2 – Proportion de personnes ayant des limitations d’activité entre 55 et 69 ans</t>
  </si>
  <si>
    <t>Figure 5.3 – Ventilation des situations vis-à-vis du marché du travail par âge détaillé de 50 à 69 ans (moyenne 2017-2019)</t>
  </si>
  <si>
    <t>Figure 5.4 – Durées moyennes en activité, en emploi et avant la retraite entre 50 et 69 ans</t>
  </si>
  <si>
    <t>Tableau 5.1– Proportion d’assurés ayant validé des trimestres l’année même ou l’année précédant le départ à la retraite, selon le type de validation (en %)</t>
  </si>
  <si>
    <t>Moyenne 2018-2020 en % - Ensemble</t>
  </si>
  <si>
    <t>Départs à l'AOD</t>
  </si>
  <si>
    <t>Départs avant l'AOD</t>
  </si>
  <si>
    <t>Départs entre l'AOD et l'AAD</t>
  </si>
  <si>
    <t>Départs à l'AAD</t>
  </si>
  <si>
    <t>Départs après l'AAD</t>
  </si>
  <si>
    <t>&gt; à D9</t>
  </si>
  <si>
    <t>D8 à D9</t>
  </si>
  <si>
    <t>D7 à D8</t>
  </si>
  <si>
    <t>D6 à D7</t>
  </si>
  <si>
    <t>D5 à D6</t>
  </si>
  <si>
    <t>D4 à D5</t>
  </si>
  <si>
    <t>D3 à D4</t>
  </si>
  <si>
    <t>D2 à D3</t>
  </si>
  <si>
    <t>D1 à D2</t>
  </si>
  <si>
    <t>&lt; à D1</t>
  </si>
  <si>
    <t>Évolution
 (en %)</t>
  </si>
  <si>
    <t>Part des personnes ayant un revenu du travail supérieur à 500 € par mois (en %)</t>
  </si>
  <si>
    <t>Part des personnes ayant un revenu du travail
 (en %)</t>
  </si>
  <si>
    <t>Niveau de vie moyen
(montants annuels en euros 2015)</t>
  </si>
  <si>
    <t>Tranche de niveau de vie en 2010</t>
  </si>
  <si>
    <t>Figure 5.1 - Taux d'emploi des 55-64 ans par tranche d'âge quinquennal</t>
  </si>
  <si>
    <t>Figure 5.5 - Niveau de vie moyen en 2010 et en 2016 des personnes parties à la retraite en 2013 et part des personnes en emploi, par décile de niveau de vie en 2010</t>
  </si>
  <si>
    <t>Figure 5.5 – Niveau de vie moyen en 2010 et en 2016 des personnes parties à la retraite en 2013</t>
  </si>
  <si>
    <t>Figure 5.6 – Âge effectif de départ à la retraite</t>
  </si>
  <si>
    <t>Figure 5.7 – Répartition des nouveaux retraités de 2019, selon leur âge au 31 décembre</t>
  </si>
  <si>
    <t>Figure 5.8 – Âge conjoncturel moyen de départ à la retraite, selon le régime (y compris retraités résidant à l’étranger)</t>
  </si>
  <si>
    <t>Figure 5.9 – Âges moyens à la liquidation par génération dans les principaux régimes</t>
  </si>
  <si>
    <t xml:space="preserve">Figure 5.10 – Taux de retraités et de nouveaux retraités par âge en 2019 </t>
  </si>
  <si>
    <t>Figure 5.11 – Taux de retraités par génération et par âge aux âges inférieurs à l’âge d’ouverture des droits (60 ans pour les personnes nées jusqu’au 30 juin 1951, 61 ans pour la génération 1953 et 62 ans depuis la génération 1955)</t>
  </si>
  <si>
    <t>Figure 5.12 – Départs avant l’âge légal d’ouverture des droits (retraités de la CNAV)</t>
  </si>
  <si>
    <t>Figure 5.13 – Répartition par âge des départs à la retraite pour les générations nées en 1940, 1960, 1980 et 2000</t>
  </si>
  <si>
    <t>Figure 5.12 - Proportions de départs anticipés pour carrières longues par génération</t>
  </si>
  <si>
    <t>Figure 5.11 - Taux de retraités par génération aux âges inférieurs à 60 ans puis 61 ans (génération 1953) puis 62 ans (génération 1955)</t>
  </si>
  <si>
    <t xml:space="preserve">Figure 5.10 - Taux de retraités et de nouveaux retraités par âge en 2019 </t>
  </si>
  <si>
    <t>Figure 5.9 - Âges moyens à la liquidation des nouveaux retraités de 2004 à 2019 dans les principaux régimes</t>
  </si>
  <si>
    <t>Figure 5.8 - Âge conjoncturel moyen de départ à la retraite, selon le régime (y compris retraités résidant à l’étranger)</t>
  </si>
  <si>
    <t>Figure 5.7 - Répartition des nouveaux retraités de 2019, selon leur âge au 31 décembre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</si>
</sst>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_-* #,##0.00\ _€_-;\-* #,##0.00\ _€_-;_-* &quot;-&quot;??\ _€_-;_-@_-"/>
    <numFmt numFmtId="166" formatCode="_-* #,##0.0\ _€_-;\-* #,##0.0\ _€_-;_-* &quot;-&quot;??\ _€_-;_-@_-"/>
    <numFmt numFmtId="167" formatCode="#,##0.0"/>
    <numFmt numFmtId="168" formatCode="0.0"/>
    <numFmt numFmtId="169" formatCode="_-* #,##0.0\ _€_-;\-* #,##0.0\ _€_-;_-* &quot;-&quot;?\ _€_-;_-@_-"/>
    <numFmt numFmtId="170" formatCode="0.000000"/>
    <numFmt numFmtId="171" formatCode="0_ ;\-0\ "/>
  </numFmts>
  <fonts count="51" x14ac:knownFonts="1">
    <font>
      <sz val="11"/>
      <color theme="1"/>
      <name val="Calibri"/>
      <family val="2"/>
      <scheme val="minor"/>
    </font>
    <font>
      <sz val="11"/>
      <color theme="1"/>
      <name val="Calibri"/>
      <family val="2"/>
      <scheme val="minor"/>
    </font>
    <font>
      <b/>
      <sz val="12"/>
      <name val="Times New Roman"/>
      <family val="1"/>
    </font>
    <font>
      <sz val="11"/>
      <color rgb="FFFF0000"/>
      <name val="Times New Roman"/>
      <family val="1"/>
    </font>
    <font>
      <b/>
      <sz val="10"/>
      <color theme="1"/>
      <name val="Times New Roman"/>
      <family val="1"/>
    </font>
    <font>
      <sz val="11"/>
      <color theme="1"/>
      <name val="Times New Roman"/>
      <family val="1"/>
    </font>
    <font>
      <sz val="9"/>
      <color theme="1"/>
      <name val="Times New Roman"/>
      <family val="1"/>
    </font>
    <font>
      <b/>
      <sz val="11"/>
      <color theme="1"/>
      <name val="Times New Roman"/>
      <family val="1"/>
    </font>
    <font>
      <b/>
      <sz val="11"/>
      <name val="Times New Roman"/>
      <family val="1"/>
    </font>
    <font>
      <sz val="11"/>
      <name val="Times New Roman"/>
      <family val="1"/>
    </font>
    <font>
      <sz val="10"/>
      <name val="Times New Roman"/>
      <family val="1"/>
    </font>
    <font>
      <sz val="12"/>
      <name val="Times New Roman"/>
      <family val="1"/>
    </font>
    <font>
      <sz val="10"/>
      <name val="MS Sans Serif"/>
      <family val="2"/>
    </font>
    <font>
      <sz val="9"/>
      <name val="Times New Roman"/>
      <family val="1"/>
    </font>
    <font>
      <sz val="11"/>
      <color rgb="FFFF0000"/>
      <name val="Calibri"/>
      <family val="2"/>
      <scheme val="minor"/>
    </font>
    <font>
      <b/>
      <sz val="11"/>
      <color theme="1"/>
      <name val="Calibri"/>
      <family val="2"/>
      <scheme val="minor"/>
    </font>
    <font>
      <b/>
      <sz val="10"/>
      <name val="Arial"/>
      <family val="2"/>
    </font>
    <font>
      <b/>
      <i/>
      <sz val="10"/>
      <name val="Arial"/>
      <family val="2"/>
    </font>
    <font>
      <i/>
      <sz val="10"/>
      <name val="Arial"/>
      <family val="2"/>
    </font>
    <font>
      <sz val="10"/>
      <name val="Arial"/>
      <family val="2"/>
    </font>
    <font>
      <sz val="12"/>
      <color theme="1"/>
      <name val="Calibri"/>
      <family val="2"/>
      <scheme val="minor"/>
    </font>
    <font>
      <sz val="12"/>
      <color theme="1"/>
      <name val="Times New Roman"/>
      <family val="1"/>
    </font>
    <font>
      <i/>
      <sz val="12"/>
      <name val="Times New Roman"/>
      <family val="1"/>
    </font>
    <font>
      <i/>
      <sz val="11"/>
      <name val="Times New Roman"/>
      <family val="1"/>
    </font>
    <font>
      <i/>
      <sz val="11"/>
      <color theme="1"/>
      <name val="Times New Roman"/>
      <family val="1"/>
    </font>
    <font>
      <sz val="11"/>
      <name val="Calibri"/>
      <family val="2"/>
      <scheme val="minor"/>
    </font>
    <font>
      <b/>
      <sz val="12"/>
      <color theme="1"/>
      <name val="Times New Roman"/>
      <family val="1"/>
    </font>
    <font>
      <sz val="11"/>
      <color theme="1" tint="0.499984740745262"/>
      <name val="Calibri"/>
      <family val="2"/>
      <scheme val="minor"/>
    </font>
    <font>
      <b/>
      <sz val="11"/>
      <color theme="1" tint="0.499984740745262"/>
      <name val="Times New Roman"/>
      <family val="1"/>
    </font>
    <font>
      <b/>
      <sz val="12"/>
      <color theme="1" tint="0.499984740745262"/>
      <name val="Times New Roman"/>
      <family val="1"/>
    </font>
    <font>
      <sz val="12"/>
      <color theme="1" tint="0.499984740745262"/>
      <name val="Times New Roman"/>
      <family val="1"/>
    </font>
    <font>
      <i/>
      <sz val="12"/>
      <color theme="1" tint="0.499984740745262"/>
      <name val="Times New Roman"/>
      <family val="1"/>
    </font>
    <font>
      <i/>
      <sz val="11"/>
      <color theme="1" tint="0.499984740745262"/>
      <name val="Times New Roman"/>
      <family val="1"/>
    </font>
    <font>
      <b/>
      <sz val="12"/>
      <color rgb="FFFF0000"/>
      <name val="Times New Roman"/>
      <family val="1"/>
    </font>
    <font>
      <sz val="10"/>
      <color rgb="FFFF0000"/>
      <name val="Times New Roman"/>
      <family val="1"/>
    </font>
    <font>
      <i/>
      <sz val="10"/>
      <color rgb="FFFF0000"/>
      <name val="Times New Roman"/>
      <family val="1"/>
    </font>
    <font>
      <b/>
      <sz val="10"/>
      <color theme="1" tint="0.499984740745262"/>
      <name val="Arial"/>
      <family val="2"/>
    </font>
    <font>
      <sz val="11"/>
      <color theme="1" tint="0.499984740745262"/>
      <name val="Times New Roman"/>
      <family val="1"/>
    </font>
    <font>
      <sz val="10"/>
      <color theme="1" tint="0.499984740745262"/>
      <name val="Times New Roman"/>
      <family val="1"/>
    </font>
    <font>
      <sz val="10"/>
      <color theme="1" tint="0.499984740745262"/>
      <name val="Arial"/>
      <family val="2"/>
    </font>
    <font>
      <sz val="9"/>
      <color indexed="8"/>
      <name val="Times New Roman"/>
      <family val="1"/>
    </font>
    <font>
      <sz val="9"/>
      <color rgb="FFFF0000"/>
      <name val="Times New Roman"/>
      <family val="1"/>
    </font>
    <font>
      <u/>
      <sz val="11"/>
      <color theme="10"/>
      <name val="Calibri"/>
      <family val="2"/>
      <scheme val="minor"/>
    </font>
    <font>
      <u/>
      <sz val="11"/>
      <color theme="10"/>
      <name val="Times New Roman"/>
      <family val="1"/>
    </font>
    <font>
      <b/>
      <sz val="14"/>
      <color rgb="FF00368B"/>
      <name val="Times New Roman"/>
      <family val="1"/>
    </font>
    <font>
      <b/>
      <sz val="12"/>
      <color rgb="FF00368B"/>
      <name val="Times New Roman"/>
      <family val="1"/>
    </font>
    <font>
      <sz val="10"/>
      <color theme="1"/>
      <name val="Times New Roman"/>
      <family val="1"/>
    </font>
    <font>
      <b/>
      <sz val="9"/>
      <color theme="1"/>
      <name val="Times New Roman"/>
      <family val="1"/>
    </font>
    <font>
      <sz val="10"/>
      <color rgb="FF000000"/>
      <name val="Arial"/>
      <family val="2"/>
    </font>
    <font>
      <strike/>
      <sz val="10"/>
      <name val="Arial"/>
      <family val="2"/>
    </font>
    <font>
      <b/>
      <sz val="10"/>
      <name val="Times New Roman"/>
      <family val="1"/>
    </font>
  </fonts>
  <fills count="3">
    <fill>
      <patternFill patternType="none"/>
    </fill>
    <fill>
      <patternFill patternType="gray125"/>
    </fill>
    <fill>
      <patternFill patternType="solid">
        <fgColor theme="0"/>
        <bgColor indexed="64"/>
      </patternFill>
    </fill>
  </fills>
  <borders count="101">
    <border>
      <left/>
      <right/>
      <top/>
      <bottom/>
      <diagonal/>
    </border>
    <border>
      <left style="medium">
        <color auto="1"/>
      </left>
      <right style="medium">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medium">
        <color auto="1"/>
      </bottom>
      <diagonal/>
    </border>
    <border>
      <left style="medium">
        <color auto="1"/>
      </left>
      <right style="medium">
        <color auto="1"/>
      </right>
      <top style="dotted">
        <color auto="1"/>
      </top>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medium">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dotted">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dotted">
        <color auto="1"/>
      </right>
      <top style="medium">
        <color auto="1"/>
      </top>
      <bottom style="medium">
        <color auto="1"/>
      </bottom>
      <diagonal/>
    </border>
    <border>
      <left style="medium">
        <color auto="1"/>
      </left>
      <right/>
      <top style="medium">
        <color auto="1"/>
      </top>
      <bottom/>
      <diagonal/>
    </border>
    <border>
      <left style="medium">
        <color auto="1"/>
      </left>
      <right style="medium">
        <color indexed="64"/>
      </right>
      <top style="thin">
        <color auto="1"/>
      </top>
      <bottom style="medium">
        <color indexed="64"/>
      </bottom>
      <diagonal/>
    </border>
    <border>
      <left/>
      <right style="dashed">
        <color auto="1"/>
      </right>
      <top style="medium">
        <color auto="1"/>
      </top>
      <bottom style="medium">
        <color auto="1"/>
      </bottom>
      <diagonal/>
    </border>
    <border>
      <left/>
      <right style="dashed">
        <color auto="1"/>
      </right>
      <top style="medium">
        <color auto="1"/>
      </top>
      <bottom style="dashed">
        <color auto="1"/>
      </bottom>
      <diagonal/>
    </border>
    <border>
      <left style="medium">
        <color auto="1"/>
      </left>
      <right style="medium">
        <color indexed="64"/>
      </right>
      <top style="dashed">
        <color auto="1"/>
      </top>
      <bottom style="dashed">
        <color auto="1"/>
      </bottom>
      <diagonal/>
    </border>
    <border>
      <left/>
      <right style="dashed">
        <color auto="1"/>
      </right>
      <top style="dashed">
        <color auto="1"/>
      </top>
      <bottom style="dashed">
        <color auto="1"/>
      </bottom>
      <diagonal/>
    </border>
    <border>
      <left/>
      <right style="dashed">
        <color auto="1"/>
      </right>
      <top style="dashed">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style="medium">
        <color auto="1"/>
      </top>
      <bottom/>
      <diagonal/>
    </border>
    <border>
      <left style="dotted">
        <color auto="1"/>
      </left>
      <right style="medium">
        <color auto="1"/>
      </right>
      <top style="medium">
        <color auto="1"/>
      </top>
      <bottom style="dotted">
        <color auto="1"/>
      </bottom>
      <diagonal/>
    </border>
    <border>
      <left style="dotted">
        <color auto="1"/>
      </left>
      <right/>
      <top style="dotted">
        <color auto="1"/>
      </top>
      <bottom style="dotted">
        <color auto="1"/>
      </bottom>
      <diagonal/>
    </border>
    <border>
      <left style="medium">
        <color auto="1"/>
      </left>
      <right style="dotted">
        <color auto="1"/>
      </right>
      <top style="dotted">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top/>
      <bottom style="dotted">
        <color auto="1"/>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style="thin">
        <color indexed="64"/>
      </left>
      <right style="medium">
        <color auto="1"/>
      </right>
      <top style="dotted">
        <color auto="1"/>
      </top>
      <bottom style="dotted">
        <color auto="1"/>
      </bottom>
      <diagonal/>
    </border>
    <border>
      <left style="medium">
        <color auto="1"/>
      </left>
      <right/>
      <top style="dotted">
        <color auto="1"/>
      </top>
      <bottom style="dotted">
        <color auto="1"/>
      </bottom>
      <diagonal/>
    </border>
    <border>
      <left style="medium">
        <color auto="1"/>
      </left>
      <right/>
      <top style="dotted">
        <color indexed="64"/>
      </top>
      <bottom style="thin">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auto="1"/>
      </top>
      <bottom/>
      <diagonal/>
    </border>
    <border>
      <left style="thin">
        <color indexed="64"/>
      </left>
      <right style="medium">
        <color indexed="64"/>
      </right>
      <top style="dotted">
        <color auto="1"/>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auto="1"/>
      </left>
      <right/>
      <top style="dotted">
        <color auto="1"/>
      </top>
      <bottom style="medium">
        <color auto="1"/>
      </bottom>
      <diagonal/>
    </border>
    <border>
      <left style="dotted">
        <color auto="1"/>
      </left>
      <right style="medium">
        <color auto="1"/>
      </right>
      <top/>
      <bottom style="medium">
        <color auto="1"/>
      </bottom>
      <diagonal/>
    </border>
    <border>
      <left style="medium">
        <color auto="1"/>
      </left>
      <right style="dashed">
        <color auto="1"/>
      </right>
      <top style="medium">
        <color auto="1"/>
      </top>
      <bottom style="medium">
        <color auto="1"/>
      </bottom>
      <diagonal/>
    </border>
    <border>
      <left/>
      <right style="dashed">
        <color auto="1"/>
      </right>
      <top/>
      <bottom style="dash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auto="1"/>
      </right>
      <top style="dotted">
        <color auto="1"/>
      </top>
      <bottom style="medium">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style="medium">
        <color indexed="64"/>
      </bottom>
      <diagonal/>
    </border>
    <border>
      <left style="dashed">
        <color auto="1"/>
      </left>
      <right/>
      <top style="medium">
        <color auto="1"/>
      </top>
      <bottom style="medium">
        <color auto="1"/>
      </bottom>
      <diagonal/>
    </border>
    <border>
      <left style="dashed">
        <color auto="1"/>
      </left>
      <right/>
      <top style="medium">
        <color auto="1"/>
      </top>
      <bottom style="dashed">
        <color auto="1"/>
      </bottom>
      <diagonal/>
    </border>
    <border>
      <left style="dashed">
        <color auto="1"/>
      </left>
      <right/>
      <top style="dashed">
        <color auto="1"/>
      </top>
      <bottom style="dashed">
        <color auto="1"/>
      </bottom>
      <diagonal/>
    </border>
    <border>
      <left style="dashed">
        <color auto="1"/>
      </left>
      <right/>
      <top style="dashed">
        <color auto="1"/>
      </top>
      <bottom style="medium">
        <color auto="1"/>
      </bottom>
      <diagonal/>
    </border>
    <border>
      <left style="thin">
        <color auto="1"/>
      </left>
      <right/>
      <top style="medium">
        <color auto="1"/>
      </top>
      <bottom style="medium">
        <color auto="1"/>
      </bottom>
      <diagonal/>
    </border>
    <border>
      <left style="thin">
        <color indexed="64"/>
      </left>
      <right/>
      <top style="dotted">
        <color auto="1"/>
      </top>
      <bottom style="dotted">
        <color auto="1"/>
      </bottom>
      <diagonal/>
    </border>
    <border>
      <left style="thin">
        <color indexed="64"/>
      </left>
      <right/>
      <top style="dotted">
        <color auto="1"/>
      </top>
      <bottom style="medium">
        <color indexed="64"/>
      </bottom>
      <diagonal/>
    </border>
    <border>
      <left style="medium">
        <color indexed="64"/>
      </left>
      <right style="dashed">
        <color auto="1"/>
      </right>
      <top style="dashed">
        <color auto="1"/>
      </top>
      <bottom style="dashed">
        <color auto="1"/>
      </bottom>
      <diagonal/>
    </border>
    <border>
      <left style="medium">
        <color auto="1"/>
      </left>
      <right style="medium">
        <color indexed="64"/>
      </right>
      <top style="dashed">
        <color auto="1"/>
      </top>
      <bottom/>
      <diagonal/>
    </border>
    <border>
      <left style="medium">
        <color indexed="64"/>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style="medium">
        <color indexed="64"/>
      </left>
      <right style="dashed">
        <color auto="1"/>
      </right>
      <top/>
      <bottom style="dashed">
        <color auto="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dashed">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dashed">
        <color auto="1"/>
      </bottom>
      <diagonal/>
    </border>
    <border>
      <left/>
      <right style="medium">
        <color indexed="64"/>
      </right>
      <top style="medium">
        <color indexed="64"/>
      </top>
      <bottom style="dashed">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4">
    <xf numFmtId="0" fontId="0" fillId="0" borderId="0"/>
    <xf numFmtId="9" fontId="1" fillId="0" borderId="0" applyFont="0" applyFill="0" applyBorder="0" applyAlignment="0" applyProtection="0"/>
    <xf numFmtId="165" fontId="1" fillId="0" borderId="0" applyFont="0" applyFill="0" applyBorder="0" applyAlignment="0" applyProtection="0"/>
    <xf numFmtId="9" fontId="12" fillId="0" borderId="0" applyFont="0" applyFill="0" applyBorder="0" applyAlignment="0" applyProtection="0"/>
    <xf numFmtId="0" fontId="19" fillId="0" borderId="0"/>
    <xf numFmtId="0" fontId="20" fillId="0" borderId="0"/>
    <xf numFmtId="0" fontId="19" fillId="0" borderId="0"/>
    <xf numFmtId="0" fontId="19" fillId="0" borderId="0"/>
    <xf numFmtId="0" fontId="42" fillId="0" borderId="0" applyNumberFormat="0" applyFill="0" applyBorder="0" applyAlignment="0" applyProtection="0"/>
    <xf numFmtId="0" fontId="19" fillId="0" borderId="0"/>
    <xf numFmtId="0" fontId="19" fillId="0" borderId="0"/>
    <xf numFmtId="9" fontId="19"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cellStyleXfs>
  <cellXfs count="338">
    <xf numFmtId="0" fontId="0" fillId="0" borderId="0" xfId="0"/>
    <xf numFmtId="0" fontId="2" fillId="0" borderId="0" xfId="0" applyFont="1"/>
    <xf numFmtId="0" fontId="3" fillId="0" borderId="0" xfId="0" applyFont="1"/>
    <xf numFmtId="0" fontId="3" fillId="0" borderId="0" xfId="0" applyFont="1" applyBorder="1"/>
    <xf numFmtId="0" fontId="3" fillId="0" borderId="0" xfId="0" applyFont="1" applyFill="1"/>
    <xf numFmtId="0" fontId="9" fillId="0" borderId="0" xfId="0" applyFont="1"/>
    <xf numFmtId="164" fontId="3" fillId="0" borderId="0" xfId="1" applyNumberFormat="1" applyFont="1"/>
    <xf numFmtId="167" fontId="3" fillId="0" borderId="0" xfId="0" applyNumberFormat="1" applyFont="1"/>
    <xf numFmtId="168" fontId="3" fillId="0" borderId="0" xfId="0" applyNumberFormat="1" applyFont="1"/>
    <xf numFmtId="0" fontId="9" fillId="0" borderId="0" xfId="0" applyFont="1" applyBorder="1"/>
    <xf numFmtId="164" fontId="7" fillId="0" borderId="17" xfId="1" applyNumberFormat="1" applyFont="1" applyBorder="1" applyAlignment="1">
      <alignment horizontal="center"/>
    </xf>
    <xf numFmtId="164" fontId="7" fillId="0" borderId="37" xfId="1" applyNumberFormat="1" applyFont="1" applyBorder="1" applyAlignment="1">
      <alignment horizontal="center"/>
    </xf>
    <xf numFmtId="164" fontId="7" fillId="0" borderId="18" xfId="1" applyNumberFormat="1" applyFont="1" applyBorder="1" applyAlignment="1">
      <alignment horizontal="center"/>
    </xf>
    <xf numFmtId="0" fontId="7" fillId="0" borderId="1" xfId="0" applyFont="1" applyBorder="1" applyAlignment="1">
      <alignment horizontal="center"/>
    </xf>
    <xf numFmtId="9" fontId="6" fillId="0" borderId="38" xfId="1" applyNumberFormat="1" applyFont="1" applyBorder="1" applyAlignment="1">
      <alignment horizontal="center"/>
    </xf>
    <xf numFmtId="9" fontId="6" fillId="0" borderId="7" xfId="1" applyNumberFormat="1" applyFont="1" applyBorder="1" applyAlignment="1">
      <alignment horizontal="center"/>
    </xf>
    <xf numFmtId="9" fontId="6" fillId="0" borderId="39" xfId="1" applyNumberFormat="1" applyFont="1" applyBorder="1" applyAlignment="1">
      <alignment horizontal="center"/>
    </xf>
    <xf numFmtId="9" fontId="6" fillId="0" borderId="10" xfId="1" applyNumberFormat="1" applyFont="1" applyBorder="1" applyAlignment="1">
      <alignment horizontal="center"/>
    </xf>
    <xf numFmtId="0" fontId="8" fillId="0" borderId="32" xfId="0" applyFont="1" applyBorder="1" applyAlignment="1">
      <alignment horizontal="center"/>
    </xf>
    <xf numFmtId="0" fontId="8" fillId="0" borderId="11" xfId="0" applyFont="1" applyBorder="1" applyAlignment="1">
      <alignment horizontal="center"/>
    </xf>
    <xf numFmtId="1" fontId="8" fillId="0" borderId="11" xfId="0" applyNumberFormat="1" applyFont="1" applyBorder="1" applyAlignment="1">
      <alignment horizontal="center"/>
    </xf>
    <xf numFmtId="1" fontId="8" fillId="0" borderId="12" xfId="0" applyNumberFormat="1" applyFont="1" applyBorder="1" applyAlignment="1">
      <alignment horizontal="center"/>
    </xf>
    <xf numFmtId="1" fontId="8" fillId="0" borderId="0" xfId="0" applyNumberFormat="1" applyFont="1" applyBorder="1" applyAlignment="1">
      <alignment horizontal="center"/>
    </xf>
    <xf numFmtId="164" fontId="5" fillId="0" borderId="40" xfId="1" applyNumberFormat="1" applyFont="1" applyBorder="1"/>
    <xf numFmtId="164" fontId="5" fillId="0" borderId="14" xfId="1" applyNumberFormat="1" applyFont="1" applyBorder="1"/>
    <xf numFmtId="164" fontId="5" fillId="0" borderId="24" xfId="1" applyNumberFormat="1" applyFont="1" applyBorder="1"/>
    <xf numFmtId="164" fontId="3" fillId="0" borderId="0" xfId="0" applyNumberFormat="1" applyFont="1"/>
    <xf numFmtId="168" fontId="0" fillId="0" borderId="0" xfId="0" applyNumberFormat="1" applyBorder="1"/>
    <xf numFmtId="0" fontId="16" fillId="0" borderId="0" xfId="0" applyFont="1" applyBorder="1"/>
    <xf numFmtId="0" fontId="0" fillId="0" borderId="0" xfId="0" applyBorder="1" applyAlignment="1">
      <alignment horizontal="left"/>
    </xf>
    <xf numFmtId="0" fontId="17" fillId="0" borderId="0" xfId="0" applyFont="1" applyBorder="1"/>
    <xf numFmtId="0" fontId="18" fillId="0" borderId="0" xfId="0" applyFont="1" applyBorder="1" applyAlignment="1">
      <alignment horizontal="left"/>
    </xf>
    <xf numFmtId="0" fontId="5" fillId="0" borderId="0" xfId="0" applyFont="1" applyBorder="1"/>
    <xf numFmtId="0" fontId="0" fillId="0" borderId="0" xfId="0" applyBorder="1"/>
    <xf numFmtId="0" fontId="18" fillId="0" borderId="0" xfId="0" applyFont="1" applyBorder="1"/>
    <xf numFmtId="0" fontId="11" fillId="0" borderId="0" xfId="4" applyFont="1" applyBorder="1"/>
    <xf numFmtId="0" fontId="8" fillId="0" borderId="0" xfId="0" applyFont="1" applyBorder="1" applyAlignment="1">
      <alignment horizontal="center"/>
    </xf>
    <xf numFmtId="1" fontId="8" fillId="0" borderId="0" xfId="0" applyNumberFormat="1" applyFont="1" applyFill="1" applyBorder="1" applyAlignment="1">
      <alignment horizontal="center"/>
    </xf>
    <xf numFmtId="164" fontId="9" fillId="0" borderId="0" xfId="1" applyNumberFormat="1" applyFont="1" applyBorder="1"/>
    <xf numFmtId="164" fontId="9" fillId="0" borderId="0" xfId="0" applyNumberFormat="1" applyFont="1" applyBorder="1"/>
    <xf numFmtId="164" fontId="9" fillId="0" borderId="0" xfId="0" applyNumberFormat="1" applyFont="1" applyFill="1" applyBorder="1"/>
    <xf numFmtId="0" fontId="2" fillId="0" borderId="0" xfId="5" applyFont="1" applyAlignment="1">
      <alignment horizontal="left" vertical="center"/>
    </xf>
    <xf numFmtId="0" fontId="9" fillId="0" borderId="0" xfId="5" applyFont="1"/>
    <xf numFmtId="0" fontId="9" fillId="0" borderId="0" xfId="5" applyFont="1" applyAlignment="1">
      <alignment horizontal="center"/>
    </xf>
    <xf numFmtId="0" fontId="21" fillId="0" borderId="0" xfId="5" applyFont="1"/>
    <xf numFmtId="0" fontId="11" fillId="0" borderId="0" xfId="5" applyFont="1"/>
    <xf numFmtId="49" fontId="8" fillId="0" borderId="0" xfId="0" applyNumberFormat="1" applyFont="1" applyAlignment="1">
      <alignment vertical="top"/>
    </xf>
    <xf numFmtId="166" fontId="14" fillId="0" borderId="0" xfId="0" applyNumberFormat="1" applyFont="1" applyFill="1"/>
    <xf numFmtId="0" fontId="14" fillId="0" borderId="0" xfId="0" applyFont="1"/>
    <xf numFmtId="166" fontId="14" fillId="0" borderId="0" xfId="0" applyNumberFormat="1" applyFont="1"/>
    <xf numFmtId="0" fontId="8" fillId="0" borderId="13" xfId="0" applyFont="1" applyBorder="1" applyAlignment="1">
      <alignment horizontal="center"/>
    </xf>
    <xf numFmtId="0" fontId="2" fillId="0" borderId="27" xfId="6" applyFont="1" applyBorder="1" applyAlignment="1">
      <alignment horizontal="center"/>
    </xf>
    <xf numFmtId="0" fontId="2" fillId="0" borderId="47" xfId="6" applyFont="1" applyBorder="1" applyAlignment="1">
      <alignment horizontal="center"/>
    </xf>
    <xf numFmtId="0" fontId="2" fillId="0" borderId="28" xfId="6" applyFont="1" applyBorder="1" applyAlignment="1">
      <alignment horizontal="center"/>
    </xf>
    <xf numFmtId="0" fontId="11" fillId="0" borderId="48" xfId="6" applyFont="1" applyBorder="1"/>
    <xf numFmtId="166" fontId="11" fillId="0" borderId="49" xfId="2" applyNumberFormat="1" applyFont="1" applyBorder="1"/>
    <xf numFmtId="166" fontId="11" fillId="0" borderId="50" xfId="2" applyNumberFormat="1" applyFont="1" applyBorder="1"/>
    <xf numFmtId="166" fontId="11" fillId="0" borderId="51" xfId="2" applyNumberFormat="1" applyFont="1" applyBorder="1"/>
    <xf numFmtId="0" fontId="11" fillId="0" borderId="52" xfId="6" applyFont="1" applyBorder="1"/>
    <xf numFmtId="166" fontId="11" fillId="0" borderId="53" xfId="2" applyNumberFormat="1" applyFont="1" applyBorder="1"/>
    <xf numFmtId="166" fontId="11" fillId="0" borderId="54" xfId="2" applyNumberFormat="1" applyFont="1" applyBorder="1"/>
    <xf numFmtId="166" fontId="11" fillId="0" borderId="55" xfId="2" applyNumberFormat="1" applyFont="1" applyBorder="1"/>
    <xf numFmtId="0" fontId="11" fillId="0" borderId="56" xfId="6" applyFont="1" applyBorder="1"/>
    <xf numFmtId="0" fontId="11" fillId="0" borderId="29" xfId="6" applyFont="1" applyBorder="1"/>
    <xf numFmtId="0" fontId="11" fillId="0" borderId="14" xfId="6" applyFont="1" applyBorder="1"/>
    <xf numFmtId="0" fontId="22" fillId="0" borderId="16" xfId="6" applyFont="1" applyBorder="1"/>
    <xf numFmtId="166" fontId="23" fillId="0" borderId="53" xfId="2" applyNumberFormat="1" applyFont="1" applyBorder="1"/>
    <xf numFmtId="166" fontId="23" fillId="0" borderId="54" xfId="2" applyNumberFormat="1" applyFont="1" applyBorder="1"/>
    <xf numFmtId="166" fontId="23" fillId="0" borderId="55" xfId="2" applyNumberFormat="1" applyFont="1" applyBorder="1"/>
    <xf numFmtId="0" fontId="11" fillId="0" borderId="16" xfId="6" applyFont="1" applyBorder="1"/>
    <xf numFmtId="0" fontId="24" fillId="0" borderId="0" xfId="0" applyFont="1" applyAlignment="1">
      <alignment horizontal="left"/>
    </xf>
    <xf numFmtId="0" fontId="23" fillId="0" borderId="57" xfId="6" applyFont="1" applyBorder="1" applyAlignment="1">
      <alignment horizontal="left"/>
    </xf>
    <xf numFmtId="166" fontId="23" fillId="2" borderId="58" xfId="2" applyNumberFormat="1" applyFont="1" applyFill="1" applyBorder="1" applyAlignment="1">
      <alignment horizontal="left"/>
    </xf>
    <xf numFmtId="166" fontId="23" fillId="2" borderId="59" xfId="2" applyNumberFormat="1" applyFont="1" applyFill="1" applyBorder="1" applyAlignment="1">
      <alignment horizontal="left"/>
    </xf>
    <xf numFmtId="166" fontId="23" fillId="2" borderId="60" xfId="2" applyNumberFormat="1" applyFont="1" applyFill="1" applyBorder="1" applyAlignment="1">
      <alignment horizontal="left"/>
    </xf>
    <xf numFmtId="0" fontId="24" fillId="0" borderId="0" xfId="0" applyFont="1" applyBorder="1" applyAlignment="1">
      <alignment horizontal="left"/>
    </xf>
    <xf numFmtId="0" fontId="2" fillId="0" borderId="34" xfId="6" applyFont="1" applyBorder="1"/>
    <xf numFmtId="166" fontId="2" fillId="0" borderId="61" xfId="2" applyNumberFormat="1" applyFont="1" applyBorder="1"/>
    <xf numFmtId="166" fontId="2" fillId="0" borderId="62" xfId="2" applyNumberFormat="1" applyFont="1" applyBorder="1"/>
    <xf numFmtId="166" fontId="2" fillId="0" borderId="63" xfId="2" applyNumberFormat="1" applyFont="1" applyBorder="1"/>
    <xf numFmtId="0" fontId="14" fillId="0" borderId="0" xfId="6" applyFont="1" applyBorder="1"/>
    <xf numFmtId="164" fontId="14" fillId="0" borderId="0" xfId="1" applyNumberFormat="1" applyFont="1" applyBorder="1"/>
    <xf numFmtId="166" fontId="0" fillId="0" borderId="0" xfId="0" applyNumberFormat="1"/>
    <xf numFmtId="168" fontId="0" fillId="0" borderId="0" xfId="0" applyNumberFormat="1"/>
    <xf numFmtId="0" fontId="21" fillId="0" borderId="0" xfId="0" applyFont="1"/>
    <xf numFmtId="0" fontId="26" fillId="0" borderId="0" xfId="0" applyFont="1" applyAlignment="1">
      <alignment horizontal="center"/>
    </xf>
    <xf numFmtId="0" fontId="26" fillId="0" borderId="0" xfId="0" applyFont="1"/>
    <xf numFmtId="9" fontId="2" fillId="0" borderId="0" xfId="1" applyFont="1" applyBorder="1"/>
    <xf numFmtId="9" fontId="0" fillId="0" borderId="0" xfId="0" applyNumberFormat="1"/>
    <xf numFmtId="0" fontId="27" fillId="0" borderId="0" xfId="0" applyFont="1"/>
    <xf numFmtId="0" fontId="28" fillId="0" borderId="0" xfId="0" applyFont="1" applyBorder="1" applyAlignment="1">
      <alignment horizontal="center"/>
    </xf>
    <xf numFmtId="0" fontId="29" fillId="0" borderId="0" xfId="6" applyFont="1" applyBorder="1" applyAlignment="1">
      <alignment horizontal="center"/>
    </xf>
    <xf numFmtId="0" fontId="27" fillId="0" borderId="0" xfId="0" applyFont="1" applyBorder="1"/>
    <xf numFmtId="0" fontId="30" fillId="0" borderId="0" xfId="6" applyFont="1" applyBorder="1"/>
    <xf numFmtId="169" fontId="27" fillId="0" borderId="0" xfId="0" applyNumberFormat="1" applyFont="1" applyBorder="1"/>
    <xf numFmtId="0" fontId="31" fillId="0" borderId="0" xfId="6" applyFont="1" applyBorder="1"/>
    <xf numFmtId="0" fontId="32" fillId="0" borderId="0" xfId="6" applyFont="1" applyBorder="1" applyAlignment="1">
      <alignment horizontal="left"/>
    </xf>
    <xf numFmtId="0" fontId="29" fillId="0" borderId="0" xfId="6" applyFont="1" applyBorder="1"/>
    <xf numFmtId="0" fontId="33" fillId="0" borderId="0" xfId="0" applyFont="1" applyFill="1"/>
    <xf numFmtId="0" fontId="3" fillId="0" borderId="0" xfId="0" applyFont="1" applyAlignment="1">
      <alignment horizontal="center"/>
    </xf>
    <xf numFmtId="0" fontId="34" fillId="0" borderId="0" xfId="0" applyFont="1"/>
    <xf numFmtId="168" fontId="34" fillId="0" borderId="0" xfId="0" applyNumberFormat="1" applyFont="1" applyAlignment="1">
      <alignment horizontal="center"/>
    </xf>
    <xf numFmtId="0" fontId="8" fillId="0" borderId="1" xfId="0" applyFont="1" applyBorder="1" applyAlignment="1">
      <alignment horizontal="center"/>
    </xf>
    <xf numFmtId="0" fontId="8" fillId="0" borderId="31" xfId="0" applyFont="1" applyBorder="1" applyAlignment="1">
      <alignment horizontal="center"/>
    </xf>
    <xf numFmtId="168" fontId="10" fillId="0" borderId="29" xfId="0" applyNumberFormat="1" applyFont="1" applyBorder="1" applyAlignment="1">
      <alignment horizontal="center"/>
    </xf>
    <xf numFmtId="168" fontId="34" fillId="0" borderId="0" xfId="0" applyNumberFormat="1" applyFont="1"/>
    <xf numFmtId="168" fontId="10" fillId="0" borderId="15" xfId="0" applyNumberFormat="1" applyFont="1" applyFill="1" applyBorder="1" applyAlignment="1">
      <alignment horizontal="center"/>
    </xf>
    <xf numFmtId="168" fontId="10" fillId="0" borderId="65" xfId="0" applyNumberFormat="1" applyFont="1" applyFill="1" applyBorder="1" applyAlignment="1">
      <alignment horizontal="center"/>
    </xf>
    <xf numFmtId="168" fontId="9" fillId="0" borderId="0" xfId="0" applyNumberFormat="1" applyFont="1" applyAlignment="1">
      <alignment horizontal="center"/>
    </xf>
    <xf numFmtId="0" fontId="35" fillId="0" borderId="0" xfId="0" applyFont="1" applyAlignment="1">
      <alignment horizontal="justify" vertical="center"/>
    </xf>
    <xf numFmtId="0" fontId="35" fillId="0" borderId="0" xfId="0" applyFont="1" applyAlignment="1"/>
    <xf numFmtId="168" fontId="9" fillId="0" borderId="0" xfId="0" applyNumberFormat="1" applyFont="1"/>
    <xf numFmtId="170" fontId="3" fillId="0" borderId="0" xfId="0" applyNumberFormat="1" applyFont="1"/>
    <xf numFmtId="0" fontId="36" fillId="0" borderId="0" xfId="7" applyFont="1" applyFill="1" applyBorder="1"/>
    <xf numFmtId="0" fontId="37" fillId="0" borderId="0" xfId="0" applyFont="1"/>
    <xf numFmtId="1" fontId="38" fillId="0" borderId="0" xfId="0" applyNumberFormat="1" applyFont="1" applyBorder="1" applyAlignment="1">
      <alignment horizontal="center"/>
    </xf>
    <xf numFmtId="0" fontId="39" fillId="0" borderId="0" xfId="7" applyFont="1" applyFill="1" applyBorder="1"/>
    <xf numFmtId="168" fontId="38" fillId="0" borderId="0" xfId="0" applyNumberFormat="1" applyFont="1" applyBorder="1" applyAlignment="1">
      <alignment horizontal="center"/>
    </xf>
    <xf numFmtId="0" fontId="37" fillId="0" borderId="0" xfId="0" applyFont="1" applyBorder="1"/>
    <xf numFmtId="0" fontId="21" fillId="0" borderId="0" xfId="0" applyFont="1" applyAlignment="1">
      <alignment horizontal="justify" vertical="center"/>
    </xf>
    <xf numFmtId="2" fontId="32" fillId="0" borderId="0" xfId="0" applyNumberFormat="1" applyFont="1" applyAlignment="1">
      <alignment horizontal="center"/>
    </xf>
    <xf numFmtId="168" fontId="37" fillId="0" borderId="0" xfId="0" applyNumberFormat="1" applyFont="1"/>
    <xf numFmtId="0" fontId="26" fillId="0" borderId="0" xfId="0" applyFont="1" applyAlignment="1">
      <alignment horizontal="left" vertical="center"/>
    </xf>
    <xf numFmtId="9" fontId="0" fillId="0" borderId="0" xfId="1" applyFont="1"/>
    <xf numFmtId="0" fontId="15" fillId="0" borderId="0" xfId="0" applyFont="1"/>
    <xf numFmtId="0" fontId="0" fillId="0" borderId="0" xfId="0" applyAlignment="1">
      <alignment horizontal="center"/>
    </xf>
    <xf numFmtId="0" fontId="5" fillId="0" borderId="33" xfId="0" applyFont="1" applyBorder="1"/>
    <xf numFmtId="0" fontId="7" fillId="0" borderId="66"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xf>
    <xf numFmtId="0" fontId="7" fillId="0" borderId="17" xfId="0" applyFont="1" applyBorder="1"/>
    <xf numFmtId="0" fontId="7" fillId="0" borderId="37" xfId="0" applyFont="1" applyBorder="1"/>
    <xf numFmtId="0" fontId="7" fillId="0" borderId="18" xfId="0" applyFont="1" applyBorder="1"/>
    <xf numFmtId="0" fontId="8" fillId="0" borderId="30" xfId="0" applyFont="1" applyBorder="1"/>
    <xf numFmtId="0" fontId="3" fillId="0" borderId="31" xfId="0" applyFont="1" applyBorder="1"/>
    <xf numFmtId="0" fontId="8" fillId="0" borderId="1" xfId="0" applyFont="1" applyBorder="1"/>
    <xf numFmtId="0" fontId="7" fillId="0" borderId="33" xfId="0" applyFont="1" applyBorder="1"/>
    <xf numFmtId="9" fontId="6" fillId="0" borderId="67" xfId="1" applyNumberFormat="1" applyFont="1" applyBorder="1" applyAlignment="1">
      <alignment horizontal="center"/>
    </xf>
    <xf numFmtId="9" fontId="6" fillId="0" borderId="19" xfId="1" applyNumberFormat="1" applyFont="1" applyBorder="1" applyAlignment="1">
      <alignment horizontal="center"/>
    </xf>
    <xf numFmtId="0" fontId="7" fillId="0" borderId="0" xfId="0" applyFont="1" applyBorder="1"/>
    <xf numFmtId="0" fontId="7" fillId="0" borderId="0" xfId="0" applyFont="1" applyBorder="1" applyAlignment="1">
      <alignment horizontal="center"/>
    </xf>
    <xf numFmtId="166" fontId="13" fillId="0" borderId="49" xfId="2" applyNumberFormat="1" applyFont="1" applyBorder="1"/>
    <xf numFmtId="166" fontId="13" fillId="0" borderId="53" xfId="2" applyNumberFormat="1" applyFont="1" applyBorder="1"/>
    <xf numFmtId="166" fontId="13" fillId="0" borderId="54" xfId="2" applyNumberFormat="1" applyFont="1" applyBorder="1"/>
    <xf numFmtId="166" fontId="13" fillId="0" borderId="55" xfId="2" applyNumberFormat="1" applyFont="1" applyBorder="1"/>
    <xf numFmtId="0" fontId="7" fillId="0" borderId="35" xfId="0" applyFont="1" applyBorder="1" applyAlignment="1">
      <alignment horizontal="center"/>
    </xf>
    <xf numFmtId="0" fontId="0" fillId="0" borderId="0" xfId="0" applyFont="1"/>
    <xf numFmtId="166" fontId="13" fillId="0" borderId="69" xfId="2" applyNumberFormat="1" applyFont="1" applyBorder="1"/>
    <xf numFmtId="166" fontId="13" fillId="0" borderId="70" xfId="2" applyNumberFormat="1" applyFont="1" applyBorder="1"/>
    <xf numFmtId="0" fontId="9" fillId="0" borderId="48" xfId="6" applyFont="1" applyBorder="1"/>
    <xf numFmtId="0" fontId="9" fillId="0" borderId="52" xfId="6" applyFont="1" applyBorder="1"/>
    <xf numFmtId="0" fontId="9" fillId="0" borderId="56" xfId="6" applyFont="1" applyBorder="1"/>
    <xf numFmtId="0" fontId="9" fillId="0" borderId="29" xfId="6" applyFont="1" applyBorder="1"/>
    <xf numFmtId="0" fontId="9" fillId="0" borderId="14" xfId="6" applyFont="1" applyBorder="1"/>
    <xf numFmtId="0" fontId="9" fillId="0" borderId="24" xfId="6" applyFont="1" applyBorder="1"/>
    <xf numFmtId="0" fontId="8" fillId="0" borderId="27" xfId="6" applyFont="1" applyBorder="1" applyAlignment="1">
      <alignment horizontal="center"/>
    </xf>
    <xf numFmtId="0" fontId="8" fillId="0" borderId="47" xfId="6" applyFont="1" applyBorder="1" applyAlignment="1">
      <alignment horizontal="center"/>
    </xf>
    <xf numFmtId="0" fontId="8" fillId="0" borderId="28" xfId="6" applyFont="1" applyBorder="1" applyAlignment="1">
      <alignment horizontal="center"/>
    </xf>
    <xf numFmtId="164" fontId="40" fillId="0" borderId="41" xfId="1" applyNumberFormat="1" applyFont="1" applyFill="1" applyBorder="1" applyAlignment="1">
      <alignment horizontal="center" vertical="center"/>
    </xf>
    <xf numFmtId="164" fontId="40" fillId="0" borderId="42" xfId="1" applyNumberFormat="1" applyFont="1" applyFill="1" applyBorder="1" applyAlignment="1">
      <alignment horizontal="center" vertical="center"/>
    </xf>
    <xf numFmtId="164" fontId="40" fillId="0" borderId="43" xfId="1" applyNumberFormat="1" applyFont="1" applyFill="1" applyBorder="1" applyAlignment="1">
      <alignment horizontal="center" vertical="center"/>
    </xf>
    <xf numFmtId="164" fontId="40" fillId="0" borderId="44" xfId="1" applyNumberFormat="1" applyFont="1" applyFill="1" applyBorder="1" applyAlignment="1">
      <alignment horizontal="center" vertical="center"/>
    </xf>
    <xf numFmtId="164" fontId="40" fillId="0" borderId="0" xfId="1" applyNumberFormat="1" applyFont="1" applyFill="1" applyBorder="1" applyAlignment="1">
      <alignment horizontal="center" vertical="center"/>
    </xf>
    <xf numFmtId="164" fontId="41" fillId="0" borderId="0" xfId="1" applyNumberFormat="1" applyFont="1"/>
    <xf numFmtId="164" fontId="40" fillId="0" borderId="21" xfId="1" applyNumberFormat="1" applyFont="1" applyFill="1" applyBorder="1" applyAlignment="1">
      <alignment horizontal="center" vertical="center"/>
    </xf>
    <xf numFmtId="164" fontId="40" fillId="0" borderId="22" xfId="1" applyNumberFormat="1" applyFont="1" applyFill="1" applyBorder="1" applyAlignment="1">
      <alignment horizontal="center" vertical="center"/>
    </xf>
    <xf numFmtId="164" fontId="40" fillId="0" borderId="45" xfId="1" applyNumberFormat="1" applyFont="1" applyFill="1" applyBorder="1" applyAlignment="1">
      <alignment horizontal="center" vertical="center"/>
    </xf>
    <xf numFmtId="164" fontId="40" fillId="0" borderId="23" xfId="1" applyNumberFormat="1" applyFont="1" applyFill="1" applyBorder="1" applyAlignment="1">
      <alignment horizontal="center" vertical="center"/>
    </xf>
    <xf numFmtId="164" fontId="40" fillId="0" borderId="46" xfId="1" applyNumberFormat="1" applyFont="1" applyFill="1" applyBorder="1" applyAlignment="1">
      <alignment horizontal="center" vertical="center"/>
    </xf>
    <xf numFmtId="164" fontId="40" fillId="0" borderId="25" xfId="1" applyNumberFormat="1" applyFont="1" applyFill="1" applyBorder="1" applyAlignment="1">
      <alignment horizontal="center" vertical="center"/>
    </xf>
    <xf numFmtId="164" fontId="40" fillId="0" borderId="26" xfId="1" applyNumberFormat="1" applyFont="1" applyFill="1" applyBorder="1" applyAlignment="1">
      <alignment horizontal="center" vertical="center"/>
    </xf>
    <xf numFmtId="0" fontId="23" fillId="0" borderId="16" xfId="6" applyFont="1" applyBorder="1"/>
    <xf numFmtId="0" fontId="9" fillId="0" borderId="16" xfId="6" applyFont="1" applyBorder="1"/>
    <xf numFmtId="0" fontId="8" fillId="0" borderId="34" xfId="6" applyFont="1" applyBorder="1"/>
    <xf numFmtId="0" fontId="8" fillId="0" borderId="48" xfId="0" applyFont="1" applyBorder="1"/>
    <xf numFmtId="0" fontId="8" fillId="0" borderId="56" xfId="0" applyFont="1" applyBorder="1"/>
    <xf numFmtId="0" fontId="8" fillId="0" borderId="64" xfId="0" applyFont="1" applyBorder="1"/>
    <xf numFmtId="164" fontId="13" fillId="0" borderId="49" xfId="1" applyNumberFormat="1" applyFont="1" applyBorder="1" applyAlignment="1">
      <alignment horizontal="center"/>
    </xf>
    <xf numFmtId="164" fontId="13" fillId="0" borderId="50" xfId="1" applyNumberFormat="1" applyFont="1" applyBorder="1" applyAlignment="1">
      <alignment horizontal="center"/>
    </xf>
    <xf numFmtId="164" fontId="13" fillId="0" borderId="51" xfId="1" applyNumberFormat="1" applyFont="1" applyBorder="1" applyAlignment="1">
      <alignment horizontal="center"/>
    </xf>
    <xf numFmtId="164" fontId="13" fillId="0" borderId="53" xfId="1" applyNumberFormat="1" applyFont="1" applyBorder="1" applyAlignment="1">
      <alignment horizontal="center"/>
    </xf>
    <xf numFmtId="164" fontId="13" fillId="0" borderId="54" xfId="1" applyNumberFormat="1" applyFont="1" applyBorder="1" applyAlignment="1">
      <alignment horizontal="center"/>
    </xf>
    <xf numFmtId="164" fontId="13" fillId="0" borderId="55" xfId="1" applyNumberFormat="1" applyFont="1" applyBorder="1" applyAlignment="1">
      <alignment horizontal="center"/>
    </xf>
    <xf numFmtId="164" fontId="13" fillId="0" borderId="68" xfId="1" applyNumberFormat="1" applyFont="1" applyBorder="1" applyAlignment="1">
      <alignment horizontal="center"/>
    </xf>
    <xf numFmtId="164" fontId="13" fillId="0" borderId="69" xfId="1" applyNumberFormat="1" applyFont="1" applyBorder="1" applyAlignment="1">
      <alignment horizontal="center"/>
    </xf>
    <xf numFmtId="164" fontId="13" fillId="0" borderId="70" xfId="1" applyNumberFormat="1" applyFont="1" applyBorder="1" applyAlignment="1">
      <alignment horizontal="center"/>
    </xf>
    <xf numFmtId="0" fontId="8" fillId="0" borderId="48" xfId="6" applyFont="1" applyBorder="1" applyAlignment="1">
      <alignment horizontal="center"/>
    </xf>
    <xf numFmtId="0" fontId="8" fillId="0" borderId="52" xfId="6" applyFont="1" applyBorder="1" applyAlignment="1">
      <alignment horizontal="center"/>
    </xf>
    <xf numFmtId="0" fontId="8" fillId="0" borderId="56" xfId="6" applyFont="1" applyBorder="1" applyAlignment="1">
      <alignment horizontal="center"/>
    </xf>
    <xf numFmtId="0" fontId="8" fillId="0" borderId="29" xfId="6" applyFont="1" applyBorder="1" applyAlignment="1">
      <alignment horizontal="center"/>
    </xf>
    <xf numFmtId="0" fontId="8" fillId="0" borderId="14" xfId="6" applyFont="1" applyBorder="1" applyAlignment="1">
      <alignment horizontal="center"/>
    </xf>
    <xf numFmtId="0" fontId="8" fillId="0" borderId="24" xfId="6" applyFont="1" applyBorder="1" applyAlignment="1">
      <alignment horizontal="center"/>
    </xf>
    <xf numFmtId="9" fontId="43" fillId="0" borderId="0" xfId="8" applyNumberFormat="1" applyFont="1"/>
    <xf numFmtId="0" fontId="44" fillId="0" borderId="0" xfId="0" applyFont="1"/>
    <xf numFmtId="0" fontId="45" fillId="0" borderId="0" xfId="0" applyFont="1"/>
    <xf numFmtId="9" fontId="6" fillId="0" borderId="71" xfId="1" applyNumberFormat="1" applyFont="1" applyBorder="1" applyAlignment="1">
      <alignment horizontal="center"/>
    </xf>
    <xf numFmtId="9" fontId="6" fillId="0" borderId="72" xfId="1" applyNumberFormat="1" applyFont="1" applyBorder="1" applyAlignment="1">
      <alignment horizontal="center"/>
    </xf>
    <xf numFmtId="9" fontId="6" fillId="0" borderId="73" xfId="1" applyNumberFormat="1" applyFont="1" applyBorder="1" applyAlignment="1">
      <alignment horizontal="center"/>
    </xf>
    <xf numFmtId="0" fontId="7" fillId="0" borderId="74" xfId="0" applyFont="1" applyBorder="1" applyAlignment="1">
      <alignment horizontal="center"/>
    </xf>
    <xf numFmtId="168" fontId="6" fillId="0" borderId="36" xfId="1" applyNumberFormat="1" applyFont="1" applyBorder="1" applyAlignment="1">
      <alignment horizontal="center"/>
    </xf>
    <xf numFmtId="168" fontId="6" fillId="0" borderId="5" xfId="1" applyNumberFormat="1" applyFont="1" applyBorder="1" applyAlignment="1">
      <alignment horizontal="center"/>
    </xf>
    <xf numFmtId="168" fontId="6" fillId="0" borderId="75" xfId="1" applyNumberFormat="1" applyFont="1" applyBorder="1" applyAlignment="1">
      <alignment horizontal="center"/>
    </xf>
    <xf numFmtId="168" fontId="6" fillId="0" borderId="4" xfId="1" applyNumberFormat="1" applyFont="1" applyBorder="1" applyAlignment="1">
      <alignment horizontal="center"/>
    </xf>
    <xf numFmtId="168" fontId="6" fillId="0" borderId="38" xfId="1" applyNumberFormat="1" applyFont="1" applyBorder="1" applyAlignment="1">
      <alignment horizontal="center"/>
    </xf>
    <xf numFmtId="168" fontId="6" fillId="0" borderId="7" xfId="1" applyNumberFormat="1" applyFont="1" applyBorder="1" applyAlignment="1">
      <alignment horizontal="center"/>
    </xf>
    <xf numFmtId="168" fontId="6" fillId="0" borderId="76" xfId="1" applyNumberFormat="1" applyFont="1" applyBorder="1" applyAlignment="1">
      <alignment horizontal="center"/>
    </xf>
    <xf numFmtId="168" fontId="6" fillId="0" borderId="6" xfId="1" applyNumberFormat="1" applyFont="1" applyBorder="1" applyAlignment="1">
      <alignment horizontal="center"/>
    </xf>
    <xf numFmtId="168" fontId="6" fillId="0" borderId="39" xfId="1" applyNumberFormat="1" applyFont="1" applyBorder="1" applyAlignment="1">
      <alignment horizontal="center"/>
    </xf>
    <xf numFmtId="168" fontId="6" fillId="0" borderId="10" xfId="1" applyNumberFormat="1" applyFont="1" applyBorder="1" applyAlignment="1">
      <alignment horizontal="center"/>
    </xf>
    <xf numFmtId="168" fontId="6" fillId="0" borderId="77" xfId="1" applyNumberFormat="1" applyFont="1" applyBorder="1" applyAlignment="1">
      <alignment horizontal="center"/>
    </xf>
    <xf numFmtId="168" fontId="6" fillId="0" borderId="8" xfId="1" applyNumberFormat="1" applyFont="1" applyBorder="1" applyAlignment="1">
      <alignment horizontal="center"/>
    </xf>
    <xf numFmtId="0" fontId="8" fillId="0" borderId="78" xfId="6" applyFont="1" applyBorder="1" applyAlignment="1">
      <alignment horizontal="center"/>
    </xf>
    <xf numFmtId="166" fontId="13" fillId="0" borderId="79" xfId="2" applyNumberFormat="1" applyFont="1" applyBorder="1"/>
    <xf numFmtId="166" fontId="13" fillId="0" borderId="80" xfId="2" applyNumberFormat="1" applyFont="1" applyBorder="1"/>
    <xf numFmtId="168" fontId="5" fillId="0" borderId="19" xfId="0" applyNumberFormat="1" applyFont="1" applyBorder="1" applyAlignment="1">
      <alignment horizontal="center"/>
    </xf>
    <xf numFmtId="168" fontId="5" fillId="0" borderId="20" xfId="0" applyNumberFormat="1" applyFont="1" applyBorder="1" applyAlignment="1">
      <alignment horizontal="center"/>
    </xf>
    <xf numFmtId="168" fontId="5" fillId="0" borderId="7" xfId="0" applyNumberFormat="1" applyFont="1" applyBorder="1" applyAlignment="1">
      <alignment horizontal="center"/>
    </xf>
    <xf numFmtId="168" fontId="5" fillId="0" borderId="6" xfId="0" applyNumberFormat="1" applyFont="1" applyBorder="1" applyAlignment="1">
      <alignment horizontal="center"/>
    </xf>
    <xf numFmtId="168" fontId="5" fillId="0" borderId="38" xfId="0" applyNumberFormat="1" applyFont="1" applyBorder="1" applyAlignment="1">
      <alignment horizontal="center"/>
    </xf>
    <xf numFmtId="168" fontId="5" fillId="0" borderId="10" xfId="0" applyNumberFormat="1" applyFont="1" applyBorder="1" applyAlignment="1">
      <alignment horizontal="center"/>
    </xf>
    <xf numFmtId="168" fontId="5" fillId="0" borderId="39" xfId="0" applyNumberFormat="1" applyFont="1" applyBorder="1" applyAlignment="1">
      <alignment horizontal="center"/>
    </xf>
    <xf numFmtId="168" fontId="5" fillId="0" borderId="8" xfId="0" applyNumberFormat="1" applyFont="1" applyBorder="1" applyAlignment="1">
      <alignment horizontal="center"/>
    </xf>
    <xf numFmtId="0" fontId="25" fillId="0" borderId="0" xfId="0" applyFont="1" applyBorder="1"/>
    <xf numFmtId="1" fontId="46" fillId="0" borderId="0" xfId="0" applyNumberFormat="1" applyFont="1"/>
    <xf numFmtId="168" fontId="6" fillId="0" borderId="81" xfId="1" applyNumberFormat="1" applyFont="1" applyBorder="1" applyAlignment="1">
      <alignment horizontal="center"/>
    </xf>
    <xf numFmtId="168" fontId="6" fillId="0" borderId="9" xfId="1" applyNumberFormat="1" applyFont="1" applyBorder="1" applyAlignment="1">
      <alignment horizontal="center"/>
    </xf>
    <xf numFmtId="0" fontId="10" fillId="2" borderId="0" xfId="9" applyFont="1" applyFill="1" applyBorder="1" applyAlignment="1">
      <alignment horizontal="center" vertical="center"/>
    </xf>
    <xf numFmtId="168" fontId="6" fillId="0" borderId="17" xfId="1" applyNumberFormat="1" applyFont="1" applyBorder="1" applyAlignment="1">
      <alignment horizontal="center"/>
    </xf>
    <xf numFmtId="168" fontId="6" fillId="0" borderId="37" xfId="1" applyNumberFormat="1" applyFont="1" applyBorder="1" applyAlignment="1">
      <alignment horizontal="center"/>
    </xf>
    <xf numFmtId="168" fontId="6" fillId="0" borderId="18" xfId="1" applyNumberFormat="1" applyFont="1" applyBorder="1" applyAlignment="1">
      <alignment horizontal="center"/>
    </xf>
    <xf numFmtId="168" fontId="6" fillId="0" borderId="82" xfId="1" applyNumberFormat="1" applyFont="1" applyBorder="1" applyAlignment="1">
      <alignment horizontal="center"/>
    </xf>
    <xf numFmtId="168" fontId="6" fillId="0" borderId="83" xfId="1" applyNumberFormat="1" applyFont="1" applyBorder="1" applyAlignment="1">
      <alignment horizontal="center"/>
    </xf>
    <xf numFmtId="168" fontId="6" fillId="0" borderId="84" xfId="1" applyNumberFormat="1" applyFont="1" applyBorder="1" applyAlignment="1">
      <alignment horizontal="center"/>
    </xf>
    <xf numFmtId="168" fontId="6" fillId="0" borderId="85" xfId="1" applyNumberFormat="1" applyFont="1" applyBorder="1" applyAlignment="1">
      <alignment horizontal="center"/>
    </xf>
    <xf numFmtId="168" fontId="47" fillId="0" borderId="1" xfId="1" applyNumberFormat="1" applyFont="1" applyBorder="1" applyAlignment="1">
      <alignment horizontal="center"/>
    </xf>
    <xf numFmtId="168" fontId="47" fillId="0" borderId="66" xfId="1" applyNumberFormat="1" applyFont="1" applyBorder="1" applyAlignment="1">
      <alignment horizontal="center"/>
    </xf>
    <xf numFmtId="168" fontId="47" fillId="0" borderId="3" xfId="1" applyNumberFormat="1" applyFont="1" applyBorder="1" applyAlignment="1">
      <alignment horizontal="center"/>
    </xf>
    <xf numFmtId="168" fontId="47" fillId="0" borderId="2" xfId="1" applyNumberFormat="1" applyFont="1" applyBorder="1" applyAlignment="1">
      <alignment horizontal="center"/>
    </xf>
    <xf numFmtId="168" fontId="6" fillId="0" borderId="86" xfId="1" applyNumberFormat="1" applyFont="1" applyBorder="1" applyAlignment="1">
      <alignment horizontal="center"/>
    </xf>
    <xf numFmtId="168" fontId="6" fillId="0" borderId="19" xfId="1" applyNumberFormat="1" applyFont="1" applyBorder="1" applyAlignment="1">
      <alignment horizontal="center"/>
    </xf>
    <xf numFmtId="168" fontId="6" fillId="0" borderId="20" xfId="1" applyNumberFormat="1" applyFont="1" applyBorder="1" applyAlignment="1">
      <alignment horizontal="center"/>
    </xf>
    <xf numFmtId="0" fontId="4" fillId="0" borderId="87" xfId="10" applyNumberFormat="1" applyFont="1" applyFill="1" applyBorder="1" applyAlignment="1">
      <alignment horizontal="center" vertical="center" wrapText="1"/>
    </xf>
    <xf numFmtId="0" fontId="4" fillId="0" borderId="88" xfId="10" applyNumberFormat="1" applyFont="1" applyFill="1" applyBorder="1" applyAlignment="1">
      <alignment horizontal="center" vertical="center" wrapText="1"/>
    </xf>
    <xf numFmtId="0" fontId="4" fillId="0" borderId="89" xfId="10" applyNumberFormat="1" applyFont="1" applyFill="1" applyBorder="1" applyAlignment="1">
      <alignment horizontal="center" vertical="center" wrapText="1"/>
    </xf>
    <xf numFmtId="0" fontId="5" fillId="0" borderId="0" xfId="0" applyFont="1"/>
    <xf numFmtId="0" fontId="7" fillId="0" borderId="0" xfId="0" applyFont="1"/>
    <xf numFmtId="9" fontId="5" fillId="0" borderId="0" xfId="1" applyFont="1"/>
    <xf numFmtId="0" fontId="4" fillId="0" borderId="0" xfId="0" applyFont="1" applyAlignment="1">
      <alignment horizontal="left" vertical="center"/>
    </xf>
    <xf numFmtId="0" fontId="46" fillId="0" borderId="0" xfId="0" applyFont="1"/>
    <xf numFmtId="0" fontId="10" fillId="0" borderId="0" xfId="0" applyFont="1" applyBorder="1"/>
    <xf numFmtId="0" fontId="4" fillId="0" borderId="0" xfId="0" applyFont="1"/>
    <xf numFmtId="9" fontId="46" fillId="0" borderId="0" xfId="1" applyFont="1"/>
    <xf numFmtId="0" fontId="46" fillId="2" borderId="0" xfId="0" applyFont="1" applyFill="1"/>
    <xf numFmtId="1" fontId="47" fillId="0" borderId="3" xfId="1" applyNumberFormat="1" applyFont="1" applyBorder="1" applyAlignment="1">
      <alignment horizontal="center"/>
    </xf>
    <xf numFmtId="1" fontId="47" fillId="0" borderId="2" xfId="1" applyNumberFormat="1" applyFont="1" applyBorder="1" applyAlignment="1">
      <alignment horizontal="center"/>
    </xf>
    <xf numFmtId="1" fontId="47" fillId="0" borderId="35" xfId="1" applyNumberFormat="1" applyFont="1" applyBorder="1" applyAlignment="1">
      <alignment horizontal="center"/>
    </xf>
    <xf numFmtId="1" fontId="47" fillId="0" borderId="1" xfId="1" applyNumberFormat="1" applyFont="1" applyBorder="1" applyAlignment="1">
      <alignment horizontal="center"/>
    </xf>
    <xf numFmtId="168" fontId="6" fillId="0" borderId="90" xfId="1" applyNumberFormat="1" applyFont="1" applyBorder="1" applyAlignment="1">
      <alignment horizontal="center"/>
    </xf>
    <xf numFmtId="9" fontId="4" fillId="0" borderId="0" xfId="1" applyFont="1"/>
    <xf numFmtId="9" fontId="46" fillId="0" borderId="0" xfId="1" applyFont="1" applyFill="1"/>
    <xf numFmtId="0" fontId="46" fillId="0" borderId="0" xfId="0" applyFont="1" applyFill="1"/>
    <xf numFmtId="1" fontId="7" fillId="0" borderId="66" xfId="0" applyNumberFormat="1" applyFont="1" applyBorder="1" applyAlignment="1">
      <alignment horizontal="center"/>
    </xf>
    <xf numFmtId="1" fontId="7" fillId="0" borderId="3" xfId="0" applyNumberFormat="1" applyFont="1" applyBorder="1" applyAlignment="1">
      <alignment horizontal="center"/>
    </xf>
    <xf numFmtId="1" fontId="7" fillId="0" borderId="35" xfId="0" applyNumberFormat="1" applyFont="1" applyBorder="1" applyAlignment="1">
      <alignment horizontal="center"/>
    </xf>
    <xf numFmtId="1" fontId="7" fillId="0" borderId="2" xfId="0" applyNumberFormat="1" applyFont="1" applyBorder="1" applyAlignment="1">
      <alignment horizontal="center"/>
    </xf>
    <xf numFmtId="168" fontId="5" fillId="0" borderId="17" xfId="0" applyNumberFormat="1" applyFont="1" applyBorder="1" applyAlignment="1">
      <alignment horizontal="center"/>
    </xf>
    <xf numFmtId="168" fontId="5" fillId="0" borderId="37" xfId="0" applyNumberFormat="1" applyFont="1" applyBorder="1" applyAlignment="1">
      <alignment horizontal="center"/>
    </xf>
    <xf numFmtId="168" fontId="5" fillId="0" borderId="18" xfId="0" applyNumberFormat="1" applyFont="1" applyBorder="1" applyAlignment="1">
      <alignment horizontal="center"/>
    </xf>
    <xf numFmtId="9" fontId="5" fillId="0" borderId="36" xfId="1" applyNumberFormat="1" applyFont="1" applyBorder="1" applyAlignment="1">
      <alignment horizontal="center"/>
    </xf>
    <xf numFmtId="9" fontId="5" fillId="0" borderId="5" xfId="1" applyNumberFormat="1" applyFont="1" applyBorder="1" applyAlignment="1">
      <alignment horizontal="center"/>
    </xf>
    <xf numFmtId="9" fontId="5" fillId="0" borderId="4" xfId="1" applyNumberFormat="1" applyFont="1" applyBorder="1" applyAlignment="1">
      <alignment horizontal="center"/>
    </xf>
    <xf numFmtId="9" fontId="5" fillId="0" borderId="38" xfId="1" applyNumberFormat="1" applyFont="1" applyBorder="1" applyAlignment="1">
      <alignment horizontal="center"/>
    </xf>
    <xf numFmtId="9" fontId="5" fillId="0" borderId="7" xfId="1" applyNumberFormat="1" applyFont="1" applyBorder="1" applyAlignment="1">
      <alignment horizontal="center"/>
    </xf>
    <xf numFmtId="9" fontId="5" fillId="0" borderId="6" xfId="1" applyNumberFormat="1" applyFont="1" applyBorder="1" applyAlignment="1">
      <alignment horizontal="center"/>
    </xf>
    <xf numFmtId="9" fontId="5" fillId="0" borderId="39" xfId="1" applyNumberFormat="1" applyFont="1" applyBorder="1" applyAlignment="1">
      <alignment horizontal="center"/>
    </xf>
    <xf numFmtId="9" fontId="5" fillId="0" borderId="10" xfId="1" applyNumberFormat="1" applyFont="1" applyBorder="1" applyAlignment="1">
      <alignment horizontal="center"/>
    </xf>
    <xf numFmtId="9" fontId="5" fillId="0" borderId="8" xfId="1" applyNumberFormat="1" applyFont="1" applyBorder="1" applyAlignment="1">
      <alignment horizontal="center"/>
    </xf>
    <xf numFmtId="0" fontId="19" fillId="0" borderId="0" xfId="0" applyFont="1" applyFill="1"/>
    <xf numFmtId="0" fontId="26" fillId="0" borderId="0" xfId="0" applyFont="1" applyFill="1" applyAlignment="1">
      <alignment horizontal="left" vertical="center"/>
    </xf>
    <xf numFmtId="0" fontId="0" fillId="0" borderId="0" xfId="0" applyFill="1"/>
    <xf numFmtId="0" fontId="15" fillId="0" borderId="0" xfId="0" applyFont="1" applyFill="1"/>
    <xf numFmtId="0" fontId="8" fillId="0" borderId="91" xfId="12" applyNumberFormat="1" applyFont="1" applyFill="1" applyBorder="1" applyAlignment="1">
      <alignment horizontal="center"/>
    </xf>
    <xf numFmtId="0" fontId="8" fillId="0" borderId="92" xfId="12" applyNumberFormat="1" applyFont="1" applyFill="1" applyBorder="1" applyAlignment="1">
      <alignment horizontal="center"/>
    </xf>
    <xf numFmtId="0" fontId="8" fillId="0" borderId="93" xfId="12" applyNumberFormat="1" applyFont="1" applyFill="1" applyBorder="1" applyAlignment="1">
      <alignment horizontal="center"/>
    </xf>
    <xf numFmtId="164" fontId="9" fillId="0" borderId="61" xfId="1" applyNumberFormat="1" applyFont="1" applyFill="1" applyBorder="1" applyAlignment="1">
      <alignment horizontal="center"/>
    </xf>
    <xf numFmtId="164" fontId="9" fillId="0" borderId="62" xfId="1" applyNumberFormat="1" applyFont="1" applyFill="1" applyBorder="1" applyAlignment="1">
      <alignment horizontal="center"/>
    </xf>
    <xf numFmtId="164" fontId="9" fillId="0" borderId="63" xfId="1" applyNumberFormat="1" applyFont="1" applyFill="1" applyBorder="1" applyAlignment="1">
      <alignment horizontal="center"/>
    </xf>
    <xf numFmtId="0" fontId="5" fillId="0" borderId="0" xfId="0" applyFont="1" applyAlignment="1">
      <alignment horizontal="center"/>
    </xf>
    <xf numFmtId="0" fontId="5" fillId="0" borderId="0" xfId="0" applyFont="1" applyAlignment="1"/>
    <xf numFmtId="0" fontId="26" fillId="0" borderId="0" xfId="0" applyFont="1" applyAlignment="1">
      <alignment horizontal="left"/>
    </xf>
    <xf numFmtId="166" fontId="9" fillId="0" borderId="49" xfId="2" applyNumberFormat="1" applyFont="1" applyBorder="1"/>
    <xf numFmtId="166" fontId="9" fillId="0" borderId="50" xfId="2" applyNumberFormat="1" applyFont="1" applyBorder="1"/>
    <xf numFmtId="166" fontId="9" fillId="0" borderId="51" xfId="2" applyNumberFormat="1" applyFont="1" applyBorder="1"/>
    <xf numFmtId="166" fontId="9" fillId="0" borderId="53" xfId="2" applyNumberFormat="1" applyFont="1" applyBorder="1"/>
    <xf numFmtId="166" fontId="9" fillId="0" borderId="54" xfId="2" applyNumberFormat="1" applyFont="1" applyBorder="1"/>
    <xf numFmtId="166" fontId="9" fillId="0" borderId="55" xfId="2" applyNumberFormat="1" applyFont="1" applyBorder="1"/>
    <xf numFmtId="166" fontId="8" fillId="0" borderId="61" xfId="2" applyNumberFormat="1" applyFont="1" applyBorder="1"/>
    <xf numFmtId="166" fontId="8" fillId="0" borderId="62" xfId="2" applyNumberFormat="1" applyFont="1" applyBorder="1"/>
    <xf numFmtId="166" fontId="8" fillId="0" borderId="63" xfId="2" applyNumberFormat="1" applyFont="1" applyBorder="1"/>
    <xf numFmtId="9" fontId="6" fillId="0" borderId="19" xfId="1" applyFont="1" applyBorder="1" applyAlignment="1">
      <alignment horizontal="center"/>
    </xf>
    <xf numFmtId="9" fontId="6" fillId="0" borderId="20" xfId="1" applyFont="1" applyBorder="1" applyAlignment="1">
      <alignment horizontal="center"/>
    </xf>
    <xf numFmtId="9" fontId="6" fillId="0" borderId="7" xfId="1" applyFont="1" applyBorder="1" applyAlignment="1">
      <alignment horizontal="center"/>
    </xf>
    <xf numFmtId="9" fontId="6" fillId="0" borderId="6" xfId="1" applyFont="1" applyBorder="1" applyAlignment="1">
      <alignment horizontal="center"/>
    </xf>
    <xf numFmtId="9" fontId="6" fillId="0" borderId="67" xfId="1" applyFont="1" applyBorder="1" applyAlignment="1">
      <alignment horizontal="center"/>
    </xf>
    <xf numFmtId="9" fontId="6" fillId="0" borderId="38" xfId="1" applyFont="1" applyBorder="1" applyAlignment="1">
      <alignment horizontal="center"/>
    </xf>
    <xf numFmtId="9" fontId="6" fillId="0" borderId="39" xfId="1" applyFont="1" applyBorder="1" applyAlignment="1">
      <alignment horizontal="center"/>
    </xf>
    <xf numFmtId="9" fontId="6" fillId="0" borderId="10" xfId="1" applyFont="1" applyBorder="1" applyAlignment="1">
      <alignment horizontal="center"/>
    </xf>
    <xf numFmtId="9" fontId="6" fillId="0" borderId="8" xfId="1" applyFont="1" applyBorder="1" applyAlignment="1">
      <alignment horizontal="center"/>
    </xf>
    <xf numFmtId="9" fontId="6" fillId="0" borderId="36" xfId="1" applyFont="1" applyBorder="1" applyAlignment="1">
      <alignment horizontal="center"/>
    </xf>
    <xf numFmtId="9" fontId="6" fillId="0" borderId="5" xfId="1" applyFont="1" applyBorder="1" applyAlignment="1">
      <alignment horizontal="center"/>
    </xf>
    <xf numFmtId="9" fontId="6" fillId="0" borderId="4" xfId="1" applyFont="1" applyBorder="1" applyAlignment="1">
      <alignment horizontal="center"/>
    </xf>
    <xf numFmtId="0" fontId="18" fillId="0" borderId="0" xfId="0" applyFont="1"/>
    <xf numFmtId="0" fontId="48" fillId="0" borderId="0" xfId="0" applyFont="1"/>
    <xf numFmtId="0" fontId="48" fillId="0" borderId="0" xfId="0" applyFont="1" applyBorder="1"/>
    <xf numFmtId="0" fontId="0" fillId="0" borderId="0" xfId="0" applyAlignment="1">
      <alignment wrapText="1"/>
    </xf>
    <xf numFmtId="0" fontId="0" fillId="0" borderId="0" xfId="0" applyFont="1" applyBorder="1"/>
    <xf numFmtId="0" fontId="49" fillId="0" borderId="0" xfId="0" applyFont="1"/>
    <xf numFmtId="0" fontId="16" fillId="0" borderId="0" xfId="0" applyFont="1"/>
    <xf numFmtId="0" fontId="0" fillId="0" borderId="0" xfId="0" applyAlignment="1">
      <alignment wrapText="1"/>
    </xf>
    <xf numFmtId="0" fontId="2" fillId="0" borderId="0" xfId="0" applyFont="1" applyAlignment="1"/>
    <xf numFmtId="0" fontId="50" fillId="0" borderId="98" xfId="0" applyFont="1" applyBorder="1" applyAlignment="1">
      <alignment horizontal="center" vertical="center"/>
    </xf>
    <xf numFmtId="0" fontId="50" fillId="0" borderId="98" xfId="0" applyFont="1" applyBorder="1" applyAlignment="1">
      <alignment horizontal="center" vertical="center" wrapText="1"/>
    </xf>
    <xf numFmtId="0" fontId="5" fillId="0" borderId="97" xfId="0" applyFont="1" applyBorder="1"/>
    <xf numFmtId="3" fontId="5" fillId="0" borderId="97" xfId="0" applyNumberFormat="1" applyFont="1" applyBorder="1"/>
    <xf numFmtId="0" fontId="50" fillId="0" borderId="96" xfId="0" applyFont="1" applyBorder="1"/>
    <xf numFmtId="3" fontId="50" fillId="0" borderId="96" xfId="0" applyNumberFormat="1" applyFont="1" applyBorder="1"/>
    <xf numFmtId="0" fontId="43" fillId="0" borderId="0" xfId="8" applyFont="1"/>
    <xf numFmtId="0" fontId="15" fillId="0" borderId="0" xfId="0" applyFont="1" applyAlignment="1">
      <alignment horizontal="center"/>
    </xf>
    <xf numFmtId="0" fontId="26" fillId="0" borderId="0" xfId="0" applyFont="1" applyAlignment="1">
      <alignment horizontal="center"/>
    </xf>
    <xf numFmtId="0" fontId="2" fillId="0" borderId="0" xfId="0" applyFont="1" applyAlignment="1">
      <alignment horizontal="left" vertical="top" wrapText="1"/>
    </xf>
    <xf numFmtId="0" fontId="48" fillId="0" borderId="0" xfId="0" applyFont="1" applyBorder="1" applyAlignment="1">
      <alignment horizontal="left" wrapText="1"/>
    </xf>
    <xf numFmtId="0" fontId="50" fillId="0" borderId="100" xfId="0" applyFont="1" applyBorder="1" applyAlignment="1">
      <alignment horizontal="center" vertical="center" wrapText="1"/>
    </xf>
    <xf numFmtId="0" fontId="50" fillId="0" borderId="99" xfId="0" applyFont="1" applyBorder="1" applyAlignment="1">
      <alignment horizontal="center" vertical="center" wrapText="1"/>
    </xf>
    <xf numFmtId="0" fontId="50" fillId="0" borderId="98" xfId="0" applyFont="1" applyBorder="1" applyAlignment="1">
      <alignment horizontal="center" vertical="center" wrapText="1"/>
    </xf>
    <xf numFmtId="171" fontId="7" fillId="0" borderId="94" xfId="13" applyNumberFormat="1" applyFont="1" applyBorder="1" applyAlignment="1">
      <alignment horizontal="center"/>
    </xf>
    <xf numFmtId="171" fontId="7" fillId="0" borderId="36" xfId="13" applyNumberFormat="1" applyFont="1" applyBorder="1" applyAlignment="1">
      <alignment horizontal="center"/>
    </xf>
    <xf numFmtId="171" fontId="7" fillId="0" borderId="75" xfId="13" applyNumberFormat="1" applyFont="1" applyBorder="1" applyAlignment="1">
      <alignment horizontal="center"/>
    </xf>
    <xf numFmtId="171" fontId="7" fillId="0" borderId="95" xfId="13" applyNumberFormat="1" applyFont="1" applyBorder="1" applyAlignment="1">
      <alignment horizontal="center"/>
    </xf>
  </cellXfs>
  <cellStyles count="14">
    <cellStyle name="Lien hypertexte" xfId="8" builtinId="8"/>
    <cellStyle name="Milliers" xfId="13" builtinId="3"/>
    <cellStyle name="Milliers 2" xfId="2"/>
    <cellStyle name="Milliers 2 2" xfId="12"/>
    <cellStyle name="Normal" xfId="0" builtinId="0"/>
    <cellStyle name="Normal 10" xfId="4"/>
    <cellStyle name="Normal 2" xfId="7"/>
    <cellStyle name="Normal 3 3" xfId="5"/>
    <cellStyle name="Normal 4" xfId="9"/>
    <cellStyle name="Normal 4 3" xfId="10"/>
    <cellStyle name="Normal 9" xfId="6"/>
    <cellStyle name="Pourcentage" xfId="1" builtinId="5"/>
    <cellStyle name="Pourcentage 2" xfId="11"/>
    <cellStyle name="Pourcentage 2 2" xfId="3"/>
  </cellStyles>
  <dxfs count="0"/>
  <tableStyles count="0" defaultTableStyle="TableStyleMedium2" defaultPivotStyle="PivotStyleLight16"/>
  <colors>
    <mruColors>
      <color rgb="FF0036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a:solidFill>
                  <a:schemeClr val="tx2"/>
                </a:solidFill>
              </a:rPr>
              <a:t>55-59 ans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'Fig 5.1'!$B$5</c:f>
              <c:strCache>
                <c:ptCount val="1"/>
                <c:pt idx="0">
                  <c:v>Ensemble</c:v>
                </c:pt>
              </c:strCache>
            </c:strRef>
          </c:tx>
          <c:spPr>
            <a:ln w="28575" cap="rnd">
              <a:solidFill>
                <a:schemeClr val="accent6">
                  <a:lumMod val="75000"/>
                </a:schemeClr>
              </a:solidFill>
              <a:round/>
            </a:ln>
            <a:effectLst/>
          </c:spPr>
          <c:marker>
            <c:symbol val="none"/>
          </c:marker>
          <c:cat>
            <c:numRef>
              <c:f>'Fig 5.1'!$C$4:$AU$4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5.1'!$C$5:$AU$5</c:f>
              <c:numCache>
                <c:formatCode>0.0%</c:formatCode>
                <c:ptCount val="45"/>
                <c:pt idx="0">
                  <c:v>0.60199999999999998</c:v>
                </c:pt>
                <c:pt idx="1">
                  <c:v>0.59699999999999998</c:v>
                </c:pt>
                <c:pt idx="2">
                  <c:v>0.61</c:v>
                </c:pt>
                <c:pt idx="3">
                  <c:v>0.59499999999999997</c:v>
                </c:pt>
                <c:pt idx="4">
                  <c:v>0.59299999999999997</c:v>
                </c:pt>
                <c:pt idx="5">
                  <c:v>0.58499999999999996</c:v>
                </c:pt>
                <c:pt idx="6">
                  <c:v>0.57100000000000006</c:v>
                </c:pt>
                <c:pt idx="7">
                  <c:v>0.53600000000000003</c:v>
                </c:pt>
                <c:pt idx="8">
                  <c:v>0.49200000000000005</c:v>
                </c:pt>
                <c:pt idx="9">
                  <c:v>0.47700000000000004</c:v>
                </c:pt>
                <c:pt idx="10">
                  <c:v>0.47200000000000003</c:v>
                </c:pt>
                <c:pt idx="11">
                  <c:v>0.47399999999999998</c:v>
                </c:pt>
                <c:pt idx="12">
                  <c:v>0.46700000000000003</c:v>
                </c:pt>
                <c:pt idx="13">
                  <c:v>0.47499999999999998</c:v>
                </c:pt>
                <c:pt idx="14">
                  <c:v>0.48100000000000004</c:v>
                </c:pt>
                <c:pt idx="15">
                  <c:v>0.48100000000000004</c:v>
                </c:pt>
                <c:pt idx="16">
                  <c:v>0.48299999999999998</c:v>
                </c:pt>
                <c:pt idx="17">
                  <c:v>0.48299999999999998</c:v>
                </c:pt>
                <c:pt idx="18">
                  <c:v>0.48200000000000004</c:v>
                </c:pt>
                <c:pt idx="19">
                  <c:v>0.47799999999999998</c:v>
                </c:pt>
                <c:pt idx="20">
                  <c:v>0.49299999999999999</c:v>
                </c:pt>
                <c:pt idx="21">
                  <c:v>0.48599999999999999</c:v>
                </c:pt>
                <c:pt idx="22">
                  <c:v>0.48499999999999999</c:v>
                </c:pt>
                <c:pt idx="23">
                  <c:v>0.47399999999999998</c:v>
                </c:pt>
                <c:pt idx="24">
                  <c:v>0.48499999999999999</c:v>
                </c:pt>
                <c:pt idx="25">
                  <c:v>0.48899999999999999</c:v>
                </c:pt>
                <c:pt idx="26">
                  <c:v>0.496</c:v>
                </c:pt>
                <c:pt idx="27">
                  <c:v>0.52</c:v>
                </c:pt>
                <c:pt idx="28">
                  <c:v>0.54299999999999993</c:v>
                </c:pt>
                <c:pt idx="29">
                  <c:v>0.54700000000000004</c:v>
                </c:pt>
                <c:pt idx="30">
                  <c:v>0.55100000000000005</c:v>
                </c:pt>
                <c:pt idx="31">
                  <c:v>0.54600000000000004</c:v>
                </c:pt>
                <c:pt idx="32">
                  <c:v>0.55299999999999994</c:v>
                </c:pt>
                <c:pt idx="33">
                  <c:v>0.56200000000000006</c:v>
                </c:pt>
                <c:pt idx="34">
                  <c:v>0.58299999999999996</c:v>
                </c:pt>
                <c:pt idx="35">
                  <c:v>0.60499999999999998</c:v>
                </c:pt>
                <c:pt idx="36">
                  <c:v>0.63700000000000001</c:v>
                </c:pt>
                <c:pt idx="37">
                  <c:v>0.67</c:v>
                </c:pt>
                <c:pt idx="38">
                  <c:v>0.67299999999999993</c:v>
                </c:pt>
                <c:pt idx="39">
                  <c:v>0.67900000000000005</c:v>
                </c:pt>
                <c:pt idx="40">
                  <c:v>0.68900000000000006</c:v>
                </c:pt>
                <c:pt idx="41">
                  <c:v>0.70400000000000007</c:v>
                </c:pt>
                <c:pt idx="42">
                  <c:v>0.71900000000000008</c:v>
                </c:pt>
                <c:pt idx="43">
                  <c:v>0.72199999999999998</c:v>
                </c:pt>
                <c:pt idx="44">
                  <c:v>0.72199999999999998</c:v>
                </c:pt>
              </c:numCache>
            </c:numRef>
          </c:val>
          <c:smooth val="0"/>
          <c:extLst>
            <c:ext xmlns:c16="http://schemas.microsoft.com/office/drawing/2014/chart" uri="{C3380CC4-5D6E-409C-BE32-E72D297353CC}">
              <c16:uniqueId val="{00000000-92A5-4C86-AC57-47AF51F42CEC}"/>
            </c:ext>
          </c:extLst>
        </c:ser>
        <c:ser>
          <c:idx val="2"/>
          <c:order val="1"/>
          <c:tx>
            <c:strRef>
              <c:f>'Fig 5.1'!$B$6</c:f>
              <c:strCache>
                <c:ptCount val="1"/>
                <c:pt idx="0">
                  <c:v>Femmes</c:v>
                </c:pt>
              </c:strCache>
            </c:strRef>
          </c:tx>
          <c:spPr>
            <a:ln w="28575" cap="rnd">
              <a:solidFill>
                <a:srgbClr val="7030A0"/>
              </a:solidFill>
              <a:round/>
            </a:ln>
            <a:effectLst/>
          </c:spPr>
          <c:marker>
            <c:symbol val="none"/>
          </c:marker>
          <c:cat>
            <c:numRef>
              <c:f>'Fig 5.1'!$C$4:$AU$4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5.1'!$C$6:$AU$6</c:f>
              <c:numCache>
                <c:formatCode>0.0%</c:formatCode>
                <c:ptCount val="45"/>
                <c:pt idx="0">
                  <c:v>0.41499999999999998</c:v>
                </c:pt>
                <c:pt idx="1">
                  <c:v>0.41299999999999998</c:v>
                </c:pt>
                <c:pt idx="2">
                  <c:v>0.42700000000000005</c:v>
                </c:pt>
                <c:pt idx="3">
                  <c:v>0.42399999999999999</c:v>
                </c:pt>
                <c:pt idx="4">
                  <c:v>0.42299999999999999</c:v>
                </c:pt>
                <c:pt idx="5">
                  <c:v>0.42499999999999999</c:v>
                </c:pt>
                <c:pt idx="6">
                  <c:v>0.41600000000000004</c:v>
                </c:pt>
                <c:pt idx="7">
                  <c:v>0.39399999999999996</c:v>
                </c:pt>
                <c:pt idx="8">
                  <c:v>0.36700000000000005</c:v>
                </c:pt>
                <c:pt idx="9">
                  <c:v>0.36499999999999999</c:v>
                </c:pt>
                <c:pt idx="10">
                  <c:v>0.36099999999999999</c:v>
                </c:pt>
                <c:pt idx="11">
                  <c:v>0.35899999999999999</c:v>
                </c:pt>
                <c:pt idx="12">
                  <c:v>0.36200000000000004</c:v>
                </c:pt>
                <c:pt idx="13">
                  <c:v>0.36899999999999999</c:v>
                </c:pt>
                <c:pt idx="14">
                  <c:v>0.37200000000000005</c:v>
                </c:pt>
                <c:pt idx="15">
                  <c:v>0.375</c:v>
                </c:pt>
                <c:pt idx="16">
                  <c:v>0.379</c:v>
                </c:pt>
                <c:pt idx="17">
                  <c:v>0.375</c:v>
                </c:pt>
                <c:pt idx="18">
                  <c:v>0.379</c:v>
                </c:pt>
                <c:pt idx="19">
                  <c:v>0.38200000000000001</c:v>
                </c:pt>
                <c:pt idx="20">
                  <c:v>0.41200000000000003</c:v>
                </c:pt>
                <c:pt idx="21">
                  <c:v>0.39700000000000002</c:v>
                </c:pt>
                <c:pt idx="22">
                  <c:v>0.4</c:v>
                </c:pt>
                <c:pt idx="23">
                  <c:v>0.38100000000000001</c:v>
                </c:pt>
                <c:pt idx="24">
                  <c:v>0.40799999999999997</c:v>
                </c:pt>
                <c:pt idx="25">
                  <c:v>0.42</c:v>
                </c:pt>
                <c:pt idx="26">
                  <c:v>0.42100000000000004</c:v>
                </c:pt>
                <c:pt idx="27">
                  <c:v>0.44500000000000001</c:v>
                </c:pt>
                <c:pt idx="28">
                  <c:v>0.48899999999999999</c:v>
                </c:pt>
                <c:pt idx="29">
                  <c:v>0.495</c:v>
                </c:pt>
                <c:pt idx="30">
                  <c:v>0.51200000000000001</c:v>
                </c:pt>
                <c:pt idx="31">
                  <c:v>0.51400000000000001</c:v>
                </c:pt>
                <c:pt idx="32">
                  <c:v>0.52100000000000002</c:v>
                </c:pt>
                <c:pt idx="33">
                  <c:v>0.53600000000000003</c:v>
                </c:pt>
                <c:pt idx="34">
                  <c:v>0.55500000000000005</c:v>
                </c:pt>
                <c:pt idx="35">
                  <c:v>0.56899999999999995</c:v>
                </c:pt>
                <c:pt idx="36">
                  <c:v>0.60199999999999998</c:v>
                </c:pt>
                <c:pt idx="37">
                  <c:v>0.63100000000000001</c:v>
                </c:pt>
                <c:pt idx="38">
                  <c:v>0.63500000000000001</c:v>
                </c:pt>
                <c:pt idx="39">
                  <c:v>0.64900000000000002</c:v>
                </c:pt>
                <c:pt idx="40">
                  <c:v>0.65700000000000003</c:v>
                </c:pt>
                <c:pt idx="41">
                  <c:v>0.67200000000000004</c:v>
                </c:pt>
                <c:pt idx="42">
                  <c:v>0.69200000000000006</c:v>
                </c:pt>
                <c:pt idx="43">
                  <c:v>0.68799999999999994</c:v>
                </c:pt>
                <c:pt idx="44">
                  <c:v>0.69099999999999995</c:v>
                </c:pt>
              </c:numCache>
            </c:numRef>
          </c:val>
          <c:smooth val="0"/>
          <c:extLst>
            <c:ext xmlns:c16="http://schemas.microsoft.com/office/drawing/2014/chart" uri="{C3380CC4-5D6E-409C-BE32-E72D297353CC}">
              <c16:uniqueId val="{00000001-92A5-4C86-AC57-47AF51F42CEC}"/>
            </c:ext>
          </c:extLst>
        </c:ser>
        <c:ser>
          <c:idx val="3"/>
          <c:order val="2"/>
          <c:tx>
            <c:strRef>
              <c:f>'Fig 5.1'!$B$7</c:f>
              <c:strCache>
                <c:ptCount val="1"/>
                <c:pt idx="0">
                  <c:v>Hommes</c:v>
                </c:pt>
              </c:strCache>
            </c:strRef>
          </c:tx>
          <c:spPr>
            <a:ln w="28575" cap="rnd">
              <a:solidFill>
                <a:schemeClr val="accent2"/>
              </a:solidFill>
              <a:round/>
            </a:ln>
            <a:effectLst/>
          </c:spPr>
          <c:marker>
            <c:symbol val="none"/>
          </c:marker>
          <c:cat>
            <c:numRef>
              <c:f>'Fig 5.1'!$C$4:$AU$4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5.1'!$C$7:$AU$7</c:f>
              <c:numCache>
                <c:formatCode>0.0%</c:formatCode>
                <c:ptCount val="45"/>
                <c:pt idx="0">
                  <c:v>0.80400000000000005</c:v>
                </c:pt>
                <c:pt idx="1">
                  <c:v>0.79799999999999993</c:v>
                </c:pt>
                <c:pt idx="2">
                  <c:v>0.80900000000000005</c:v>
                </c:pt>
                <c:pt idx="3">
                  <c:v>0.78400000000000003</c:v>
                </c:pt>
                <c:pt idx="4">
                  <c:v>0.78</c:v>
                </c:pt>
                <c:pt idx="5">
                  <c:v>0.76200000000000001</c:v>
                </c:pt>
                <c:pt idx="6">
                  <c:v>0.74</c:v>
                </c:pt>
                <c:pt idx="7">
                  <c:v>0.68900000000000006</c:v>
                </c:pt>
                <c:pt idx="8">
                  <c:v>0.63</c:v>
                </c:pt>
                <c:pt idx="9">
                  <c:v>0.59699999999999998</c:v>
                </c:pt>
                <c:pt idx="10">
                  <c:v>0.59299999999999997</c:v>
                </c:pt>
                <c:pt idx="11">
                  <c:v>0.59899999999999998</c:v>
                </c:pt>
                <c:pt idx="12">
                  <c:v>0.58099999999999996</c:v>
                </c:pt>
                <c:pt idx="13">
                  <c:v>0.58899999999999997</c:v>
                </c:pt>
                <c:pt idx="14">
                  <c:v>0.59699999999999998</c:v>
                </c:pt>
                <c:pt idx="15">
                  <c:v>0.59399999999999997</c:v>
                </c:pt>
                <c:pt idx="16">
                  <c:v>0.59599999999999997</c:v>
                </c:pt>
                <c:pt idx="17">
                  <c:v>0.60099999999999998</c:v>
                </c:pt>
                <c:pt idx="18">
                  <c:v>0.59099999999999997</c:v>
                </c:pt>
                <c:pt idx="19">
                  <c:v>0.57899999999999996</c:v>
                </c:pt>
                <c:pt idx="20">
                  <c:v>0.57600000000000007</c:v>
                </c:pt>
                <c:pt idx="21">
                  <c:v>0.57899999999999996</c:v>
                </c:pt>
                <c:pt idx="22">
                  <c:v>0.57499999999999996</c:v>
                </c:pt>
                <c:pt idx="23">
                  <c:v>0.56999999999999995</c:v>
                </c:pt>
                <c:pt idx="24">
                  <c:v>0.56499999999999995</c:v>
                </c:pt>
                <c:pt idx="25">
                  <c:v>0.56100000000000005</c:v>
                </c:pt>
                <c:pt idx="26">
                  <c:v>0.57399999999999995</c:v>
                </c:pt>
                <c:pt idx="27">
                  <c:v>0.59799999999999998</c:v>
                </c:pt>
                <c:pt idx="28">
                  <c:v>0.59899999999999998</c:v>
                </c:pt>
                <c:pt idx="29">
                  <c:v>0.60099999999999998</c:v>
                </c:pt>
                <c:pt idx="30">
                  <c:v>0.59099999999999997</c:v>
                </c:pt>
                <c:pt idx="31">
                  <c:v>0.58099999999999996</c:v>
                </c:pt>
                <c:pt idx="32">
                  <c:v>0.58599999999999997</c:v>
                </c:pt>
                <c:pt idx="33">
                  <c:v>0.59</c:v>
                </c:pt>
                <c:pt idx="34">
                  <c:v>0.61299999999999999</c:v>
                </c:pt>
                <c:pt idx="35">
                  <c:v>0.64300000000000002</c:v>
                </c:pt>
                <c:pt idx="36">
                  <c:v>0.67500000000000004</c:v>
                </c:pt>
                <c:pt idx="37">
                  <c:v>0.71200000000000008</c:v>
                </c:pt>
                <c:pt idx="38">
                  <c:v>0.71499999999999997</c:v>
                </c:pt>
                <c:pt idx="39">
                  <c:v>0.71099999999999997</c:v>
                </c:pt>
                <c:pt idx="40">
                  <c:v>0.72400000000000009</c:v>
                </c:pt>
                <c:pt idx="41">
                  <c:v>0.73799999999999999</c:v>
                </c:pt>
                <c:pt idx="42">
                  <c:v>0.74900000000000011</c:v>
                </c:pt>
                <c:pt idx="43">
                  <c:v>0.75700000000000001</c:v>
                </c:pt>
                <c:pt idx="44">
                  <c:v>0.755</c:v>
                </c:pt>
              </c:numCache>
            </c:numRef>
          </c:val>
          <c:smooth val="0"/>
          <c:extLst>
            <c:ext xmlns:c16="http://schemas.microsoft.com/office/drawing/2014/chart" uri="{C3380CC4-5D6E-409C-BE32-E72D297353CC}">
              <c16:uniqueId val="{00000002-92A5-4C86-AC57-47AF51F42CEC}"/>
            </c:ext>
          </c:extLst>
        </c:ser>
        <c:dLbls>
          <c:showLegendKey val="0"/>
          <c:showVal val="0"/>
          <c:showCatName val="0"/>
          <c:showSerName val="0"/>
          <c:showPercent val="0"/>
          <c:showBubbleSize val="0"/>
        </c:dLbls>
        <c:smooth val="0"/>
        <c:axId val="1967665808"/>
        <c:axId val="1967666224"/>
      </c:lineChart>
      <c:catAx>
        <c:axId val="196766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6224"/>
        <c:crosses val="autoZero"/>
        <c:auto val="1"/>
        <c:lblAlgn val="ctr"/>
        <c:lblOffset val="100"/>
        <c:noMultiLvlLbl val="0"/>
      </c:catAx>
      <c:valAx>
        <c:axId val="196766622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ysClr val="windowText" lastClr="000000"/>
                    </a:solidFill>
                  </a:rPr>
                  <a:t>en</a:t>
                </a:r>
                <a:r>
                  <a:rPr lang="fr-FR" b="1" baseline="0">
                    <a:solidFill>
                      <a:sysClr val="windowText" lastClr="000000"/>
                    </a:solidFill>
                  </a:rPr>
                  <a:t> % de la tranche d'âge</a:t>
                </a:r>
                <a:endParaRPr lang="fr-FR"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5808"/>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840268963392658E-2"/>
          <c:y val="4.9216984897748804E-2"/>
          <c:w val="0.93749932272215453"/>
          <c:h val="0.58879896112351415"/>
        </c:manualLayout>
      </c:layout>
      <c:barChart>
        <c:barDir val="col"/>
        <c:grouping val="clustered"/>
        <c:varyColors val="0"/>
        <c:ser>
          <c:idx val="0"/>
          <c:order val="0"/>
          <c:tx>
            <c:strRef>
              <c:f>'Fig 5.7'!$C$3</c:f>
              <c:strCache>
                <c:ptCount val="1"/>
                <c:pt idx="0">
                  <c:v>Moins de 57 ans</c:v>
                </c:pt>
              </c:strCache>
            </c:strRef>
          </c:tx>
          <c:spPr>
            <a:solidFill>
              <a:schemeClr val="accent1"/>
            </a:solidFill>
            <a:ln>
              <a:noFill/>
            </a:ln>
            <a:effectLst/>
          </c:spPr>
          <c:invertIfNegative val="0"/>
          <c:cat>
            <c:strRef>
              <c:f>'Fig 5.7'!$B$4:$B$12</c:f>
              <c:strCache>
                <c:ptCount val="9"/>
                <c:pt idx="0">
                  <c:v>CNAV</c:v>
                </c:pt>
                <c:pt idx="1">
                  <c:v>MSA salariés</c:v>
                </c:pt>
                <c:pt idx="2">
                  <c:v>MSA non-salariés</c:v>
                </c:pt>
                <c:pt idx="3">
                  <c:v>SSI base</c:v>
                </c:pt>
                <c:pt idx="4">
                  <c:v>CNAVPL</c:v>
                </c:pt>
                <c:pt idx="5">
                  <c:v>Fonction publique civile de l’État</c:v>
                </c:pt>
                <c:pt idx="6">
                  <c:v>Fonction publique militaire de l’État</c:v>
                </c:pt>
                <c:pt idx="7">
                  <c:v>CNRACL</c:v>
                </c:pt>
                <c:pt idx="8">
                  <c:v>Tous régimes</c:v>
                </c:pt>
              </c:strCache>
            </c:strRef>
          </c:cat>
          <c:val>
            <c:numRef>
              <c:f>'Fig 5.7'!$C$4:$C$12</c:f>
              <c:numCache>
                <c:formatCode>0.0</c:formatCode>
                <c:ptCount val="9"/>
                <c:pt idx="0">
                  <c:v>0.2</c:v>
                </c:pt>
                <c:pt idx="1">
                  <c:v>0.2</c:v>
                </c:pt>
                <c:pt idx="2">
                  <c:v>0.2</c:v>
                </c:pt>
                <c:pt idx="3">
                  <c:v>0.1</c:v>
                </c:pt>
                <c:pt idx="4">
                  <c:v>0</c:v>
                </c:pt>
                <c:pt idx="5">
                  <c:v>2.7883148600413299</c:v>
                </c:pt>
                <c:pt idx="6">
                  <c:v>79.483311333207624</c:v>
                </c:pt>
                <c:pt idx="7">
                  <c:v>0.5</c:v>
                </c:pt>
                <c:pt idx="8">
                  <c:v>1.844086112394681</c:v>
                </c:pt>
              </c:numCache>
            </c:numRef>
          </c:val>
          <c:extLst>
            <c:ext xmlns:c16="http://schemas.microsoft.com/office/drawing/2014/chart" uri="{C3380CC4-5D6E-409C-BE32-E72D297353CC}">
              <c16:uniqueId val="{00000000-E7FD-4CC5-8D00-13565F719F96}"/>
            </c:ext>
          </c:extLst>
        </c:ser>
        <c:ser>
          <c:idx val="1"/>
          <c:order val="1"/>
          <c:tx>
            <c:strRef>
              <c:f>'Fig 5.7'!$D$3</c:f>
              <c:strCache>
                <c:ptCount val="1"/>
                <c:pt idx="0">
                  <c:v>57 à 59 ans</c:v>
                </c:pt>
              </c:strCache>
            </c:strRef>
          </c:tx>
          <c:spPr>
            <a:solidFill>
              <a:schemeClr val="accent2"/>
            </a:solidFill>
            <a:ln>
              <a:noFill/>
            </a:ln>
            <a:effectLst/>
          </c:spPr>
          <c:invertIfNegative val="0"/>
          <c:cat>
            <c:strRef>
              <c:f>'Fig 5.7'!$B$4:$B$12</c:f>
              <c:strCache>
                <c:ptCount val="9"/>
                <c:pt idx="0">
                  <c:v>CNAV</c:v>
                </c:pt>
                <c:pt idx="1">
                  <c:v>MSA salariés</c:v>
                </c:pt>
                <c:pt idx="2">
                  <c:v>MSA non-salariés</c:v>
                </c:pt>
                <c:pt idx="3">
                  <c:v>SSI base</c:v>
                </c:pt>
                <c:pt idx="4">
                  <c:v>CNAVPL</c:v>
                </c:pt>
                <c:pt idx="5">
                  <c:v>Fonction publique civile de l’État</c:v>
                </c:pt>
                <c:pt idx="6">
                  <c:v>Fonction publique militaire de l’État</c:v>
                </c:pt>
                <c:pt idx="7">
                  <c:v>CNRACL</c:v>
                </c:pt>
                <c:pt idx="8">
                  <c:v>Tous régimes</c:v>
                </c:pt>
              </c:strCache>
            </c:strRef>
          </c:cat>
          <c:val>
            <c:numRef>
              <c:f>'Fig 5.7'!$D$4:$D$12</c:f>
              <c:numCache>
                <c:formatCode>0.0</c:formatCode>
                <c:ptCount val="9"/>
                <c:pt idx="0">
                  <c:v>0.1</c:v>
                </c:pt>
                <c:pt idx="1">
                  <c:v>0.1</c:v>
                </c:pt>
                <c:pt idx="2">
                  <c:v>0</c:v>
                </c:pt>
                <c:pt idx="3">
                  <c:v>0</c:v>
                </c:pt>
                <c:pt idx="4">
                  <c:v>0</c:v>
                </c:pt>
                <c:pt idx="5">
                  <c:v>8.8840879203456691</c:v>
                </c:pt>
                <c:pt idx="6">
                  <c:v>17.914388082217613</c:v>
                </c:pt>
                <c:pt idx="7">
                  <c:v>12.62282813821826</c:v>
                </c:pt>
                <c:pt idx="8">
                  <c:v>2.6909881050882247</c:v>
                </c:pt>
              </c:numCache>
            </c:numRef>
          </c:val>
          <c:extLst>
            <c:ext xmlns:c16="http://schemas.microsoft.com/office/drawing/2014/chart" uri="{C3380CC4-5D6E-409C-BE32-E72D297353CC}">
              <c16:uniqueId val="{00000001-E7FD-4CC5-8D00-13565F719F96}"/>
            </c:ext>
          </c:extLst>
        </c:ser>
        <c:ser>
          <c:idx val="2"/>
          <c:order val="2"/>
          <c:tx>
            <c:strRef>
              <c:f>'Fig 5.7'!$E$3</c:f>
              <c:strCache>
                <c:ptCount val="1"/>
                <c:pt idx="0">
                  <c:v>Entre 60
et 61 ans</c:v>
                </c:pt>
              </c:strCache>
            </c:strRef>
          </c:tx>
          <c:spPr>
            <a:solidFill>
              <a:schemeClr val="accent3"/>
            </a:solidFill>
            <a:ln>
              <a:noFill/>
            </a:ln>
            <a:effectLst/>
          </c:spPr>
          <c:invertIfNegative val="0"/>
          <c:cat>
            <c:strRef>
              <c:f>'Fig 5.7'!$B$4:$B$12</c:f>
              <c:strCache>
                <c:ptCount val="9"/>
                <c:pt idx="0">
                  <c:v>CNAV</c:v>
                </c:pt>
                <c:pt idx="1">
                  <c:v>MSA salariés</c:v>
                </c:pt>
                <c:pt idx="2">
                  <c:v>MSA non-salariés</c:v>
                </c:pt>
                <c:pt idx="3">
                  <c:v>SSI base</c:v>
                </c:pt>
                <c:pt idx="4">
                  <c:v>CNAVPL</c:v>
                </c:pt>
                <c:pt idx="5">
                  <c:v>Fonction publique civile de l’État</c:v>
                </c:pt>
                <c:pt idx="6">
                  <c:v>Fonction publique militaire de l’État</c:v>
                </c:pt>
                <c:pt idx="7">
                  <c:v>CNRACL</c:v>
                </c:pt>
                <c:pt idx="8">
                  <c:v>Tous régimes</c:v>
                </c:pt>
              </c:strCache>
            </c:strRef>
          </c:cat>
          <c:val>
            <c:numRef>
              <c:f>'Fig 5.7'!$E$4:$E$12</c:f>
              <c:numCache>
                <c:formatCode>0.0</c:formatCode>
                <c:ptCount val="9"/>
                <c:pt idx="0">
                  <c:v>22.574451306791072</c:v>
                </c:pt>
                <c:pt idx="1">
                  <c:v>25.290534313394925</c:v>
                </c:pt>
                <c:pt idx="2">
                  <c:v>25.764490391481171</c:v>
                </c:pt>
                <c:pt idx="3">
                  <c:v>19.206761712772934</c:v>
                </c:pt>
                <c:pt idx="4">
                  <c:v>3.2600454890068233</c:v>
                </c:pt>
                <c:pt idx="5">
                  <c:v>21.294382866804433</c:v>
                </c:pt>
                <c:pt idx="6">
                  <c:v>0.30000000000000004</c:v>
                </c:pt>
                <c:pt idx="7">
                  <c:v>30.617557102882802</c:v>
                </c:pt>
                <c:pt idx="8">
                  <c:v>22.039930871995455</c:v>
                </c:pt>
              </c:numCache>
            </c:numRef>
          </c:val>
          <c:extLst>
            <c:ext xmlns:c16="http://schemas.microsoft.com/office/drawing/2014/chart" uri="{C3380CC4-5D6E-409C-BE32-E72D297353CC}">
              <c16:uniqueId val="{00000002-E7FD-4CC5-8D00-13565F719F96}"/>
            </c:ext>
          </c:extLst>
        </c:ser>
        <c:ser>
          <c:idx val="3"/>
          <c:order val="3"/>
          <c:tx>
            <c:strRef>
              <c:f>'Fig 5.7'!$F$3</c:f>
              <c:strCache>
                <c:ptCount val="1"/>
                <c:pt idx="0">
                  <c:v>62 ans</c:v>
                </c:pt>
              </c:strCache>
            </c:strRef>
          </c:tx>
          <c:spPr>
            <a:solidFill>
              <a:schemeClr val="accent4"/>
            </a:solidFill>
            <a:ln>
              <a:noFill/>
            </a:ln>
            <a:effectLst/>
          </c:spPr>
          <c:invertIfNegative val="0"/>
          <c:cat>
            <c:strRef>
              <c:f>'Fig 5.7'!$B$4:$B$12</c:f>
              <c:strCache>
                <c:ptCount val="9"/>
                <c:pt idx="0">
                  <c:v>CNAV</c:v>
                </c:pt>
                <c:pt idx="1">
                  <c:v>MSA salariés</c:v>
                </c:pt>
                <c:pt idx="2">
                  <c:v>MSA non-salariés</c:v>
                </c:pt>
                <c:pt idx="3">
                  <c:v>SSI base</c:v>
                </c:pt>
                <c:pt idx="4">
                  <c:v>CNAVPL</c:v>
                </c:pt>
                <c:pt idx="5">
                  <c:v>Fonction publique civile de l’État</c:v>
                </c:pt>
                <c:pt idx="6">
                  <c:v>Fonction publique militaire de l’État</c:v>
                </c:pt>
                <c:pt idx="7">
                  <c:v>CNRACL</c:v>
                </c:pt>
                <c:pt idx="8">
                  <c:v>Tous régimes</c:v>
                </c:pt>
              </c:strCache>
            </c:strRef>
          </c:cat>
          <c:val>
            <c:numRef>
              <c:f>'Fig 5.7'!$F$4:$F$12</c:f>
              <c:numCache>
                <c:formatCode>0.0</c:formatCode>
                <c:ptCount val="9"/>
                <c:pt idx="0">
                  <c:v>37.873747548110053</c:v>
                </c:pt>
                <c:pt idx="1">
                  <c:v>35.111380852833413</c:v>
                </c:pt>
                <c:pt idx="2">
                  <c:v>32.920430908695785</c:v>
                </c:pt>
                <c:pt idx="3">
                  <c:v>30.544288732907489</c:v>
                </c:pt>
                <c:pt idx="4">
                  <c:v>34.108331227360793</c:v>
                </c:pt>
                <c:pt idx="5">
                  <c:v>25.085478113845575</c:v>
                </c:pt>
                <c:pt idx="6">
                  <c:v>0.61286064491797099</c:v>
                </c:pt>
                <c:pt idx="7">
                  <c:v>25.061007353419665</c:v>
                </c:pt>
                <c:pt idx="8">
                  <c:v>34.461208209363662</c:v>
                </c:pt>
              </c:numCache>
            </c:numRef>
          </c:val>
          <c:extLst>
            <c:ext xmlns:c16="http://schemas.microsoft.com/office/drawing/2014/chart" uri="{C3380CC4-5D6E-409C-BE32-E72D297353CC}">
              <c16:uniqueId val="{00000003-E7FD-4CC5-8D00-13565F719F96}"/>
            </c:ext>
          </c:extLst>
        </c:ser>
        <c:ser>
          <c:idx val="4"/>
          <c:order val="4"/>
          <c:tx>
            <c:strRef>
              <c:f>'Fig 5.7'!$G$3</c:f>
              <c:strCache>
                <c:ptCount val="1"/>
                <c:pt idx="0">
                  <c:v>63 à 64 ans</c:v>
                </c:pt>
              </c:strCache>
            </c:strRef>
          </c:tx>
          <c:spPr>
            <a:solidFill>
              <a:srgbClr val="604A7B"/>
            </a:solidFill>
            <a:ln>
              <a:solidFill>
                <a:srgbClr val="604A7B"/>
              </a:solidFill>
            </a:ln>
            <a:effectLst/>
          </c:spPr>
          <c:invertIfNegative val="0"/>
          <c:cat>
            <c:strRef>
              <c:f>'Fig 5.7'!$B$4:$B$12</c:f>
              <c:strCache>
                <c:ptCount val="9"/>
                <c:pt idx="0">
                  <c:v>CNAV</c:v>
                </c:pt>
                <c:pt idx="1">
                  <c:v>MSA salariés</c:v>
                </c:pt>
                <c:pt idx="2">
                  <c:v>MSA non-salariés</c:v>
                </c:pt>
                <c:pt idx="3">
                  <c:v>SSI base</c:v>
                </c:pt>
                <c:pt idx="4">
                  <c:v>CNAVPL</c:v>
                </c:pt>
                <c:pt idx="5">
                  <c:v>Fonction publique civile de l’État</c:v>
                </c:pt>
                <c:pt idx="6">
                  <c:v>Fonction publique militaire de l’État</c:v>
                </c:pt>
                <c:pt idx="7">
                  <c:v>CNRACL</c:v>
                </c:pt>
                <c:pt idx="8">
                  <c:v>Tous régimes</c:v>
                </c:pt>
              </c:strCache>
            </c:strRef>
          </c:cat>
          <c:val>
            <c:numRef>
              <c:f>'Fig 5.7'!$G$4:$G$12</c:f>
              <c:numCache>
                <c:formatCode>0.0</c:formatCode>
                <c:ptCount val="9"/>
                <c:pt idx="0">
                  <c:v>18.022550760748555</c:v>
                </c:pt>
                <c:pt idx="1">
                  <c:v>15.357295389664396</c:v>
                </c:pt>
                <c:pt idx="2">
                  <c:v>17.761013318431591</c:v>
                </c:pt>
                <c:pt idx="3">
                  <c:v>17.75678235737012</c:v>
                </c:pt>
                <c:pt idx="4">
                  <c:v>17.268974812568445</c:v>
                </c:pt>
                <c:pt idx="5">
                  <c:v>24.157430020665039</c:v>
                </c:pt>
                <c:pt idx="6">
                  <c:v>0.05</c:v>
                </c:pt>
                <c:pt idx="7">
                  <c:v>18.713802303637664</c:v>
                </c:pt>
                <c:pt idx="8">
                  <c:v>17.365507884515601</c:v>
                </c:pt>
              </c:numCache>
            </c:numRef>
          </c:val>
          <c:extLst>
            <c:ext xmlns:c16="http://schemas.microsoft.com/office/drawing/2014/chart" uri="{C3380CC4-5D6E-409C-BE32-E72D297353CC}">
              <c16:uniqueId val="{00000004-E7FD-4CC5-8D00-13565F719F96}"/>
            </c:ext>
          </c:extLst>
        </c:ser>
        <c:ser>
          <c:idx val="5"/>
          <c:order val="5"/>
          <c:tx>
            <c:strRef>
              <c:f>'Fig 5.7'!$H$3</c:f>
              <c:strCache>
                <c:ptCount val="1"/>
                <c:pt idx="0">
                  <c:v>65 ans
ou plus</c:v>
                </c:pt>
              </c:strCache>
            </c:strRef>
          </c:tx>
          <c:spPr>
            <a:solidFill>
              <a:schemeClr val="accent6"/>
            </a:solidFill>
            <a:ln>
              <a:noFill/>
            </a:ln>
            <a:effectLst/>
          </c:spPr>
          <c:invertIfNegative val="0"/>
          <c:cat>
            <c:strRef>
              <c:f>'Fig 5.7'!$B$4:$B$12</c:f>
              <c:strCache>
                <c:ptCount val="9"/>
                <c:pt idx="0">
                  <c:v>CNAV</c:v>
                </c:pt>
                <c:pt idx="1">
                  <c:v>MSA salariés</c:v>
                </c:pt>
                <c:pt idx="2">
                  <c:v>MSA non-salariés</c:v>
                </c:pt>
                <c:pt idx="3">
                  <c:v>SSI base</c:v>
                </c:pt>
                <c:pt idx="4">
                  <c:v>CNAVPL</c:v>
                </c:pt>
                <c:pt idx="5">
                  <c:v>Fonction publique civile de l’État</c:v>
                </c:pt>
                <c:pt idx="6">
                  <c:v>Fonction publique militaire de l’État</c:v>
                </c:pt>
                <c:pt idx="7">
                  <c:v>CNRACL</c:v>
                </c:pt>
                <c:pt idx="8">
                  <c:v>Tous régimes</c:v>
                </c:pt>
              </c:strCache>
            </c:strRef>
          </c:cat>
          <c:val>
            <c:numRef>
              <c:f>'Fig 5.7'!$H$4:$H$12</c:f>
              <c:numCache>
                <c:formatCode>0.0</c:formatCode>
                <c:ptCount val="9"/>
                <c:pt idx="0">
                  <c:v>21.234360918199648</c:v>
                </c:pt>
                <c:pt idx="1">
                  <c:v>23.948569244947961</c:v>
                </c:pt>
                <c:pt idx="2">
                  <c:v>23.352270963335506</c:v>
                </c:pt>
                <c:pt idx="3">
                  <c:v>32.397444927501027</c:v>
                </c:pt>
                <c:pt idx="4">
                  <c:v>45.337376800606521</c:v>
                </c:pt>
                <c:pt idx="5">
                  <c:v>17.81326319744505</c:v>
                </c:pt>
                <c:pt idx="6">
                  <c:v>1.6274372996417124</c:v>
                </c:pt>
                <c:pt idx="7">
                  <c:v>12.488611960694996</c:v>
                </c:pt>
                <c:pt idx="8">
                  <c:v>21.15494139770809</c:v>
                </c:pt>
              </c:numCache>
            </c:numRef>
          </c:val>
          <c:extLst>
            <c:ext xmlns:c16="http://schemas.microsoft.com/office/drawing/2014/chart" uri="{C3380CC4-5D6E-409C-BE32-E72D297353CC}">
              <c16:uniqueId val="{00000005-E7FD-4CC5-8D00-13565F719F96}"/>
            </c:ext>
          </c:extLst>
        </c:ser>
        <c:dLbls>
          <c:showLegendKey val="0"/>
          <c:showVal val="0"/>
          <c:showCatName val="0"/>
          <c:showSerName val="0"/>
          <c:showPercent val="0"/>
          <c:showBubbleSize val="0"/>
        </c:dLbls>
        <c:gapWidth val="219"/>
        <c:overlap val="-27"/>
        <c:axId val="525963584"/>
        <c:axId val="525982720"/>
      </c:barChart>
      <c:catAx>
        <c:axId val="5259635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25982720"/>
        <c:crosses val="autoZero"/>
        <c:auto val="1"/>
        <c:lblAlgn val="ctr"/>
        <c:lblOffset val="100"/>
        <c:noMultiLvlLbl val="0"/>
      </c:catAx>
      <c:valAx>
        <c:axId val="525982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25963584"/>
        <c:crosses val="autoZero"/>
        <c:crossBetween val="between"/>
      </c:valAx>
      <c:spPr>
        <a:noFill/>
        <a:ln>
          <a:solidFill>
            <a:schemeClr val="tx1"/>
          </a:solidFill>
        </a:ln>
        <a:effectLst/>
      </c:spPr>
    </c:plotArea>
    <c:legend>
      <c:legendPos val="b"/>
      <c:layout>
        <c:manualLayout>
          <c:xMode val="edge"/>
          <c:yMode val="edge"/>
          <c:x val="7.4604142533879023E-2"/>
          <c:y val="0.86688937029386803"/>
          <c:w val="0.89904894006193103"/>
          <c:h val="0.124162086997450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87478704190192E-2"/>
          <c:y val="4.7311827956989246E-2"/>
          <c:w val="0.90974023499664247"/>
          <c:h val="0.75452307171281008"/>
        </c:manualLayout>
      </c:layout>
      <c:lineChart>
        <c:grouping val="standard"/>
        <c:varyColors val="0"/>
        <c:ser>
          <c:idx val="0"/>
          <c:order val="0"/>
          <c:tx>
            <c:strRef>
              <c:f>'Fig 5.8'!$B$5</c:f>
              <c:strCache>
                <c:ptCount val="1"/>
                <c:pt idx="0">
                  <c:v>CNAV</c:v>
                </c:pt>
              </c:strCache>
            </c:strRef>
          </c:tx>
          <c:spPr>
            <a:ln w="28575" cap="rnd">
              <a:solidFill>
                <a:srgbClr val="002060"/>
              </a:solidFill>
              <a:round/>
            </a:ln>
            <a:effectLst/>
          </c:spPr>
          <c:marker>
            <c:symbol val="none"/>
          </c:marker>
          <c:cat>
            <c:numRef>
              <c:f>'Fig 5.8'!$C$4:$R$4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5.8'!$C$5:$R$5</c:f>
              <c:numCache>
                <c:formatCode>_-* #\ ##0.0\ _€_-;\-* #\ ##0.0\ _€_-;_-* "-"??\ _€_-;_-@_-</c:formatCode>
                <c:ptCount val="16"/>
                <c:pt idx="8">
                  <c:v>62.2</c:v>
                </c:pt>
                <c:pt idx="9">
                  <c:v>62.3</c:v>
                </c:pt>
                <c:pt idx="10">
                  <c:v>62.4</c:v>
                </c:pt>
                <c:pt idx="11">
                  <c:v>62.6</c:v>
                </c:pt>
                <c:pt idx="12">
                  <c:v>62.9</c:v>
                </c:pt>
                <c:pt idx="13">
                  <c:v>62.9</c:v>
                </c:pt>
                <c:pt idx="14">
                  <c:v>63</c:v>
                </c:pt>
                <c:pt idx="15">
                  <c:v>63.1</c:v>
                </c:pt>
              </c:numCache>
            </c:numRef>
          </c:val>
          <c:smooth val="0"/>
          <c:extLst>
            <c:ext xmlns:c16="http://schemas.microsoft.com/office/drawing/2014/chart" uri="{C3380CC4-5D6E-409C-BE32-E72D297353CC}">
              <c16:uniqueId val="{00000000-ABA5-4E4D-B9CB-17B6B3C69CE3}"/>
            </c:ext>
          </c:extLst>
        </c:ser>
        <c:ser>
          <c:idx val="1"/>
          <c:order val="1"/>
          <c:tx>
            <c:strRef>
              <c:f>'Fig 5.8'!$B$6</c:f>
              <c:strCache>
                <c:ptCount val="1"/>
                <c:pt idx="0">
                  <c:v>Fonction publique civile de l’État</c:v>
                </c:pt>
              </c:strCache>
            </c:strRef>
          </c:tx>
          <c:spPr>
            <a:ln w="28575" cap="rnd">
              <a:solidFill>
                <a:schemeClr val="accent2"/>
              </a:solidFill>
              <a:round/>
            </a:ln>
            <a:effectLst/>
          </c:spPr>
          <c:marker>
            <c:symbol val="none"/>
          </c:marker>
          <c:cat>
            <c:numRef>
              <c:f>'Fig 5.8'!$C$4:$R$4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5.8'!$C$6:$R$6</c:f>
              <c:numCache>
                <c:formatCode>_-* #\ ##0.0\ _€_-;\-* #\ ##0.0\ _€_-;_-* "-"??\ _€_-;_-@_-</c:formatCode>
                <c:ptCount val="16"/>
                <c:pt idx="6">
                  <c:v>59.51</c:v>
                </c:pt>
                <c:pt idx="7">
                  <c:v>59.63</c:v>
                </c:pt>
                <c:pt idx="8">
                  <c:v>60.01</c:v>
                </c:pt>
                <c:pt idx="9">
                  <c:v>60.27</c:v>
                </c:pt>
                <c:pt idx="10">
                  <c:v>60.55</c:v>
                </c:pt>
                <c:pt idx="11">
                  <c:v>60.88</c:v>
                </c:pt>
                <c:pt idx="12">
                  <c:v>61.17</c:v>
                </c:pt>
                <c:pt idx="13">
                  <c:v>61.35</c:v>
                </c:pt>
                <c:pt idx="14">
                  <c:v>61.56</c:v>
                </c:pt>
                <c:pt idx="15">
                  <c:v>61.57</c:v>
                </c:pt>
              </c:numCache>
            </c:numRef>
          </c:val>
          <c:smooth val="0"/>
          <c:extLst>
            <c:ext xmlns:c16="http://schemas.microsoft.com/office/drawing/2014/chart" uri="{C3380CC4-5D6E-409C-BE32-E72D297353CC}">
              <c16:uniqueId val="{00000001-ABA5-4E4D-B9CB-17B6B3C69CE3}"/>
            </c:ext>
          </c:extLst>
        </c:ser>
        <c:ser>
          <c:idx val="2"/>
          <c:order val="2"/>
          <c:tx>
            <c:strRef>
              <c:f>'Fig 5.8'!$B$7</c:f>
              <c:strCache>
                <c:ptCount val="1"/>
                <c:pt idx="0">
                  <c:v>SSI</c:v>
                </c:pt>
              </c:strCache>
            </c:strRef>
          </c:tx>
          <c:spPr>
            <a:ln w="28575" cap="rnd">
              <a:solidFill>
                <a:schemeClr val="tx2"/>
              </a:solidFill>
              <a:round/>
            </a:ln>
            <a:effectLst/>
          </c:spPr>
          <c:marker>
            <c:symbol val="none"/>
          </c:marker>
          <c:cat>
            <c:numRef>
              <c:f>'Fig 5.8'!$C$4:$R$4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5.8'!$C$7:$R$7</c:f>
              <c:numCache>
                <c:formatCode>_-* #\ ##0.0\ _€_-;\-* #\ ##0.0\ _€_-;_-* "-"??\ _€_-;_-@_-</c:formatCode>
                <c:ptCount val="16"/>
                <c:pt idx="5">
                  <c:v>59.931128261026451</c:v>
                </c:pt>
                <c:pt idx="6">
                  <c:v>60.364653763358099</c:v>
                </c:pt>
                <c:pt idx="7">
                  <c:v>60.829161647899241</c:v>
                </c:pt>
                <c:pt idx="8">
                  <c:v>61.274599278410392</c:v>
                </c:pt>
                <c:pt idx="9">
                  <c:v>61.231414528022484</c:v>
                </c:pt>
                <c:pt idx="10">
                  <c:v>61.70721529149769</c:v>
                </c:pt>
                <c:pt idx="11">
                  <c:v>61.912141577582247</c:v>
                </c:pt>
                <c:pt idx="12">
                  <c:v>61.967869265643003</c:v>
                </c:pt>
                <c:pt idx="13">
                  <c:v>62.345600818394544</c:v>
                </c:pt>
                <c:pt idx="14">
                  <c:v>62.844135274556216</c:v>
                </c:pt>
                <c:pt idx="15">
                  <c:v>63.116060067271142</c:v>
                </c:pt>
              </c:numCache>
            </c:numRef>
          </c:val>
          <c:smooth val="0"/>
          <c:extLst>
            <c:ext xmlns:c16="http://schemas.microsoft.com/office/drawing/2014/chart" uri="{C3380CC4-5D6E-409C-BE32-E72D297353CC}">
              <c16:uniqueId val="{00000002-ABA5-4E4D-B9CB-17B6B3C69CE3}"/>
            </c:ext>
          </c:extLst>
        </c:ser>
        <c:ser>
          <c:idx val="3"/>
          <c:order val="3"/>
          <c:tx>
            <c:strRef>
              <c:f>'Fig 5.8'!$B$8</c:f>
              <c:strCache>
                <c:ptCount val="1"/>
                <c:pt idx="0">
                  <c:v>CNIEG</c:v>
                </c:pt>
              </c:strCache>
            </c:strRef>
          </c:tx>
          <c:spPr>
            <a:ln w="28575" cap="rnd">
              <a:solidFill>
                <a:schemeClr val="accent6">
                  <a:lumMod val="75000"/>
                </a:schemeClr>
              </a:solidFill>
              <a:round/>
            </a:ln>
            <a:effectLst/>
          </c:spPr>
          <c:marker>
            <c:symbol val="none"/>
          </c:marker>
          <c:cat>
            <c:numRef>
              <c:f>'Fig 5.8'!$C$4:$R$4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5.8'!$C$8:$R$8</c:f>
              <c:numCache>
                <c:formatCode>_-* #\ ##0.0\ _€_-;\-* #\ ##0.0\ _€_-;_-* "-"??\ _€_-;_-@_-</c:formatCode>
                <c:ptCount val="16"/>
                <c:pt idx="0">
                  <c:v>55.5</c:v>
                </c:pt>
                <c:pt idx="1">
                  <c:v>55.9</c:v>
                </c:pt>
                <c:pt idx="2">
                  <c:v>56.1</c:v>
                </c:pt>
                <c:pt idx="3">
                  <c:v>56.3</c:v>
                </c:pt>
                <c:pt idx="4">
                  <c:v>56.4</c:v>
                </c:pt>
                <c:pt idx="5">
                  <c:v>56.6</c:v>
                </c:pt>
                <c:pt idx="6">
                  <c:v>56.8</c:v>
                </c:pt>
                <c:pt idx="7">
                  <c:v>57</c:v>
                </c:pt>
                <c:pt idx="8">
                  <c:v>57.2</c:v>
                </c:pt>
                <c:pt idx="9">
                  <c:v>57.5</c:v>
                </c:pt>
                <c:pt idx="10">
                  <c:v>57.6</c:v>
                </c:pt>
                <c:pt idx="11">
                  <c:v>57.8</c:v>
                </c:pt>
                <c:pt idx="12">
                  <c:v>57.5</c:v>
                </c:pt>
                <c:pt idx="13">
                  <c:v>57.7</c:v>
                </c:pt>
                <c:pt idx="14">
                  <c:v>58</c:v>
                </c:pt>
                <c:pt idx="15">
                  <c:v>58.4</c:v>
                </c:pt>
              </c:numCache>
            </c:numRef>
          </c:val>
          <c:smooth val="0"/>
          <c:extLst>
            <c:ext xmlns:c16="http://schemas.microsoft.com/office/drawing/2014/chart" uri="{C3380CC4-5D6E-409C-BE32-E72D297353CC}">
              <c16:uniqueId val="{00000003-ABA5-4E4D-B9CB-17B6B3C69CE3}"/>
            </c:ext>
          </c:extLst>
        </c:ser>
        <c:ser>
          <c:idx val="4"/>
          <c:order val="4"/>
          <c:tx>
            <c:strRef>
              <c:f>'Fig 5.8'!$B$9</c:f>
              <c:strCache>
                <c:ptCount val="1"/>
                <c:pt idx="0">
                  <c:v>SNCF</c:v>
                </c:pt>
              </c:strCache>
            </c:strRef>
          </c:tx>
          <c:spPr>
            <a:ln w="28575" cap="rnd">
              <a:solidFill>
                <a:srgbClr val="604A7B"/>
              </a:solidFill>
              <a:round/>
            </a:ln>
            <a:effectLst/>
          </c:spPr>
          <c:marker>
            <c:symbol val="none"/>
          </c:marker>
          <c:cat>
            <c:numRef>
              <c:f>'Fig 5.8'!$C$4:$R$4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5.8'!$C$9:$R$9</c:f>
              <c:numCache>
                <c:formatCode>_-* #\ ##0.0\ _€_-;\-* #\ ##0.0\ _€_-;_-* "-"??\ _€_-;_-@_-</c:formatCode>
                <c:ptCount val="16"/>
                <c:pt idx="3">
                  <c:v>54.681675610705405</c:v>
                </c:pt>
                <c:pt idx="4">
                  <c:v>54.940110259423605</c:v>
                </c:pt>
                <c:pt idx="5">
                  <c:v>55.28855387259599</c:v>
                </c:pt>
                <c:pt idx="6">
                  <c:v>55.484310376509704</c:v>
                </c:pt>
                <c:pt idx="7">
                  <c:v>55.749556106428095</c:v>
                </c:pt>
                <c:pt idx="8">
                  <c:v>56.013908410230059</c:v>
                </c:pt>
                <c:pt idx="9">
                  <c:v>56.284966875697577</c:v>
                </c:pt>
                <c:pt idx="10">
                  <c:v>56.59147461486927</c:v>
                </c:pt>
                <c:pt idx="11">
                  <c:v>56.82743023809897</c:v>
                </c:pt>
                <c:pt idx="12">
                  <c:v>56.845404887694286</c:v>
                </c:pt>
                <c:pt idx="13">
                  <c:v>56.857972184096624</c:v>
                </c:pt>
                <c:pt idx="14">
                  <c:v>57.124258737886294</c:v>
                </c:pt>
                <c:pt idx="15">
                  <c:v>57.452299339346929</c:v>
                </c:pt>
              </c:numCache>
            </c:numRef>
          </c:val>
          <c:smooth val="0"/>
          <c:extLst>
            <c:ext xmlns:c16="http://schemas.microsoft.com/office/drawing/2014/chart" uri="{C3380CC4-5D6E-409C-BE32-E72D297353CC}">
              <c16:uniqueId val="{00000004-ABA5-4E4D-B9CB-17B6B3C69CE3}"/>
            </c:ext>
          </c:extLst>
        </c:ser>
        <c:ser>
          <c:idx val="5"/>
          <c:order val="5"/>
          <c:tx>
            <c:strRef>
              <c:f>'Fig 5.8'!$B$10</c:f>
              <c:strCache>
                <c:ptCount val="1"/>
                <c:pt idx="0">
                  <c:v>RATP</c:v>
                </c:pt>
              </c:strCache>
            </c:strRef>
          </c:tx>
          <c:spPr>
            <a:ln w="28575" cap="rnd">
              <a:solidFill>
                <a:schemeClr val="accent4">
                  <a:lumMod val="75000"/>
                </a:schemeClr>
              </a:solidFill>
              <a:round/>
            </a:ln>
            <a:effectLst/>
          </c:spPr>
          <c:marker>
            <c:symbol val="none"/>
          </c:marker>
          <c:cat>
            <c:numRef>
              <c:f>'Fig 5.8'!$C$4:$R$4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5.8'!$C$10:$R$10</c:f>
              <c:numCache>
                <c:formatCode>_-* #\ ##0.0\ _€_-;\-* #\ ##0.0\ _€_-;_-* "-"??\ _€_-;_-@_-</c:formatCode>
                <c:ptCount val="16"/>
                <c:pt idx="4">
                  <c:v>55.09</c:v>
                </c:pt>
                <c:pt idx="5">
                  <c:v>55.18</c:v>
                </c:pt>
                <c:pt idx="6">
                  <c:v>55.13</c:v>
                </c:pt>
                <c:pt idx="7">
                  <c:v>55.18</c:v>
                </c:pt>
                <c:pt idx="8">
                  <c:v>54.97</c:v>
                </c:pt>
                <c:pt idx="9">
                  <c:v>55.32</c:v>
                </c:pt>
                <c:pt idx="10">
                  <c:v>55.57</c:v>
                </c:pt>
                <c:pt idx="11">
                  <c:v>55.75</c:v>
                </c:pt>
                <c:pt idx="12">
                  <c:v>55.72</c:v>
                </c:pt>
                <c:pt idx="13">
                  <c:v>55.72</c:v>
                </c:pt>
                <c:pt idx="14">
                  <c:v>55.81</c:v>
                </c:pt>
                <c:pt idx="15">
                  <c:v>55.88</c:v>
                </c:pt>
              </c:numCache>
            </c:numRef>
          </c:val>
          <c:smooth val="0"/>
          <c:extLst>
            <c:ext xmlns:c16="http://schemas.microsoft.com/office/drawing/2014/chart" uri="{C3380CC4-5D6E-409C-BE32-E72D297353CC}">
              <c16:uniqueId val="{00000005-ABA5-4E4D-B9CB-17B6B3C69CE3}"/>
            </c:ext>
          </c:extLst>
        </c:ser>
        <c:dLbls>
          <c:showLegendKey val="0"/>
          <c:showVal val="0"/>
          <c:showCatName val="0"/>
          <c:showSerName val="0"/>
          <c:showPercent val="0"/>
          <c:showBubbleSize val="0"/>
        </c:dLbls>
        <c:smooth val="0"/>
        <c:axId val="596288176"/>
        <c:axId val="596296080"/>
      </c:lineChart>
      <c:catAx>
        <c:axId val="5962881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96296080"/>
        <c:crosses val="autoZero"/>
        <c:auto val="1"/>
        <c:lblAlgn val="ctr"/>
        <c:lblOffset val="100"/>
        <c:noMultiLvlLbl val="0"/>
      </c:catAx>
      <c:valAx>
        <c:axId val="596296080"/>
        <c:scaling>
          <c:orientation val="minMax"/>
        </c:scaling>
        <c:delete val="0"/>
        <c:axPos val="l"/>
        <c:majorGridlines>
          <c:spPr>
            <a:ln w="9525" cap="flat" cmpd="sng" algn="ctr">
              <a:solidFill>
                <a:schemeClr val="tx1">
                  <a:lumMod val="15000"/>
                  <a:lumOff val="85000"/>
                </a:schemeClr>
              </a:solidFill>
              <a:round/>
            </a:ln>
            <a:effectLst/>
          </c:spPr>
        </c:majorGridlines>
        <c:numFmt formatCode="_-* #\ ##0.0\ _€_-;\-* #\ ##0.0\ _€_-;_-* &quot;-&quot;??\ _€_-;_-@_-"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96288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461328777496724E-2"/>
          <c:y val="3.2097401295790418E-2"/>
          <c:w val="0.89970194371725343"/>
          <c:h val="0.69781471957692476"/>
        </c:manualLayout>
      </c:layout>
      <c:lineChart>
        <c:grouping val="standard"/>
        <c:varyColors val="0"/>
        <c:ser>
          <c:idx val="1"/>
          <c:order val="0"/>
          <c:tx>
            <c:strRef>
              <c:f>'Fig 5.9'!$B$6</c:f>
              <c:strCache>
                <c:ptCount val="1"/>
                <c:pt idx="0">
                  <c:v>CNAV, hors départs anticipés</c:v>
                </c:pt>
              </c:strCache>
            </c:strRef>
          </c:tx>
          <c:spPr>
            <a:ln w="28575">
              <a:solidFill>
                <a:srgbClr val="002060"/>
              </a:solidFill>
              <a:prstDash val="sysDash"/>
            </a:ln>
          </c:spPr>
          <c:marker>
            <c:symbol val="none"/>
          </c:marker>
          <c:cat>
            <c:numRef>
              <c:f>'Fig 5.9'!$C$4:$R$4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5.9'!$C$6:$R$6</c:f>
              <c:numCache>
                <c:formatCode>0.0</c:formatCode>
                <c:ptCount val="16"/>
                <c:pt idx="0">
                  <c:v>61.901009999999999</c:v>
                </c:pt>
                <c:pt idx="1">
                  <c:v>61.794240000000002</c:v>
                </c:pt>
                <c:pt idx="2">
                  <c:v>61.509619999999998</c:v>
                </c:pt>
                <c:pt idx="3">
                  <c:v>61.431350000000002</c:v>
                </c:pt>
                <c:pt idx="4">
                  <c:v>61.449219999999997</c:v>
                </c:pt>
                <c:pt idx="5">
                  <c:v>61.488779999999998</c:v>
                </c:pt>
                <c:pt idx="6">
                  <c:v>61.458599999999997</c:v>
                </c:pt>
                <c:pt idx="7">
                  <c:v>62.085529999999999</c:v>
                </c:pt>
                <c:pt idx="8">
                  <c:v>62.387479999999996</c:v>
                </c:pt>
                <c:pt idx="9">
                  <c:v>62.216610000000003</c:v>
                </c:pt>
                <c:pt idx="10">
                  <c:v>62.694330000000001</c:v>
                </c:pt>
                <c:pt idx="11">
                  <c:v>63.015639999999998</c:v>
                </c:pt>
                <c:pt idx="12">
                  <c:v>62.836799999999997</c:v>
                </c:pt>
                <c:pt idx="13">
                  <c:v>63.043325291086084</c:v>
                </c:pt>
                <c:pt idx="14">
                  <c:v>63.104574082594908</c:v>
                </c:pt>
                <c:pt idx="15">
                  <c:v>63.090633588168181</c:v>
                </c:pt>
              </c:numCache>
            </c:numRef>
          </c:val>
          <c:smooth val="0"/>
          <c:extLst>
            <c:ext xmlns:c16="http://schemas.microsoft.com/office/drawing/2014/chart" uri="{C3380CC4-5D6E-409C-BE32-E72D297353CC}">
              <c16:uniqueId val="{00000000-4ED1-4A27-A9B9-20EA0FEC3109}"/>
            </c:ext>
          </c:extLst>
        </c:ser>
        <c:ser>
          <c:idx val="0"/>
          <c:order val="1"/>
          <c:tx>
            <c:strRef>
              <c:f>'Fig 5.9'!$B$5</c:f>
              <c:strCache>
                <c:ptCount val="1"/>
                <c:pt idx="0">
                  <c:v>CNAV, ensemble</c:v>
                </c:pt>
              </c:strCache>
            </c:strRef>
          </c:tx>
          <c:spPr>
            <a:ln w="28575">
              <a:solidFill>
                <a:srgbClr val="002060"/>
              </a:solidFill>
            </a:ln>
          </c:spPr>
          <c:marker>
            <c:symbol val="none"/>
          </c:marker>
          <c:cat>
            <c:numRef>
              <c:f>'Fig 5.9'!$C$4:$R$4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5.9'!$C$5:$R$5</c:f>
              <c:numCache>
                <c:formatCode>0.0</c:formatCode>
                <c:ptCount val="16"/>
                <c:pt idx="0">
                  <c:v>61.253900000000002</c:v>
                </c:pt>
                <c:pt idx="1">
                  <c:v>61.234450000000002</c:v>
                </c:pt>
                <c:pt idx="2">
                  <c:v>61.049109999999999</c:v>
                </c:pt>
                <c:pt idx="3">
                  <c:v>60.986150000000002</c:v>
                </c:pt>
                <c:pt idx="4">
                  <c:v>60.996110000000002</c:v>
                </c:pt>
                <c:pt idx="5">
                  <c:v>61.600349999999999</c:v>
                </c:pt>
                <c:pt idx="6">
                  <c:v>61.46302</c:v>
                </c:pt>
                <c:pt idx="7">
                  <c:v>61.979019999999998</c:v>
                </c:pt>
                <c:pt idx="8">
                  <c:v>62.21528</c:v>
                </c:pt>
                <c:pt idx="9">
                  <c:v>62.053269999999998</c:v>
                </c:pt>
                <c:pt idx="10">
                  <c:v>62.275820000000003</c:v>
                </c:pt>
                <c:pt idx="11">
                  <c:v>62.450749999999999</c:v>
                </c:pt>
                <c:pt idx="12">
                  <c:v>62.359499999999997</c:v>
                </c:pt>
                <c:pt idx="13">
                  <c:v>62.488996930204607</c:v>
                </c:pt>
                <c:pt idx="14">
                  <c:v>62.708504687859019</c:v>
                </c:pt>
                <c:pt idx="15">
                  <c:v>62.742883430380267</c:v>
                </c:pt>
              </c:numCache>
            </c:numRef>
          </c:val>
          <c:smooth val="0"/>
          <c:extLst>
            <c:ext xmlns:c16="http://schemas.microsoft.com/office/drawing/2014/chart" uri="{C3380CC4-5D6E-409C-BE32-E72D297353CC}">
              <c16:uniqueId val="{00000001-4ED1-4A27-A9B9-20EA0FEC3109}"/>
            </c:ext>
          </c:extLst>
        </c:ser>
        <c:ser>
          <c:idx val="3"/>
          <c:order val="2"/>
          <c:tx>
            <c:strRef>
              <c:f>'Fig 5.9'!$B$8</c:f>
              <c:strCache>
                <c:ptCount val="1"/>
                <c:pt idx="0">
                  <c:v>Fonction publique d'État civile (sédentaires)</c:v>
                </c:pt>
              </c:strCache>
            </c:strRef>
          </c:tx>
          <c:spPr>
            <a:ln w="28575">
              <a:solidFill>
                <a:schemeClr val="accent6">
                  <a:lumMod val="75000"/>
                </a:schemeClr>
              </a:solidFill>
              <a:prstDash val="sysDash"/>
            </a:ln>
          </c:spPr>
          <c:marker>
            <c:symbol val="none"/>
          </c:marker>
          <c:cat>
            <c:numRef>
              <c:f>'Fig 5.9'!$C$4:$R$4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5.9'!$C$8:$R$8</c:f>
              <c:numCache>
                <c:formatCode>0.0</c:formatCode>
                <c:ptCount val="16"/>
                <c:pt idx="0">
                  <c:v>60.6</c:v>
                </c:pt>
                <c:pt idx="1">
                  <c:v>60.7</c:v>
                </c:pt>
                <c:pt idx="2">
                  <c:v>60.5</c:v>
                </c:pt>
                <c:pt idx="3">
                  <c:v>60.6</c:v>
                </c:pt>
                <c:pt idx="4">
                  <c:v>60.7</c:v>
                </c:pt>
                <c:pt idx="5">
                  <c:v>60.8</c:v>
                </c:pt>
                <c:pt idx="6">
                  <c:v>61</c:v>
                </c:pt>
                <c:pt idx="7">
                  <c:v>61.4</c:v>
                </c:pt>
                <c:pt idx="8">
                  <c:v>61.8</c:v>
                </c:pt>
                <c:pt idx="9">
                  <c:v>62.1</c:v>
                </c:pt>
                <c:pt idx="10">
                  <c:v>62.3</c:v>
                </c:pt>
                <c:pt idx="11">
                  <c:v>62.6</c:v>
                </c:pt>
                <c:pt idx="12">
                  <c:v>62.6</c:v>
                </c:pt>
                <c:pt idx="13">
                  <c:v>62.7</c:v>
                </c:pt>
                <c:pt idx="14">
                  <c:v>62.9</c:v>
                </c:pt>
                <c:pt idx="15">
                  <c:v>62.9</c:v>
                </c:pt>
              </c:numCache>
            </c:numRef>
          </c:val>
          <c:smooth val="0"/>
          <c:extLst>
            <c:ext xmlns:c16="http://schemas.microsoft.com/office/drawing/2014/chart" uri="{C3380CC4-5D6E-409C-BE32-E72D297353CC}">
              <c16:uniqueId val="{00000002-4ED1-4A27-A9B9-20EA0FEC3109}"/>
            </c:ext>
          </c:extLst>
        </c:ser>
        <c:ser>
          <c:idx val="2"/>
          <c:order val="3"/>
          <c:tx>
            <c:strRef>
              <c:f>'Fig 5.9'!$B$7</c:f>
              <c:strCache>
                <c:ptCount val="1"/>
                <c:pt idx="0">
                  <c:v>Fonction publique d'État civile (actifs)</c:v>
                </c:pt>
              </c:strCache>
            </c:strRef>
          </c:tx>
          <c:spPr>
            <a:ln w="28575">
              <a:solidFill>
                <a:schemeClr val="accent6">
                  <a:lumMod val="75000"/>
                </a:schemeClr>
              </a:solidFill>
              <a:prstDash val="solid"/>
            </a:ln>
          </c:spPr>
          <c:marker>
            <c:symbol val="none"/>
          </c:marker>
          <c:cat>
            <c:numRef>
              <c:f>'Fig 5.9'!$C$4:$R$4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5.9'!$C$7:$R$7</c:f>
              <c:numCache>
                <c:formatCode>0.0</c:formatCode>
                <c:ptCount val="16"/>
                <c:pt idx="0">
                  <c:v>55.7</c:v>
                </c:pt>
                <c:pt idx="1">
                  <c:v>55.8</c:v>
                </c:pt>
                <c:pt idx="2">
                  <c:v>55.9</c:v>
                </c:pt>
                <c:pt idx="3">
                  <c:v>56.1</c:v>
                </c:pt>
                <c:pt idx="4">
                  <c:v>56.2</c:v>
                </c:pt>
                <c:pt idx="5">
                  <c:v>56.5</c:v>
                </c:pt>
                <c:pt idx="6">
                  <c:v>56.6</c:v>
                </c:pt>
                <c:pt idx="7">
                  <c:v>56.9</c:v>
                </c:pt>
                <c:pt idx="8">
                  <c:v>57.4</c:v>
                </c:pt>
                <c:pt idx="9">
                  <c:v>57.7</c:v>
                </c:pt>
                <c:pt idx="10">
                  <c:v>58.2</c:v>
                </c:pt>
                <c:pt idx="11">
                  <c:v>58.6</c:v>
                </c:pt>
                <c:pt idx="12">
                  <c:v>58.9</c:v>
                </c:pt>
                <c:pt idx="13">
                  <c:v>59.1</c:v>
                </c:pt>
                <c:pt idx="14">
                  <c:v>59.4</c:v>
                </c:pt>
                <c:pt idx="15">
                  <c:v>59.7</c:v>
                </c:pt>
              </c:numCache>
            </c:numRef>
          </c:val>
          <c:smooth val="0"/>
          <c:extLst>
            <c:ext xmlns:c16="http://schemas.microsoft.com/office/drawing/2014/chart" uri="{C3380CC4-5D6E-409C-BE32-E72D297353CC}">
              <c16:uniqueId val="{00000003-4ED1-4A27-A9B9-20EA0FEC3109}"/>
            </c:ext>
          </c:extLst>
        </c:ser>
        <c:ser>
          <c:idx val="5"/>
          <c:order val="4"/>
          <c:tx>
            <c:strRef>
              <c:f>'Fig 5.9'!$B$10</c:f>
              <c:strCache>
                <c:ptCount val="1"/>
                <c:pt idx="0">
                  <c:v>CNRACL (sédentaires)</c:v>
                </c:pt>
              </c:strCache>
            </c:strRef>
          </c:tx>
          <c:spPr>
            <a:ln w="28575">
              <a:solidFill>
                <a:schemeClr val="accent2"/>
              </a:solidFill>
              <a:prstDash val="sysDash"/>
            </a:ln>
          </c:spPr>
          <c:marker>
            <c:symbol val="none"/>
          </c:marker>
          <c:cat>
            <c:numRef>
              <c:f>'Fig 5.9'!$C$4:$R$4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5.9'!$C$10:$R$10</c:f>
              <c:numCache>
                <c:formatCode>0.0</c:formatCode>
                <c:ptCount val="16"/>
                <c:pt idx="0">
                  <c:v>60.6</c:v>
                </c:pt>
                <c:pt idx="1">
                  <c:v>60.7</c:v>
                </c:pt>
                <c:pt idx="2">
                  <c:v>60.6</c:v>
                </c:pt>
                <c:pt idx="3">
                  <c:v>60.8</c:v>
                </c:pt>
                <c:pt idx="4">
                  <c:v>60.9</c:v>
                </c:pt>
                <c:pt idx="5">
                  <c:v>60.9</c:v>
                </c:pt>
                <c:pt idx="6">
                  <c:v>61</c:v>
                </c:pt>
                <c:pt idx="7">
                  <c:v>61.4</c:v>
                </c:pt>
                <c:pt idx="8">
                  <c:v>62</c:v>
                </c:pt>
                <c:pt idx="9">
                  <c:v>62.1</c:v>
                </c:pt>
                <c:pt idx="10">
                  <c:v>62.8</c:v>
                </c:pt>
                <c:pt idx="11">
                  <c:v>63.1</c:v>
                </c:pt>
                <c:pt idx="12">
                  <c:v>63.1</c:v>
                </c:pt>
                <c:pt idx="13">
                  <c:v>63.2</c:v>
                </c:pt>
                <c:pt idx="14">
                  <c:v>63.2</c:v>
                </c:pt>
                <c:pt idx="15">
                  <c:v>63.2</c:v>
                </c:pt>
              </c:numCache>
            </c:numRef>
          </c:val>
          <c:smooth val="0"/>
          <c:extLst>
            <c:ext xmlns:c16="http://schemas.microsoft.com/office/drawing/2014/chart" uri="{C3380CC4-5D6E-409C-BE32-E72D297353CC}">
              <c16:uniqueId val="{00000004-4ED1-4A27-A9B9-20EA0FEC3109}"/>
            </c:ext>
          </c:extLst>
        </c:ser>
        <c:ser>
          <c:idx val="4"/>
          <c:order val="5"/>
          <c:tx>
            <c:strRef>
              <c:f>'Fig 5.9'!$B$9</c:f>
              <c:strCache>
                <c:ptCount val="1"/>
                <c:pt idx="0">
                  <c:v>CNRACL (actifs)</c:v>
                </c:pt>
              </c:strCache>
            </c:strRef>
          </c:tx>
          <c:spPr>
            <a:ln w="28575">
              <a:solidFill>
                <a:schemeClr val="accent2"/>
              </a:solidFill>
            </a:ln>
          </c:spPr>
          <c:marker>
            <c:symbol val="none"/>
          </c:marker>
          <c:cat>
            <c:numRef>
              <c:f>'Fig 5.9'!$C$4:$R$4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5.9'!$C$9:$R$9</c:f>
              <c:numCache>
                <c:formatCode>0.0</c:formatCode>
                <c:ptCount val="16"/>
                <c:pt idx="0">
                  <c:v>56</c:v>
                </c:pt>
                <c:pt idx="1">
                  <c:v>56.2</c:v>
                </c:pt>
                <c:pt idx="2">
                  <c:v>56.4</c:v>
                </c:pt>
                <c:pt idx="3">
                  <c:v>56.5</c:v>
                </c:pt>
                <c:pt idx="4">
                  <c:v>56.5</c:v>
                </c:pt>
                <c:pt idx="5">
                  <c:v>56.9</c:v>
                </c:pt>
                <c:pt idx="6">
                  <c:v>56.9</c:v>
                </c:pt>
                <c:pt idx="7">
                  <c:v>57.2</c:v>
                </c:pt>
                <c:pt idx="8">
                  <c:v>57.8</c:v>
                </c:pt>
                <c:pt idx="9">
                  <c:v>58</c:v>
                </c:pt>
                <c:pt idx="10">
                  <c:v>58.5</c:v>
                </c:pt>
                <c:pt idx="11">
                  <c:v>58.9</c:v>
                </c:pt>
                <c:pt idx="12">
                  <c:v>59</c:v>
                </c:pt>
                <c:pt idx="13">
                  <c:v>59.1</c:v>
                </c:pt>
                <c:pt idx="14">
                  <c:v>59.3</c:v>
                </c:pt>
                <c:pt idx="15">
                  <c:v>59.4</c:v>
                </c:pt>
              </c:numCache>
            </c:numRef>
          </c:val>
          <c:smooth val="0"/>
          <c:extLst>
            <c:ext xmlns:c16="http://schemas.microsoft.com/office/drawing/2014/chart" uri="{C3380CC4-5D6E-409C-BE32-E72D297353CC}">
              <c16:uniqueId val="{00000005-4ED1-4A27-A9B9-20EA0FEC3109}"/>
            </c:ext>
          </c:extLst>
        </c:ser>
        <c:dLbls>
          <c:showLegendKey val="0"/>
          <c:showVal val="0"/>
          <c:showCatName val="0"/>
          <c:showSerName val="0"/>
          <c:showPercent val="0"/>
          <c:showBubbleSize val="0"/>
        </c:dLbls>
        <c:smooth val="0"/>
        <c:axId val="222094080"/>
        <c:axId val="222713728"/>
      </c:lineChart>
      <c:catAx>
        <c:axId val="222094080"/>
        <c:scaling>
          <c:orientation val="minMax"/>
        </c:scaling>
        <c:delete val="0"/>
        <c:axPos val="b"/>
        <c:title>
          <c:tx>
            <c:rich>
              <a:bodyPr/>
              <a:lstStyle/>
              <a:p>
                <a:pPr>
                  <a:defRPr/>
                </a:pPr>
                <a:r>
                  <a:rPr lang="fr-FR"/>
                  <a:t>année de départ à la retraite</a:t>
                </a:r>
              </a:p>
            </c:rich>
          </c:tx>
          <c:layout>
            <c:manualLayout>
              <c:xMode val="edge"/>
              <c:yMode val="edge"/>
              <c:x val="0.74055986347218083"/>
              <c:y val="0.6597348341195316"/>
            </c:manualLayout>
          </c:layout>
          <c:overlay val="0"/>
        </c:title>
        <c:numFmt formatCode="General" sourceLinked="1"/>
        <c:majorTickMark val="out"/>
        <c:minorTickMark val="none"/>
        <c:tickLblPos val="nextTo"/>
        <c:txPr>
          <a:bodyPr rot="-5400000" vert="horz"/>
          <a:lstStyle/>
          <a:p>
            <a:pPr>
              <a:defRPr/>
            </a:pPr>
            <a:endParaRPr lang="fr-FR"/>
          </a:p>
        </c:txPr>
        <c:crossAx val="222713728"/>
        <c:crosses val="autoZero"/>
        <c:auto val="1"/>
        <c:lblAlgn val="ctr"/>
        <c:lblOffset val="100"/>
        <c:noMultiLvlLbl val="0"/>
      </c:catAx>
      <c:valAx>
        <c:axId val="222713728"/>
        <c:scaling>
          <c:orientation val="minMax"/>
          <c:max val="64"/>
          <c:min val="55"/>
        </c:scaling>
        <c:delete val="0"/>
        <c:axPos val="l"/>
        <c:majorGridlines/>
        <c:title>
          <c:tx>
            <c:rich>
              <a:bodyPr rot="-5400000" vert="horz"/>
              <a:lstStyle/>
              <a:p>
                <a:pPr>
                  <a:defRPr/>
                </a:pPr>
                <a:r>
                  <a:rPr lang="fr-FR"/>
                  <a:t>Âge moyen à la liquidation</a:t>
                </a:r>
              </a:p>
            </c:rich>
          </c:tx>
          <c:layout>
            <c:manualLayout>
              <c:xMode val="edge"/>
              <c:yMode val="edge"/>
              <c:x val="1.2473014154758528E-2"/>
              <c:y val="0.15523969165811805"/>
            </c:manualLayout>
          </c:layout>
          <c:overlay val="0"/>
        </c:title>
        <c:numFmt formatCode="0" sourceLinked="0"/>
        <c:majorTickMark val="out"/>
        <c:minorTickMark val="none"/>
        <c:tickLblPos val="nextTo"/>
        <c:crossAx val="222094080"/>
        <c:crosses val="autoZero"/>
        <c:crossBetween val="between"/>
        <c:majorUnit val="1"/>
      </c:valAx>
    </c:plotArea>
    <c:legend>
      <c:legendPos val="b"/>
      <c:layout>
        <c:manualLayout>
          <c:xMode val="edge"/>
          <c:yMode val="edge"/>
          <c:x val="1.330238015461861E-2"/>
          <c:y val="0.85819121736169901"/>
          <c:w val="0.98313714516451689"/>
          <c:h val="0.1175854627019682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5.10'!$B$6</c:f>
              <c:strCache>
                <c:ptCount val="1"/>
                <c:pt idx="0">
                  <c:v>Ensemble</c:v>
                </c:pt>
              </c:strCache>
            </c:strRef>
          </c:tx>
          <c:spPr>
            <a:ln w="28575" cap="rnd">
              <a:solidFill>
                <a:schemeClr val="accent3">
                  <a:lumMod val="50000"/>
                </a:schemeClr>
              </a:solidFill>
              <a:round/>
            </a:ln>
            <a:effectLst/>
          </c:spPr>
          <c:marker>
            <c:symbol val="none"/>
          </c:marker>
          <c:cat>
            <c:numRef>
              <c:f>'Fig 5.10'!$C$5:$W$5</c:f>
              <c:numCache>
                <c:formatCode>0</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5.10'!$C$6:$W$6</c:f>
              <c:numCache>
                <c:formatCode>0%</c:formatCode>
                <c:ptCount val="21"/>
                <c:pt idx="0">
                  <c:v>1.048105157836228E-2</c:v>
                </c:pt>
                <c:pt idx="1">
                  <c:v>1.1306809836844955E-2</c:v>
                </c:pt>
                <c:pt idx="2">
                  <c:v>1.2306484513324228E-2</c:v>
                </c:pt>
                <c:pt idx="3">
                  <c:v>1.3297509662425849E-2</c:v>
                </c:pt>
                <c:pt idx="4">
                  <c:v>1.5985853712484132E-2</c:v>
                </c:pt>
                <c:pt idx="5">
                  <c:v>2.0003117435011986E-2</c:v>
                </c:pt>
                <c:pt idx="6">
                  <c:v>2.7896231558714409E-2</c:v>
                </c:pt>
                <c:pt idx="7">
                  <c:v>3.7188100383841599E-2</c:v>
                </c:pt>
                <c:pt idx="8">
                  <c:v>5.5587185980968734E-2</c:v>
                </c:pt>
                <c:pt idx="9">
                  <c:v>6.8001625456408255E-2</c:v>
                </c:pt>
                <c:pt idx="10">
                  <c:v>0.20911304751045218</c:v>
                </c:pt>
                <c:pt idx="11">
                  <c:v>0.30805720812637449</c:v>
                </c:pt>
                <c:pt idx="12">
                  <c:v>0.65694397198162047</c:v>
                </c:pt>
                <c:pt idx="13">
                  <c:v>0.76696526052631631</c:v>
                </c:pt>
                <c:pt idx="14">
                  <c:v>0.80713645841435455</c:v>
                </c:pt>
                <c:pt idx="15">
                  <c:v>0.85128426413896185</c:v>
                </c:pt>
                <c:pt idx="16">
                  <c:v>0.93728051983302041</c:v>
                </c:pt>
                <c:pt idx="17">
                  <c:v>0.99185371974958736</c:v>
                </c:pt>
                <c:pt idx="18">
                  <c:v>1</c:v>
                </c:pt>
                <c:pt idx="19">
                  <c:v>1</c:v>
                </c:pt>
                <c:pt idx="20">
                  <c:v>1</c:v>
                </c:pt>
              </c:numCache>
            </c:numRef>
          </c:val>
          <c:smooth val="0"/>
          <c:extLst>
            <c:ext xmlns:c16="http://schemas.microsoft.com/office/drawing/2014/chart" uri="{C3380CC4-5D6E-409C-BE32-E72D297353CC}">
              <c16:uniqueId val="{00000000-D486-43A7-B249-CF29D20F7862}"/>
            </c:ext>
          </c:extLst>
        </c:ser>
        <c:ser>
          <c:idx val="1"/>
          <c:order val="1"/>
          <c:tx>
            <c:strRef>
              <c:f>'Fig 5.10'!$B$7</c:f>
              <c:strCache>
                <c:ptCount val="1"/>
                <c:pt idx="0">
                  <c:v>Femmes</c:v>
                </c:pt>
              </c:strCache>
            </c:strRef>
          </c:tx>
          <c:spPr>
            <a:ln w="28575" cap="rnd">
              <a:solidFill>
                <a:schemeClr val="accent4">
                  <a:lumMod val="75000"/>
                </a:schemeClr>
              </a:solidFill>
              <a:round/>
            </a:ln>
            <a:effectLst/>
          </c:spPr>
          <c:marker>
            <c:symbol val="none"/>
          </c:marker>
          <c:cat>
            <c:numRef>
              <c:f>'Fig 5.10'!$C$5:$W$5</c:f>
              <c:numCache>
                <c:formatCode>0</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5.10'!$C$7:$W$7</c:f>
              <c:numCache>
                <c:formatCode>0%</c:formatCode>
                <c:ptCount val="21"/>
                <c:pt idx="0">
                  <c:v>7.5901744148199795E-3</c:v>
                </c:pt>
                <c:pt idx="1">
                  <c:v>8.1113684458705825E-3</c:v>
                </c:pt>
                <c:pt idx="2">
                  <c:v>8.8574698936666613E-3</c:v>
                </c:pt>
                <c:pt idx="3">
                  <c:v>9.1151379365585396E-3</c:v>
                </c:pt>
                <c:pt idx="4">
                  <c:v>1.2432609394161182E-2</c:v>
                </c:pt>
                <c:pt idx="5">
                  <c:v>1.3847690284680874E-2</c:v>
                </c:pt>
                <c:pt idx="6">
                  <c:v>2.0938511308613409E-2</c:v>
                </c:pt>
                <c:pt idx="7">
                  <c:v>2.9825818579550998E-2</c:v>
                </c:pt>
                <c:pt idx="8">
                  <c:v>4.5373462752814189E-2</c:v>
                </c:pt>
                <c:pt idx="9">
                  <c:v>5.7544886822488324E-2</c:v>
                </c:pt>
                <c:pt idx="10">
                  <c:v>0.15469455670385068</c:v>
                </c:pt>
                <c:pt idx="11">
                  <c:v>0.23078409431978836</c:v>
                </c:pt>
                <c:pt idx="12">
                  <c:v>0.61860001217462768</c:v>
                </c:pt>
                <c:pt idx="13">
                  <c:v>0.74241745572075846</c:v>
                </c:pt>
                <c:pt idx="14">
                  <c:v>0.78324746110930388</c:v>
                </c:pt>
                <c:pt idx="15">
                  <c:v>0.83000705698956656</c:v>
                </c:pt>
                <c:pt idx="16">
                  <c:v>0.93551248351021332</c:v>
                </c:pt>
                <c:pt idx="17">
                  <c:v>1</c:v>
                </c:pt>
                <c:pt idx="18">
                  <c:v>1</c:v>
                </c:pt>
                <c:pt idx="19">
                  <c:v>1</c:v>
                </c:pt>
                <c:pt idx="20">
                  <c:v>1</c:v>
                </c:pt>
              </c:numCache>
            </c:numRef>
          </c:val>
          <c:smooth val="0"/>
          <c:extLst>
            <c:ext xmlns:c16="http://schemas.microsoft.com/office/drawing/2014/chart" uri="{C3380CC4-5D6E-409C-BE32-E72D297353CC}">
              <c16:uniqueId val="{00000001-D486-43A7-B249-CF29D20F7862}"/>
            </c:ext>
          </c:extLst>
        </c:ser>
        <c:ser>
          <c:idx val="2"/>
          <c:order val="2"/>
          <c:tx>
            <c:strRef>
              <c:f>'Fig 5.10'!$B$8</c:f>
              <c:strCache>
                <c:ptCount val="1"/>
                <c:pt idx="0">
                  <c:v>Hommes</c:v>
                </c:pt>
              </c:strCache>
            </c:strRef>
          </c:tx>
          <c:spPr>
            <a:ln w="28575" cap="rnd">
              <a:solidFill>
                <a:schemeClr val="accent6">
                  <a:lumMod val="75000"/>
                </a:schemeClr>
              </a:solidFill>
              <a:round/>
            </a:ln>
            <a:effectLst/>
          </c:spPr>
          <c:marker>
            <c:symbol val="none"/>
          </c:marker>
          <c:cat>
            <c:numRef>
              <c:f>'Fig 5.10'!$C$5:$W$5</c:f>
              <c:numCache>
                <c:formatCode>0</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5.10'!$C$8:$W$8</c:f>
              <c:numCache>
                <c:formatCode>0%</c:formatCode>
                <c:ptCount val="21"/>
                <c:pt idx="0">
                  <c:v>1.3428378944301817E-2</c:v>
                </c:pt>
                <c:pt idx="1">
                  <c:v>1.4591541075188126E-2</c:v>
                </c:pt>
                <c:pt idx="2">
                  <c:v>1.5845127856200805E-2</c:v>
                </c:pt>
                <c:pt idx="3">
                  <c:v>1.7596661661901856E-2</c:v>
                </c:pt>
                <c:pt idx="4">
                  <c:v>1.9641115706726168E-2</c:v>
                </c:pt>
                <c:pt idx="5">
                  <c:v>2.6368970087131259E-2</c:v>
                </c:pt>
                <c:pt idx="6">
                  <c:v>3.5111548465486732E-2</c:v>
                </c:pt>
                <c:pt idx="7">
                  <c:v>4.4820156127538514E-2</c:v>
                </c:pt>
                <c:pt idx="8">
                  <c:v>6.6163885066619368E-2</c:v>
                </c:pt>
                <c:pt idx="9">
                  <c:v>7.8948838723312251E-2</c:v>
                </c:pt>
                <c:pt idx="10">
                  <c:v>0.26632925076471381</c:v>
                </c:pt>
                <c:pt idx="11">
                  <c:v>0.39007988674284561</c:v>
                </c:pt>
                <c:pt idx="12">
                  <c:v>0.69771609995903316</c:v>
                </c:pt>
                <c:pt idx="13">
                  <c:v>0.79328093392102594</c:v>
                </c:pt>
                <c:pt idx="14">
                  <c:v>0.83295359409938208</c:v>
                </c:pt>
                <c:pt idx="15">
                  <c:v>0.87417098741949306</c:v>
                </c:pt>
                <c:pt idx="16">
                  <c:v>0.93918234926559863</c:v>
                </c:pt>
                <c:pt idx="17">
                  <c:v>0.98199362826497327</c:v>
                </c:pt>
                <c:pt idx="18">
                  <c:v>1</c:v>
                </c:pt>
                <c:pt idx="19">
                  <c:v>1</c:v>
                </c:pt>
                <c:pt idx="20">
                  <c:v>1</c:v>
                </c:pt>
              </c:numCache>
            </c:numRef>
          </c:val>
          <c:smooth val="0"/>
          <c:extLst>
            <c:ext xmlns:c16="http://schemas.microsoft.com/office/drawing/2014/chart" uri="{C3380CC4-5D6E-409C-BE32-E72D297353CC}">
              <c16:uniqueId val="{00000002-D486-43A7-B249-CF29D20F7862}"/>
            </c:ext>
          </c:extLst>
        </c:ser>
        <c:dLbls>
          <c:showLegendKey val="0"/>
          <c:showVal val="0"/>
          <c:showCatName val="0"/>
          <c:showSerName val="0"/>
          <c:showPercent val="0"/>
          <c:showBubbleSize val="0"/>
        </c:dLbls>
        <c:smooth val="0"/>
        <c:axId val="1556399136"/>
        <c:axId val="1556384576"/>
      </c:lineChart>
      <c:catAx>
        <c:axId val="1556399136"/>
        <c:scaling>
          <c:orientation val="minMax"/>
        </c:scaling>
        <c:delete val="0"/>
        <c:axPos val="b"/>
        <c:numFmt formatCode="0"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56384576"/>
        <c:crosses val="autoZero"/>
        <c:auto val="1"/>
        <c:lblAlgn val="ctr"/>
        <c:lblOffset val="100"/>
        <c:noMultiLvlLbl val="0"/>
      </c:catAx>
      <c:valAx>
        <c:axId val="1556384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5639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5.10'!$B$12</c:f>
              <c:strCache>
                <c:ptCount val="1"/>
                <c:pt idx="0">
                  <c:v>Ensemble</c:v>
                </c:pt>
              </c:strCache>
            </c:strRef>
          </c:tx>
          <c:spPr>
            <a:ln w="28575" cap="rnd">
              <a:solidFill>
                <a:schemeClr val="accent3">
                  <a:lumMod val="50000"/>
                </a:schemeClr>
              </a:solidFill>
              <a:round/>
            </a:ln>
            <a:effectLst/>
          </c:spPr>
          <c:marker>
            <c:symbol val="none"/>
          </c:marker>
          <c:cat>
            <c:numRef>
              <c:f>'Fig 5.10'!$C$5:$W$5</c:f>
              <c:numCache>
                <c:formatCode>0</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5.10'!$C$12:$W$12</c:f>
              <c:numCache>
                <c:formatCode>0%</c:formatCode>
                <c:ptCount val="21"/>
                <c:pt idx="0">
                  <c:v>1.048105157836228E-2</c:v>
                </c:pt>
                <c:pt idx="1">
                  <c:v>1.0756980643099948E-3</c:v>
                </c:pt>
                <c:pt idx="2">
                  <c:v>1.0800058611512842E-3</c:v>
                </c:pt>
                <c:pt idx="3">
                  <c:v>1.2429073680577038E-3</c:v>
                </c:pt>
                <c:pt idx="4">
                  <c:v>1.722076651642852E-3</c:v>
                </c:pt>
                <c:pt idx="5">
                  <c:v>3.932266789107481E-3</c:v>
                </c:pt>
                <c:pt idx="6">
                  <c:v>4.9926375553925213E-3</c:v>
                </c:pt>
                <c:pt idx="7">
                  <c:v>8.9157545146040101E-3</c:v>
                </c:pt>
                <c:pt idx="8">
                  <c:v>9.9837456365236693E-3</c:v>
                </c:pt>
                <c:pt idx="9">
                  <c:v>8.7501964596800735E-3</c:v>
                </c:pt>
                <c:pt idx="10">
                  <c:v>0.13442789678850434</c:v>
                </c:pt>
                <c:pt idx="11">
                  <c:v>7.729976247836165E-2</c:v>
                </c:pt>
                <c:pt idx="12">
                  <c:v>0.32023969119678491</c:v>
                </c:pt>
                <c:pt idx="13">
                  <c:v>0.10791049285640775</c:v>
                </c:pt>
                <c:pt idx="14">
                  <c:v>4.2237418122781256E-2</c:v>
                </c:pt>
                <c:pt idx="15">
                  <c:v>5.4271246779745486E-2</c:v>
                </c:pt>
                <c:pt idx="16">
                  <c:v>9.2229812144196455E-2</c:v>
                </c:pt>
                <c:pt idx="17">
                  <c:v>3.474515468861572E-2</c:v>
                </c:pt>
                <c:pt idx="18">
                  <c:v>4.7853002041020609E-3</c:v>
                </c:pt>
                <c:pt idx="19">
                  <c:v>1.5440615333826124E-2</c:v>
                </c:pt>
                <c:pt idx="20">
                  <c:v>6.3328638660703485E-3</c:v>
                </c:pt>
              </c:numCache>
            </c:numRef>
          </c:val>
          <c:smooth val="0"/>
          <c:extLst>
            <c:ext xmlns:c16="http://schemas.microsoft.com/office/drawing/2014/chart" uri="{C3380CC4-5D6E-409C-BE32-E72D297353CC}">
              <c16:uniqueId val="{00000000-68DE-4019-A349-39AB5ED2D27E}"/>
            </c:ext>
          </c:extLst>
        </c:ser>
        <c:ser>
          <c:idx val="1"/>
          <c:order val="1"/>
          <c:tx>
            <c:strRef>
              <c:f>'Fig 5.10'!$B$13</c:f>
              <c:strCache>
                <c:ptCount val="1"/>
                <c:pt idx="0">
                  <c:v>Femmes</c:v>
                </c:pt>
              </c:strCache>
            </c:strRef>
          </c:tx>
          <c:spPr>
            <a:ln w="28575" cap="rnd">
              <a:solidFill>
                <a:schemeClr val="accent4">
                  <a:lumMod val="75000"/>
                </a:schemeClr>
              </a:solidFill>
              <a:round/>
            </a:ln>
            <a:effectLst/>
          </c:spPr>
          <c:marker>
            <c:symbol val="none"/>
          </c:marker>
          <c:cat>
            <c:numRef>
              <c:f>'Fig 5.10'!$C$5:$W$5</c:f>
              <c:numCache>
                <c:formatCode>0</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5.10'!$C$13:$W$13</c:f>
              <c:numCache>
                <c:formatCode>0%</c:formatCode>
                <c:ptCount val="21"/>
                <c:pt idx="0">
                  <c:v>7.5901744148199795E-3</c:v>
                </c:pt>
                <c:pt idx="1">
                  <c:v>8.1439061131622151E-4</c:v>
                </c:pt>
                <c:pt idx="2">
                  <c:v>8.6294916830556914E-4</c:v>
                </c:pt>
                <c:pt idx="3">
                  <c:v>7.296751564072404E-4</c:v>
                </c:pt>
                <c:pt idx="4">
                  <c:v>1.2468426599296801E-3</c:v>
                </c:pt>
                <c:pt idx="5">
                  <c:v>1.7176138985701989E-3</c:v>
                </c:pt>
                <c:pt idx="6">
                  <c:v>4.0124940161106494E-3</c:v>
                </c:pt>
                <c:pt idx="7">
                  <c:v>1.00195179994737E-2</c:v>
                </c:pt>
                <c:pt idx="8">
                  <c:v>8.4825797465957614E-3</c:v>
                </c:pt>
                <c:pt idx="9">
                  <c:v>8.6291901199687868E-3</c:v>
                </c:pt>
                <c:pt idx="10">
                  <c:v>8.938380475930234E-2</c:v>
                </c:pt>
                <c:pt idx="11">
                  <c:v>6.1067894838413073E-2</c:v>
                </c:pt>
                <c:pt idx="12">
                  <c:v>0.36673258329655217</c:v>
                </c:pt>
                <c:pt idx="13">
                  <c:v>0.11582569710437829</c:v>
                </c:pt>
                <c:pt idx="14">
                  <c:v>4.1018779881037748E-2</c:v>
                </c:pt>
                <c:pt idx="15">
                  <c:v>5.4285854633057573E-2</c:v>
                </c:pt>
                <c:pt idx="16">
                  <c:v>0.11442025796547561</c:v>
                </c:pt>
                <c:pt idx="17">
                  <c:v>3.8468771733250362E-2</c:v>
                </c:pt>
                <c:pt idx="18">
                  <c:v>0</c:v>
                </c:pt>
                <c:pt idx="19">
                  <c:v>9.9863499628631835E-3</c:v>
                </c:pt>
                <c:pt idx="20">
                  <c:v>8.7219530314230909E-4</c:v>
                </c:pt>
              </c:numCache>
            </c:numRef>
          </c:val>
          <c:smooth val="0"/>
          <c:extLst>
            <c:ext xmlns:c16="http://schemas.microsoft.com/office/drawing/2014/chart" uri="{C3380CC4-5D6E-409C-BE32-E72D297353CC}">
              <c16:uniqueId val="{00000001-68DE-4019-A349-39AB5ED2D27E}"/>
            </c:ext>
          </c:extLst>
        </c:ser>
        <c:ser>
          <c:idx val="2"/>
          <c:order val="2"/>
          <c:tx>
            <c:strRef>
              <c:f>'Fig 5.10'!$B$14</c:f>
              <c:strCache>
                <c:ptCount val="1"/>
                <c:pt idx="0">
                  <c:v>Hommes</c:v>
                </c:pt>
              </c:strCache>
            </c:strRef>
          </c:tx>
          <c:spPr>
            <a:ln w="28575" cap="rnd">
              <a:solidFill>
                <a:schemeClr val="accent6">
                  <a:lumMod val="75000"/>
                </a:schemeClr>
              </a:solidFill>
              <a:round/>
            </a:ln>
            <a:effectLst/>
          </c:spPr>
          <c:marker>
            <c:symbol val="none"/>
          </c:marker>
          <c:cat>
            <c:numRef>
              <c:f>'Fig 5.10'!$C$5:$W$5</c:f>
              <c:numCache>
                <c:formatCode>0</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5.10'!$C$14:$W$14</c:f>
              <c:numCache>
                <c:formatCode>0%</c:formatCode>
                <c:ptCount val="21"/>
                <c:pt idx="0">
                  <c:v>1.3428378944301817E-2</c:v>
                </c:pt>
                <c:pt idx="1">
                  <c:v>1.3339229520542943E-3</c:v>
                </c:pt>
                <c:pt idx="2">
                  <c:v>1.2972722328821237E-3</c:v>
                </c:pt>
                <c:pt idx="3">
                  <c:v>1.7735256667340896E-3</c:v>
                </c:pt>
                <c:pt idx="4">
                  <c:v>2.2143287953353165E-3</c:v>
                </c:pt>
                <c:pt idx="5">
                  <c:v>6.2342679547353202E-3</c:v>
                </c:pt>
                <c:pt idx="6">
                  <c:v>6.0101981448476248E-3</c:v>
                </c:pt>
                <c:pt idx="7">
                  <c:v>7.7603498821889466E-3</c:v>
                </c:pt>
                <c:pt idx="8">
                  <c:v>1.1500996664473004E-2</c:v>
                </c:pt>
                <c:pt idx="9">
                  <c:v>8.8373540054996202E-3</c:v>
                </c:pt>
                <c:pt idx="10">
                  <c:v>0.18169003357787919</c:v>
                </c:pt>
                <c:pt idx="11">
                  <c:v>9.4579889580846233E-2</c:v>
                </c:pt>
                <c:pt idx="12">
                  <c:v>0.27076143944252318</c:v>
                </c:pt>
                <c:pt idx="13">
                  <c:v>9.8487801805831166E-2</c:v>
                </c:pt>
                <c:pt idx="14">
                  <c:v>4.2041685890126579E-2</c:v>
                </c:pt>
                <c:pt idx="15">
                  <c:v>5.2585899650091306E-2</c:v>
                </c:pt>
                <c:pt idx="16">
                  <c:v>6.6288697161298815E-2</c:v>
                </c:pt>
                <c:pt idx="17">
                  <c:v>2.7035840044928872E-2</c:v>
                </c:pt>
                <c:pt idx="18">
                  <c:v>1.0158913213220711E-2</c:v>
                </c:pt>
                <c:pt idx="19">
                  <c:v>1.1072001924644748E-2</c:v>
                </c:pt>
                <c:pt idx="20">
                  <c:v>5.8736952844411494E-3</c:v>
                </c:pt>
              </c:numCache>
            </c:numRef>
          </c:val>
          <c:smooth val="0"/>
          <c:extLst>
            <c:ext xmlns:c16="http://schemas.microsoft.com/office/drawing/2014/chart" uri="{C3380CC4-5D6E-409C-BE32-E72D297353CC}">
              <c16:uniqueId val="{00000002-68DE-4019-A349-39AB5ED2D27E}"/>
            </c:ext>
          </c:extLst>
        </c:ser>
        <c:dLbls>
          <c:showLegendKey val="0"/>
          <c:showVal val="0"/>
          <c:showCatName val="0"/>
          <c:showSerName val="0"/>
          <c:showPercent val="0"/>
          <c:showBubbleSize val="0"/>
        </c:dLbls>
        <c:smooth val="0"/>
        <c:axId val="1556399136"/>
        <c:axId val="1556384576"/>
      </c:lineChart>
      <c:catAx>
        <c:axId val="1556399136"/>
        <c:scaling>
          <c:orientation val="minMax"/>
        </c:scaling>
        <c:delete val="0"/>
        <c:axPos val="b"/>
        <c:numFmt formatCode="0"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56384576"/>
        <c:crosses val="autoZero"/>
        <c:auto val="1"/>
        <c:lblAlgn val="ctr"/>
        <c:lblOffset val="100"/>
        <c:noMultiLvlLbl val="0"/>
      </c:catAx>
      <c:valAx>
        <c:axId val="1556384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5639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5.11'!$B$5</c:f>
              <c:strCache>
                <c:ptCount val="1"/>
                <c:pt idx="0">
                  <c:v>55 ans</c:v>
                </c:pt>
              </c:strCache>
            </c:strRef>
          </c:tx>
          <c:spPr>
            <a:ln w="28575" cap="rnd">
              <a:solidFill>
                <a:schemeClr val="accent1"/>
              </a:solidFill>
              <a:round/>
            </a:ln>
            <a:effectLst/>
          </c:spPr>
          <c:marker>
            <c:symbol val="none"/>
          </c:marker>
          <c:cat>
            <c:numRef>
              <c:f>'Fig 5.11'!$C$4:$R$4</c:f>
              <c:numCache>
                <c:formatCode>0</c:formatCode>
                <c:ptCount val="16"/>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numCache>
            </c:numRef>
          </c:cat>
          <c:val>
            <c:numRef>
              <c:f>'Fig 5.11'!$C$5:$R$5</c:f>
              <c:numCache>
                <c:formatCode>0%</c:formatCode>
                <c:ptCount val="16"/>
                <c:pt idx="0">
                  <c:v>7.0125331529039422E-2</c:v>
                </c:pt>
                <c:pt idx="1">
                  <c:v>7.3677810676825675E-2</c:v>
                </c:pt>
                <c:pt idx="2">
                  <c:v>7.0610830616365888E-2</c:v>
                </c:pt>
                <c:pt idx="3">
                  <c:v>6.6544701910194723E-2</c:v>
                </c:pt>
                <c:pt idx="4">
                  <c:v>6.8697983021683937E-2</c:v>
                </c:pt>
                <c:pt idx="5">
                  <c:v>7.0130887547558154E-2</c:v>
                </c:pt>
                <c:pt idx="6">
                  <c:v>7.0478528508743546E-2</c:v>
                </c:pt>
                <c:pt idx="7">
                  <c:v>7.0000000000000007E-2</c:v>
                </c:pt>
                <c:pt idx="8">
                  <c:v>0.06</c:v>
                </c:pt>
                <c:pt idx="9">
                  <c:v>0.06</c:v>
                </c:pt>
                <c:pt idx="10">
                  <c:v>0.06</c:v>
                </c:pt>
                <c:pt idx="11">
                  <c:v>0.06</c:v>
                </c:pt>
                <c:pt idx="12">
                  <c:v>0.05</c:v>
                </c:pt>
                <c:pt idx="13">
                  <c:v>0.05</c:v>
                </c:pt>
                <c:pt idx="14">
                  <c:v>0.05</c:v>
                </c:pt>
                <c:pt idx="15">
                  <c:v>0.04</c:v>
                </c:pt>
              </c:numCache>
            </c:numRef>
          </c:val>
          <c:smooth val="0"/>
          <c:extLst>
            <c:ext xmlns:c16="http://schemas.microsoft.com/office/drawing/2014/chart" uri="{C3380CC4-5D6E-409C-BE32-E72D297353CC}">
              <c16:uniqueId val="{00000000-4C01-47DF-8E47-905BD50DB4BA}"/>
            </c:ext>
          </c:extLst>
        </c:ser>
        <c:ser>
          <c:idx val="1"/>
          <c:order val="1"/>
          <c:tx>
            <c:strRef>
              <c:f>'Fig 5.11'!$B$6</c:f>
              <c:strCache>
                <c:ptCount val="1"/>
                <c:pt idx="0">
                  <c:v>56 ans</c:v>
                </c:pt>
              </c:strCache>
            </c:strRef>
          </c:tx>
          <c:spPr>
            <a:ln w="28575" cap="rnd">
              <a:solidFill>
                <a:schemeClr val="accent2"/>
              </a:solidFill>
              <a:round/>
            </a:ln>
            <a:effectLst/>
          </c:spPr>
          <c:marker>
            <c:symbol val="none"/>
          </c:marker>
          <c:cat>
            <c:numRef>
              <c:f>'Fig 5.11'!$C$4:$R$4</c:f>
              <c:numCache>
                <c:formatCode>0</c:formatCode>
                <c:ptCount val="16"/>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numCache>
            </c:numRef>
          </c:cat>
          <c:val>
            <c:numRef>
              <c:f>'Fig 5.11'!$C$6:$R$6</c:f>
              <c:numCache>
                <c:formatCode>0%</c:formatCode>
                <c:ptCount val="16"/>
                <c:pt idx="0">
                  <c:v>8.5243036353278859E-2</c:v>
                </c:pt>
                <c:pt idx="1">
                  <c:v>8.6409754845304651E-2</c:v>
                </c:pt>
                <c:pt idx="2">
                  <c:v>8.4130989200871018E-2</c:v>
                </c:pt>
                <c:pt idx="3">
                  <c:v>8.0080214395818902E-2</c:v>
                </c:pt>
                <c:pt idx="4">
                  <c:v>8.3252242641228949E-2</c:v>
                </c:pt>
                <c:pt idx="5">
                  <c:v>8.5362106591453962E-2</c:v>
                </c:pt>
                <c:pt idx="6">
                  <c:v>0.09</c:v>
                </c:pt>
                <c:pt idx="7">
                  <c:v>0.1</c:v>
                </c:pt>
                <c:pt idx="8">
                  <c:v>0.1</c:v>
                </c:pt>
                <c:pt idx="9">
                  <c:v>0.1</c:v>
                </c:pt>
                <c:pt idx="10">
                  <c:v>0.11</c:v>
                </c:pt>
                <c:pt idx="11">
                  <c:v>7.0000000000000007E-2</c:v>
                </c:pt>
                <c:pt idx="12">
                  <c:v>7.0000000000000007E-2</c:v>
                </c:pt>
                <c:pt idx="13">
                  <c:v>0.08</c:v>
                </c:pt>
                <c:pt idx="14">
                  <c:v>0.06</c:v>
                </c:pt>
                <c:pt idx="15">
                  <c:v>0.06</c:v>
                </c:pt>
              </c:numCache>
            </c:numRef>
          </c:val>
          <c:smooth val="0"/>
          <c:extLst>
            <c:ext xmlns:c16="http://schemas.microsoft.com/office/drawing/2014/chart" uri="{C3380CC4-5D6E-409C-BE32-E72D297353CC}">
              <c16:uniqueId val="{00000001-4C01-47DF-8E47-905BD50DB4BA}"/>
            </c:ext>
          </c:extLst>
        </c:ser>
        <c:ser>
          <c:idx val="2"/>
          <c:order val="2"/>
          <c:tx>
            <c:strRef>
              <c:f>'Fig 5.11'!$B$7</c:f>
              <c:strCache>
                <c:ptCount val="1"/>
                <c:pt idx="0">
                  <c:v>57 ans</c:v>
                </c:pt>
              </c:strCache>
            </c:strRef>
          </c:tx>
          <c:spPr>
            <a:ln w="28575" cap="rnd">
              <a:solidFill>
                <a:schemeClr val="accent3"/>
              </a:solidFill>
              <a:round/>
            </a:ln>
            <a:effectLst/>
          </c:spPr>
          <c:marker>
            <c:symbol val="none"/>
          </c:marker>
          <c:cat>
            <c:numRef>
              <c:f>'Fig 5.11'!$C$4:$R$4</c:f>
              <c:numCache>
                <c:formatCode>0</c:formatCode>
                <c:ptCount val="16"/>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numCache>
            </c:numRef>
          </c:cat>
          <c:val>
            <c:numRef>
              <c:f>'Fig 5.11'!$C$7:$R$7</c:f>
              <c:numCache>
                <c:formatCode>0%</c:formatCode>
                <c:ptCount val="16"/>
                <c:pt idx="0">
                  <c:v>9.318097448296353E-2</c:v>
                </c:pt>
                <c:pt idx="1">
                  <c:v>9.2707315696986023E-2</c:v>
                </c:pt>
                <c:pt idx="2">
                  <c:v>9.1642193105618872E-2</c:v>
                </c:pt>
                <c:pt idx="3">
                  <c:v>8.7117834888647383E-2</c:v>
                </c:pt>
                <c:pt idx="4">
                  <c:v>9.088917526245345E-2</c:v>
                </c:pt>
                <c:pt idx="5">
                  <c:v>0.12</c:v>
                </c:pt>
                <c:pt idx="6">
                  <c:v>0.14000000000000001</c:v>
                </c:pt>
                <c:pt idx="7">
                  <c:v>0.15</c:v>
                </c:pt>
                <c:pt idx="8">
                  <c:v>0.15</c:v>
                </c:pt>
                <c:pt idx="9">
                  <c:v>0.16</c:v>
                </c:pt>
                <c:pt idx="10">
                  <c:v>0.12</c:v>
                </c:pt>
                <c:pt idx="11">
                  <c:v>0.09</c:v>
                </c:pt>
                <c:pt idx="12">
                  <c:v>0.1</c:v>
                </c:pt>
                <c:pt idx="13">
                  <c:v>0.08</c:v>
                </c:pt>
                <c:pt idx="14">
                  <c:v>7.0000000000000007E-2</c:v>
                </c:pt>
                <c:pt idx="15">
                  <c:v>0.06</c:v>
                </c:pt>
              </c:numCache>
            </c:numRef>
          </c:val>
          <c:smooth val="0"/>
          <c:extLst>
            <c:ext xmlns:c16="http://schemas.microsoft.com/office/drawing/2014/chart" uri="{C3380CC4-5D6E-409C-BE32-E72D297353CC}">
              <c16:uniqueId val="{00000002-4C01-47DF-8E47-905BD50DB4BA}"/>
            </c:ext>
          </c:extLst>
        </c:ser>
        <c:ser>
          <c:idx val="3"/>
          <c:order val="3"/>
          <c:tx>
            <c:strRef>
              <c:f>'Fig 5.11'!$B$8</c:f>
              <c:strCache>
                <c:ptCount val="1"/>
                <c:pt idx="0">
                  <c:v>58 ans</c:v>
                </c:pt>
              </c:strCache>
            </c:strRef>
          </c:tx>
          <c:spPr>
            <a:ln w="28575" cap="rnd">
              <a:solidFill>
                <a:schemeClr val="accent4"/>
              </a:solidFill>
              <a:round/>
            </a:ln>
            <a:effectLst/>
          </c:spPr>
          <c:marker>
            <c:symbol val="none"/>
          </c:marker>
          <c:cat>
            <c:numRef>
              <c:f>'Fig 5.11'!$C$4:$R$4</c:f>
              <c:numCache>
                <c:formatCode>0</c:formatCode>
                <c:ptCount val="16"/>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numCache>
            </c:numRef>
          </c:cat>
          <c:val>
            <c:numRef>
              <c:f>'Fig 5.11'!$C$8:$R$8</c:f>
              <c:numCache>
                <c:formatCode>0%</c:formatCode>
                <c:ptCount val="16"/>
                <c:pt idx="0">
                  <c:v>9.7527220929925745E-2</c:v>
                </c:pt>
                <c:pt idx="1">
                  <c:v>9.8623036736242189E-2</c:v>
                </c:pt>
                <c:pt idx="2">
                  <c:v>9.7575630969307076E-2</c:v>
                </c:pt>
                <c:pt idx="3">
                  <c:v>9.2592214604167028E-2</c:v>
                </c:pt>
                <c:pt idx="4">
                  <c:v>0.14000000000000001</c:v>
                </c:pt>
                <c:pt idx="5">
                  <c:v>0.16</c:v>
                </c:pt>
                <c:pt idx="6">
                  <c:v>0.18</c:v>
                </c:pt>
                <c:pt idx="7">
                  <c:v>0.19</c:v>
                </c:pt>
                <c:pt idx="8">
                  <c:v>0.19</c:v>
                </c:pt>
                <c:pt idx="9">
                  <c:v>0.17</c:v>
                </c:pt>
                <c:pt idx="10">
                  <c:v>0.15</c:v>
                </c:pt>
                <c:pt idx="11">
                  <c:v>0.12</c:v>
                </c:pt>
                <c:pt idx="12">
                  <c:v>0.09</c:v>
                </c:pt>
                <c:pt idx="13">
                  <c:v>0.09</c:v>
                </c:pt>
                <c:pt idx="14">
                  <c:v>0.08</c:v>
                </c:pt>
                <c:pt idx="15">
                  <c:v>0.08</c:v>
                </c:pt>
              </c:numCache>
            </c:numRef>
          </c:val>
          <c:smooth val="0"/>
          <c:extLst>
            <c:ext xmlns:c16="http://schemas.microsoft.com/office/drawing/2014/chart" uri="{C3380CC4-5D6E-409C-BE32-E72D297353CC}">
              <c16:uniqueId val="{00000003-4C01-47DF-8E47-905BD50DB4BA}"/>
            </c:ext>
          </c:extLst>
        </c:ser>
        <c:ser>
          <c:idx val="4"/>
          <c:order val="4"/>
          <c:tx>
            <c:strRef>
              <c:f>'Fig 5.11'!$B$9</c:f>
              <c:strCache>
                <c:ptCount val="1"/>
                <c:pt idx="0">
                  <c:v>59 ans</c:v>
                </c:pt>
              </c:strCache>
            </c:strRef>
          </c:tx>
          <c:spPr>
            <a:ln w="28575" cap="rnd">
              <a:solidFill>
                <a:schemeClr val="accent5"/>
              </a:solidFill>
              <a:round/>
            </a:ln>
            <a:effectLst/>
          </c:spPr>
          <c:marker>
            <c:symbol val="none"/>
          </c:marker>
          <c:cat>
            <c:numRef>
              <c:f>'Fig 5.11'!$C$4:$R$4</c:f>
              <c:numCache>
                <c:formatCode>0</c:formatCode>
                <c:ptCount val="16"/>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numCache>
            </c:numRef>
          </c:cat>
          <c:val>
            <c:numRef>
              <c:f>'Fig 5.11'!$C$9:$R$9</c:f>
              <c:numCache>
                <c:formatCode>0%</c:formatCode>
                <c:ptCount val="16"/>
                <c:pt idx="0">
                  <c:v>0.10158621273532591</c:v>
                </c:pt>
                <c:pt idx="1">
                  <c:v>0.10302767727599943</c:v>
                </c:pt>
                <c:pt idx="2">
                  <c:v>0.10187943383534588</c:v>
                </c:pt>
                <c:pt idx="3">
                  <c:v>0.15</c:v>
                </c:pt>
                <c:pt idx="4">
                  <c:v>0.18</c:v>
                </c:pt>
                <c:pt idx="5">
                  <c:v>0.2</c:v>
                </c:pt>
                <c:pt idx="6">
                  <c:v>0.21</c:v>
                </c:pt>
                <c:pt idx="7">
                  <c:v>0.22</c:v>
                </c:pt>
                <c:pt idx="8">
                  <c:v>0.21</c:v>
                </c:pt>
                <c:pt idx="9">
                  <c:v>0.19</c:v>
                </c:pt>
                <c:pt idx="10">
                  <c:v>0.18</c:v>
                </c:pt>
                <c:pt idx="11">
                  <c:v>0.12</c:v>
                </c:pt>
                <c:pt idx="12">
                  <c:v>0.11</c:v>
                </c:pt>
                <c:pt idx="13">
                  <c:v>0.1</c:v>
                </c:pt>
                <c:pt idx="14">
                  <c:v>0.1</c:v>
                </c:pt>
                <c:pt idx="15">
                  <c:v>0.09</c:v>
                </c:pt>
              </c:numCache>
            </c:numRef>
          </c:val>
          <c:smooth val="0"/>
          <c:extLst>
            <c:ext xmlns:c16="http://schemas.microsoft.com/office/drawing/2014/chart" uri="{C3380CC4-5D6E-409C-BE32-E72D297353CC}">
              <c16:uniqueId val="{00000004-4C01-47DF-8E47-905BD50DB4BA}"/>
            </c:ext>
          </c:extLst>
        </c:ser>
        <c:ser>
          <c:idx val="5"/>
          <c:order val="5"/>
          <c:tx>
            <c:strRef>
              <c:f>'Fig 5.11'!$B$10</c:f>
              <c:strCache>
                <c:ptCount val="1"/>
                <c:pt idx="0">
                  <c:v>60 ans</c:v>
                </c:pt>
              </c:strCache>
            </c:strRef>
          </c:tx>
          <c:spPr>
            <a:ln w="28575" cap="rnd">
              <a:solidFill>
                <a:schemeClr val="accent6"/>
              </a:solidFill>
              <a:round/>
            </a:ln>
            <a:effectLst/>
          </c:spPr>
          <c:marker>
            <c:symbol val="none"/>
          </c:marker>
          <c:cat>
            <c:numRef>
              <c:f>'Fig 5.11'!$C$4:$R$4</c:f>
              <c:numCache>
                <c:formatCode>0</c:formatCode>
                <c:ptCount val="16"/>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numCache>
            </c:numRef>
          </c:cat>
          <c:val>
            <c:numRef>
              <c:f>'Fig 5.11'!$C$10:$R$10</c:f>
              <c:numCache>
                <c:formatCode>0%</c:formatCode>
                <c:ptCount val="16"/>
                <c:pt idx="11">
                  <c:v>0.3</c:v>
                </c:pt>
                <c:pt idx="12">
                  <c:v>0.28000000000000003</c:v>
                </c:pt>
                <c:pt idx="13">
                  <c:v>0.26</c:v>
                </c:pt>
                <c:pt idx="14">
                  <c:v>0.25</c:v>
                </c:pt>
                <c:pt idx="15">
                  <c:v>0.25</c:v>
                </c:pt>
              </c:numCache>
            </c:numRef>
          </c:val>
          <c:smooth val="0"/>
          <c:extLst>
            <c:ext xmlns:c16="http://schemas.microsoft.com/office/drawing/2014/chart" uri="{C3380CC4-5D6E-409C-BE32-E72D297353CC}">
              <c16:uniqueId val="{00000005-4C01-47DF-8E47-905BD50DB4BA}"/>
            </c:ext>
          </c:extLst>
        </c:ser>
        <c:ser>
          <c:idx val="6"/>
          <c:order val="6"/>
          <c:tx>
            <c:strRef>
              <c:f>'Fig 5.11'!$B$11</c:f>
              <c:strCache>
                <c:ptCount val="1"/>
                <c:pt idx="0">
                  <c:v>61 ans</c:v>
                </c:pt>
              </c:strCache>
            </c:strRef>
          </c:tx>
          <c:spPr>
            <a:ln w="28575" cap="rnd">
              <a:solidFill>
                <a:schemeClr val="accent1">
                  <a:lumMod val="60000"/>
                </a:schemeClr>
              </a:solidFill>
              <a:round/>
            </a:ln>
            <a:effectLst/>
          </c:spPr>
          <c:marker>
            <c:symbol val="none"/>
          </c:marker>
          <c:cat>
            <c:numRef>
              <c:f>'Fig 5.11'!$C$4:$R$4</c:f>
              <c:numCache>
                <c:formatCode>0</c:formatCode>
                <c:ptCount val="16"/>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numCache>
            </c:numRef>
          </c:cat>
          <c:val>
            <c:numRef>
              <c:f>'Fig 5.11'!$C$11:$R$11</c:f>
              <c:numCache>
                <c:formatCode>0%</c:formatCode>
                <c:ptCount val="16"/>
                <c:pt idx="13">
                  <c:v>0.33</c:v>
                </c:pt>
                <c:pt idx="14">
                  <c:v>0.33</c:v>
                </c:pt>
                <c:pt idx="15">
                  <c:v>0.33670428078483555</c:v>
                </c:pt>
              </c:numCache>
            </c:numRef>
          </c:val>
          <c:smooth val="0"/>
          <c:extLst>
            <c:ext xmlns:c16="http://schemas.microsoft.com/office/drawing/2014/chart" uri="{C3380CC4-5D6E-409C-BE32-E72D297353CC}">
              <c16:uniqueId val="{00000006-4C01-47DF-8E47-905BD50DB4BA}"/>
            </c:ext>
          </c:extLst>
        </c:ser>
        <c:dLbls>
          <c:showLegendKey val="0"/>
          <c:showVal val="0"/>
          <c:showCatName val="0"/>
          <c:showSerName val="0"/>
          <c:showPercent val="0"/>
          <c:showBubbleSize val="0"/>
        </c:dLbls>
        <c:smooth val="0"/>
        <c:axId val="924024192"/>
        <c:axId val="924020032"/>
      </c:lineChart>
      <c:catAx>
        <c:axId val="924024192"/>
        <c:scaling>
          <c:orientation val="minMax"/>
        </c:scaling>
        <c:delete val="0"/>
        <c:axPos val="b"/>
        <c:numFmt formatCode="0"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fr-FR"/>
          </a:p>
        </c:txPr>
        <c:crossAx val="924020032"/>
        <c:crosses val="autoZero"/>
        <c:auto val="1"/>
        <c:lblAlgn val="ctr"/>
        <c:lblOffset val="100"/>
        <c:noMultiLvlLbl val="0"/>
      </c:catAx>
      <c:valAx>
        <c:axId val="924020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fr-FR"/>
          </a:p>
        </c:txPr>
        <c:crossAx val="924024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taux</c:v>
          </c:tx>
          <c:marker>
            <c:symbol val="none"/>
          </c:marker>
          <c:cat>
            <c:numRef>
              <c:f>'Fig 5.12'!$B$4:$BF$4</c:f>
              <c:numCache>
                <c:formatCode>General</c:formatCode>
                <c:ptCount val="57"/>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numCache>
            </c:numRef>
          </c:cat>
          <c:val>
            <c:numRef>
              <c:f>'Fig 5.12'!$B$5:$BF$5</c:f>
              <c:numCache>
                <c:formatCode>0.0%</c:formatCode>
                <c:ptCount val="57"/>
                <c:pt idx="0">
                  <c:v>2.4887108274199567E-2</c:v>
                </c:pt>
                <c:pt idx="1">
                  <c:v>6.8791946308724816E-2</c:v>
                </c:pt>
                <c:pt idx="2">
                  <c:v>9.1505811540058102E-2</c:v>
                </c:pt>
                <c:pt idx="3">
                  <c:v>0.10778054862842892</c:v>
                </c:pt>
                <c:pt idx="4">
                  <c:v>0.12263501891984865</c:v>
                </c:pt>
                <c:pt idx="5">
                  <c:v>0.12751710654936463</c:v>
                </c:pt>
                <c:pt idx="6">
                  <c:v>0.12140187369545168</c:v>
                </c:pt>
                <c:pt idx="7">
                  <c:v>0.13155828034352596</c:v>
                </c:pt>
                <c:pt idx="8">
                  <c:v>0.2131486146095718</c:v>
                </c:pt>
                <c:pt idx="9">
                  <c:v>0.24044121546375349</c:v>
                </c:pt>
                <c:pt idx="10">
                  <c:v>0.25719754366376907</c:v>
                </c:pt>
                <c:pt idx="11">
                  <c:v>0.27746905089408525</c:v>
                </c:pt>
                <c:pt idx="12">
                  <c:v>0.27914486137401184</c:v>
                </c:pt>
                <c:pt idx="13">
                  <c:v>0.26318441383943564</c:v>
                </c:pt>
                <c:pt idx="14">
                  <c:v>0.23272088549362924</c:v>
                </c:pt>
                <c:pt idx="15">
                  <c:v>0.22538494903491652</c:v>
                </c:pt>
                <c:pt idx="16">
                  <c:v>0.21944936403155688</c:v>
                </c:pt>
                <c:pt idx="17">
                  <c:v>0.19458029343381703</c:v>
                </c:pt>
                <c:pt idx="18">
                  <c:v>0.18690342878472777</c:v>
                </c:pt>
                <c:pt idx="19">
                  <c:v>0.17545115280404888</c:v>
                </c:pt>
                <c:pt idx="20">
                  <c:v>0.15518972093957034</c:v>
                </c:pt>
                <c:pt idx="21">
                  <c:v>0.1444572228611431</c:v>
                </c:pt>
                <c:pt idx="22">
                  <c:v>0.13308650622904888</c:v>
                </c:pt>
                <c:pt idx="23">
                  <c:v>0.11615517944535073</c:v>
                </c:pt>
                <c:pt idx="24">
                  <c:v>0.11074253636131665</c:v>
                </c:pt>
                <c:pt idx="25">
                  <c:v>0.10652135253918654</c:v>
                </c:pt>
                <c:pt idx="26">
                  <c:v>9.6941561987984703E-2</c:v>
                </c:pt>
                <c:pt idx="27">
                  <c:v>9.3208057581759346E-2</c:v>
                </c:pt>
                <c:pt idx="28">
                  <c:v>8.9606511583104551E-2</c:v>
                </c:pt>
                <c:pt idx="29">
                  <c:v>8.2400640947825871E-2</c:v>
                </c:pt>
                <c:pt idx="30">
                  <c:v>7.5640763810885331E-2</c:v>
                </c:pt>
                <c:pt idx="31">
                  <c:v>7.0616992129791278E-2</c:v>
                </c:pt>
                <c:pt idx="32">
                  <c:v>6.9287050280558926E-2</c:v>
                </c:pt>
                <c:pt idx="33">
                  <c:v>7.0309191020753906E-2</c:v>
                </c:pt>
                <c:pt idx="34">
                  <c:v>6.5799883960124469E-2</c:v>
                </c:pt>
                <c:pt idx="35">
                  <c:v>6.7943048490580499E-2</c:v>
                </c:pt>
                <c:pt idx="36">
                  <c:v>6.9248685379499117E-2</c:v>
                </c:pt>
                <c:pt idx="37">
                  <c:v>7.1743114898478955E-2</c:v>
                </c:pt>
                <c:pt idx="38">
                  <c:v>7.2885394329282815E-2</c:v>
                </c:pt>
                <c:pt idx="39">
                  <c:v>7.0361457863337848E-2</c:v>
                </c:pt>
                <c:pt idx="40">
                  <c:v>6.9859402460456937E-2</c:v>
                </c:pt>
                <c:pt idx="41">
                  <c:v>6.4554188437552673E-2</c:v>
                </c:pt>
                <c:pt idx="42">
                  <c:v>6.3415213005814652E-2</c:v>
                </c:pt>
                <c:pt idx="43">
                  <c:v>6.1111111111111116E-2</c:v>
                </c:pt>
                <c:pt idx="44">
                  <c:v>6.0851495903090989E-2</c:v>
                </c:pt>
                <c:pt idx="45">
                  <c:v>5.7496725020840786E-2</c:v>
                </c:pt>
                <c:pt idx="46">
                  <c:v>5.5240893902410118E-2</c:v>
                </c:pt>
                <c:pt idx="47">
                  <c:v>5.5814955822139217E-2</c:v>
                </c:pt>
                <c:pt idx="48">
                  <c:v>5.5019398642095062E-2</c:v>
                </c:pt>
                <c:pt idx="49">
                  <c:v>5.2882112309408709E-2</c:v>
                </c:pt>
                <c:pt idx="50">
                  <c:v>5.0391742320606892E-2</c:v>
                </c:pt>
                <c:pt idx="51">
                  <c:v>5.0637280280058185E-2</c:v>
                </c:pt>
                <c:pt idx="52">
                  <c:v>5.2069491608839016E-2</c:v>
                </c:pt>
                <c:pt idx="53">
                  <c:v>5.1807199150134639E-2</c:v>
                </c:pt>
                <c:pt idx="54">
                  <c:v>5.2212865955155195E-2</c:v>
                </c:pt>
                <c:pt idx="55">
                  <c:v>5.3621801947653737E-2</c:v>
                </c:pt>
                <c:pt idx="56">
                  <c:v>5.0913368059722984E-2</c:v>
                </c:pt>
              </c:numCache>
            </c:numRef>
          </c:val>
          <c:smooth val="0"/>
          <c:extLst>
            <c:ext xmlns:c16="http://schemas.microsoft.com/office/drawing/2014/chart" uri="{C3380CC4-5D6E-409C-BE32-E72D297353CC}">
              <c16:uniqueId val="{00000000-8572-41A8-B147-DA56E992B37A}"/>
            </c:ext>
          </c:extLst>
        </c:ser>
        <c:dLbls>
          <c:showLegendKey val="0"/>
          <c:showVal val="0"/>
          <c:showCatName val="0"/>
          <c:showSerName val="0"/>
          <c:showPercent val="0"/>
          <c:showBubbleSize val="0"/>
        </c:dLbls>
        <c:smooth val="0"/>
        <c:axId val="106381312"/>
        <c:axId val="106384768"/>
      </c:lineChart>
      <c:catAx>
        <c:axId val="106381312"/>
        <c:scaling>
          <c:orientation val="minMax"/>
        </c:scaling>
        <c:delete val="0"/>
        <c:axPos val="b"/>
        <c:numFmt formatCode="General" sourceLinked="1"/>
        <c:majorTickMark val="out"/>
        <c:minorTickMark val="none"/>
        <c:tickLblPos val="nextTo"/>
        <c:crossAx val="106384768"/>
        <c:crosses val="autoZero"/>
        <c:auto val="1"/>
        <c:lblAlgn val="ctr"/>
        <c:lblOffset val="100"/>
        <c:noMultiLvlLbl val="0"/>
      </c:catAx>
      <c:valAx>
        <c:axId val="106384768"/>
        <c:scaling>
          <c:orientation val="minMax"/>
        </c:scaling>
        <c:delete val="0"/>
        <c:axPos val="l"/>
        <c:majorGridlines/>
        <c:numFmt formatCode="0.0%" sourceLinked="1"/>
        <c:majorTickMark val="out"/>
        <c:minorTickMark val="none"/>
        <c:tickLblPos val="nextTo"/>
        <c:crossAx val="106381312"/>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390304153157331E-2"/>
          <c:y val="3.9847518990182108E-2"/>
          <c:w val="0.91563583963769235"/>
          <c:h val="0.77812481365897057"/>
        </c:manualLayout>
      </c:layout>
      <c:barChart>
        <c:barDir val="col"/>
        <c:grouping val="clustered"/>
        <c:varyColors val="0"/>
        <c:ser>
          <c:idx val="0"/>
          <c:order val="0"/>
          <c:tx>
            <c:strRef>
              <c:f>'Fig 5.13'!$B$6</c:f>
              <c:strCache>
                <c:ptCount val="1"/>
                <c:pt idx="0">
                  <c:v>Départs avant l'AOD</c:v>
                </c:pt>
              </c:strCache>
            </c:strRef>
          </c:tx>
          <c:spPr>
            <a:solidFill>
              <a:srgbClr val="627A32"/>
            </a:solidFill>
          </c:spPr>
          <c:invertIfNegative val="0"/>
          <c:cat>
            <c:strRef>
              <c:f>'Fig 5.13'!$C$5:$J$5</c:f>
              <c:strCache>
                <c:ptCount val="8"/>
                <c:pt idx="0">
                  <c:v>Femmes</c:v>
                </c:pt>
                <c:pt idx="1">
                  <c:v>Hommes</c:v>
                </c:pt>
                <c:pt idx="2">
                  <c:v>Femmes</c:v>
                </c:pt>
                <c:pt idx="3">
                  <c:v>Hommes</c:v>
                </c:pt>
                <c:pt idx="4">
                  <c:v>Femmes</c:v>
                </c:pt>
                <c:pt idx="5">
                  <c:v>Hommes</c:v>
                </c:pt>
                <c:pt idx="6">
                  <c:v>Femmes</c:v>
                </c:pt>
                <c:pt idx="7">
                  <c:v>Hommes</c:v>
                </c:pt>
              </c:strCache>
            </c:strRef>
          </c:cat>
          <c:val>
            <c:numRef>
              <c:f>'Fig 5.13'!$C$6:$J$6</c:f>
              <c:numCache>
                <c:formatCode>0%</c:formatCode>
                <c:ptCount val="8"/>
                <c:pt idx="0">
                  <c:v>7.4407433766037284E-2</c:v>
                </c:pt>
                <c:pt idx="1">
                  <c:v>6.0294461024104636E-2</c:v>
                </c:pt>
                <c:pt idx="2">
                  <c:v>0.12032157339451839</c:v>
                </c:pt>
                <c:pt idx="3">
                  <c:v>0.29619100266535109</c:v>
                </c:pt>
                <c:pt idx="4">
                  <c:v>4.3754836791926419E-2</c:v>
                </c:pt>
                <c:pt idx="5">
                  <c:v>0.11281865846435218</c:v>
                </c:pt>
                <c:pt idx="6">
                  <c:v>3.939230709207546E-2</c:v>
                </c:pt>
                <c:pt idx="7">
                  <c:v>5.0725651796108162E-2</c:v>
                </c:pt>
              </c:numCache>
            </c:numRef>
          </c:val>
          <c:extLst>
            <c:ext xmlns:c16="http://schemas.microsoft.com/office/drawing/2014/chart" uri="{C3380CC4-5D6E-409C-BE32-E72D297353CC}">
              <c16:uniqueId val="{00000000-5713-415C-B125-37BB385A9991}"/>
            </c:ext>
          </c:extLst>
        </c:ser>
        <c:ser>
          <c:idx val="1"/>
          <c:order val="1"/>
          <c:tx>
            <c:strRef>
              <c:f>'Fig 5.13'!$B$7</c:f>
              <c:strCache>
                <c:ptCount val="1"/>
                <c:pt idx="0">
                  <c:v>Départs à l'AOD</c:v>
                </c:pt>
              </c:strCache>
            </c:strRef>
          </c:tx>
          <c:spPr>
            <a:solidFill>
              <a:schemeClr val="accent6">
                <a:lumMod val="75000"/>
              </a:schemeClr>
            </a:solidFill>
          </c:spPr>
          <c:invertIfNegative val="0"/>
          <c:cat>
            <c:strRef>
              <c:f>'Fig 5.13'!$C$5:$J$5</c:f>
              <c:strCache>
                <c:ptCount val="8"/>
                <c:pt idx="0">
                  <c:v>Femmes</c:v>
                </c:pt>
                <c:pt idx="1">
                  <c:v>Hommes</c:v>
                </c:pt>
                <c:pt idx="2">
                  <c:v>Femmes</c:v>
                </c:pt>
                <c:pt idx="3">
                  <c:v>Hommes</c:v>
                </c:pt>
                <c:pt idx="4">
                  <c:v>Femmes</c:v>
                </c:pt>
                <c:pt idx="5">
                  <c:v>Hommes</c:v>
                </c:pt>
                <c:pt idx="6">
                  <c:v>Femmes</c:v>
                </c:pt>
                <c:pt idx="7">
                  <c:v>Hommes</c:v>
                </c:pt>
              </c:strCache>
            </c:strRef>
          </c:cat>
          <c:val>
            <c:numRef>
              <c:f>'Fig 5.13'!$C$7:$J$7</c:f>
              <c:numCache>
                <c:formatCode>0%</c:formatCode>
                <c:ptCount val="8"/>
                <c:pt idx="0">
                  <c:v>0.49008610430810062</c:v>
                </c:pt>
                <c:pt idx="1">
                  <c:v>0.59176650036324085</c:v>
                </c:pt>
                <c:pt idx="2">
                  <c:v>0.36760059712986459</c:v>
                </c:pt>
                <c:pt idx="3">
                  <c:v>0.22902848711596296</c:v>
                </c:pt>
                <c:pt idx="4">
                  <c:v>0.3828895262227392</c:v>
                </c:pt>
                <c:pt idx="5">
                  <c:v>0.25036150804283641</c:v>
                </c:pt>
                <c:pt idx="6">
                  <c:v>0.39575910536843706</c:v>
                </c:pt>
                <c:pt idx="7">
                  <c:v>0.25013544649426089</c:v>
                </c:pt>
              </c:numCache>
            </c:numRef>
          </c:val>
          <c:extLst>
            <c:ext xmlns:c16="http://schemas.microsoft.com/office/drawing/2014/chart" uri="{C3380CC4-5D6E-409C-BE32-E72D297353CC}">
              <c16:uniqueId val="{00000001-5713-415C-B125-37BB385A9991}"/>
            </c:ext>
          </c:extLst>
        </c:ser>
        <c:ser>
          <c:idx val="2"/>
          <c:order val="2"/>
          <c:tx>
            <c:strRef>
              <c:f>'Fig 5.13'!$B$8</c:f>
              <c:strCache>
                <c:ptCount val="1"/>
                <c:pt idx="0">
                  <c:v>Départs entre l'AOD et l'AAD</c:v>
                </c:pt>
              </c:strCache>
            </c:strRef>
          </c:tx>
          <c:spPr>
            <a:solidFill>
              <a:srgbClr val="358DA5"/>
            </a:solidFill>
          </c:spPr>
          <c:invertIfNegative val="0"/>
          <c:cat>
            <c:strRef>
              <c:f>'Fig 5.13'!$C$5:$J$5</c:f>
              <c:strCache>
                <c:ptCount val="8"/>
                <c:pt idx="0">
                  <c:v>Femmes</c:v>
                </c:pt>
                <c:pt idx="1">
                  <c:v>Hommes</c:v>
                </c:pt>
                <c:pt idx="2">
                  <c:v>Femmes</c:v>
                </c:pt>
                <c:pt idx="3">
                  <c:v>Hommes</c:v>
                </c:pt>
                <c:pt idx="4">
                  <c:v>Femmes</c:v>
                </c:pt>
                <c:pt idx="5">
                  <c:v>Hommes</c:v>
                </c:pt>
                <c:pt idx="6">
                  <c:v>Femmes</c:v>
                </c:pt>
                <c:pt idx="7">
                  <c:v>Hommes</c:v>
                </c:pt>
              </c:strCache>
            </c:strRef>
          </c:cat>
          <c:val>
            <c:numRef>
              <c:f>'Fig 5.13'!$C$8:$J$8</c:f>
              <c:numCache>
                <c:formatCode>0%</c:formatCode>
                <c:ptCount val="8"/>
                <c:pt idx="0">
                  <c:v>0.11463043783334803</c:v>
                </c:pt>
                <c:pt idx="1">
                  <c:v>8.0403227030716562E-2</c:v>
                </c:pt>
                <c:pt idx="2">
                  <c:v>0.26157266103900689</c:v>
                </c:pt>
                <c:pt idx="3">
                  <c:v>0.21206835739731833</c:v>
                </c:pt>
                <c:pt idx="4">
                  <c:v>0.34519146775470699</c:v>
                </c:pt>
                <c:pt idx="5">
                  <c:v>0.28932133646063807</c:v>
                </c:pt>
                <c:pt idx="6">
                  <c:v>0.28534147015747219</c:v>
                </c:pt>
                <c:pt idx="7">
                  <c:v>0.33259763551650662</c:v>
                </c:pt>
              </c:numCache>
            </c:numRef>
          </c:val>
          <c:extLst>
            <c:ext xmlns:c16="http://schemas.microsoft.com/office/drawing/2014/chart" uri="{C3380CC4-5D6E-409C-BE32-E72D297353CC}">
              <c16:uniqueId val="{00000002-5713-415C-B125-37BB385A9991}"/>
            </c:ext>
          </c:extLst>
        </c:ser>
        <c:ser>
          <c:idx val="3"/>
          <c:order val="3"/>
          <c:tx>
            <c:strRef>
              <c:f>'Fig 5.13'!$B$9</c:f>
              <c:strCache>
                <c:ptCount val="1"/>
                <c:pt idx="0">
                  <c:v>Départs à l'AAD</c:v>
                </c:pt>
              </c:strCache>
            </c:strRef>
          </c:tx>
          <c:spPr>
            <a:solidFill>
              <a:schemeClr val="bg1">
                <a:lumMod val="65000"/>
              </a:schemeClr>
            </a:solidFill>
          </c:spPr>
          <c:invertIfNegative val="0"/>
          <c:cat>
            <c:strRef>
              <c:f>'Fig 5.13'!$C$5:$J$5</c:f>
              <c:strCache>
                <c:ptCount val="8"/>
                <c:pt idx="0">
                  <c:v>Femmes</c:v>
                </c:pt>
                <c:pt idx="1">
                  <c:v>Hommes</c:v>
                </c:pt>
                <c:pt idx="2">
                  <c:v>Femmes</c:v>
                </c:pt>
                <c:pt idx="3">
                  <c:v>Hommes</c:v>
                </c:pt>
                <c:pt idx="4">
                  <c:v>Femmes</c:v>
                </c:pt>
                <c:pt idx="5">
                  <c:v>Hommes</c:v>
                </c:pt>
                <c:pt idx="6">
                  <c:v>Femmes</c:v>
                </c:pt>
                <c:pt idx="7">
                  <c:v>Hommes</c:v>
                </c:pt>
              </c:strCache>
            </c:strRef>
          </c:cat>
          <c:val>
            <c:numRef>
              <c:f>'Fig 5.13'!$C$9:$J$9</c:f>
              <c:numCache>
                <c:formatCode>0%</c:formatCode>
                <c:ptCount val="8"/>
                <c:pt idx="0">
                  <c:v>0.26596993093641008</c:v>
                </c:pt>
                <c:pt idx="1">
                  <c:v>8.6365505916809138E-2</c:v>
                </c:pt>
                <c:pt idx="2">
                  <c:v>0.15884728796351422</c:v>
                </c:pt>
                <c:pt idx="3">
                  <c:v>0.11947607205842237</c:v>
                </c:pt>
                <c:pt idx="4">
                  <c:v>0.23709460668082583</c:v>
                </c:pt>
                <c:pt idx="5">
                  <c:v>0.31191524245639868</c:v>
                </c:pt>
                <c:pt idx="6">
                  <c:v>0.22061358696998068</c:v>
                </c:pt>
                <c:pt idx="7">
                  <c:v>0.31203996319422211</c:v>
                </c:pt>
              </c:numCache>
            </c:numRef>
          </c:val>
          <c:extLst>
            <c:ext xmlns:c16="http://schemas.microsoft.com/office/drawing/2014/chart" uri="{C3380CC4-5D6E-409C-BE32-E72D297353CC}">
              <c16:uniqueId val="{00000003-5713-415C-B125-37BB385A9991}"/>
            </c:ext>
          </c:extLst>
        </c:ser>
        <c:ser>
          <c:idx val="4"/>
          <c:order val="4"/>
          <c:tx>
            <c:strRef>
              <c:f>'Fig 5.13'!$B$10</c:f>
              <c:strCache>
                <c:ptCount val="1"/>
                <c:pt idx="0">
                  <c:v>Départs après l'AAD</c:v>
                </c:pt>
              </c:strCache>
            </c:strRef>
          </c:tx>
          <c:spPr>
            <a:solidFill>
              <a:schemeClr val="accent4">
                <a:lumMod val="75000"/>
              </a:schemeClr>
            </a:solidFill>
          </c:spPr>
          <c:invertIfNegative val="0"/>
          <c:cat>
            <c:strRef>
              <c:f>'Fig 5.13'!$C$5:$J$5</c:f>
              <c:strCache>
                <c:ptCount val="8"/>
                <c:pt idx="0">
                  <c:v>Femmes</c:v>
                </c:pt>
                <c:pt idx="1">
                  <c:v>Hommes</c:v>
                </c:pt>
                <c:pt idx="2">
                  <c:v>Femmes</c:v>
                </c:pt>
                <c:pt idx="3">
                  <c:v>Hommes</c:v>
                </c:pt>
                <c:pt idx="4">
                  <c:v>Femmes</c:v>
                </c:pt>
                <c:pt idx="5">
                  <c:v>Hommes</c:v>
                </c:pt>
                <c:pt idx="6">
                  <c:v>Femmes</c:v>
                </c:pt>
                <c:pt idx="7">
                  <c:v>Hommes</c:v>
                </c:pt>
              </c:strCache>
            </c:strRef>
          </c:cat>
          <c:val>
            <c:numRef>
              <c:f>'Fig 5.13'!$C$10:$J$10</c:f>
              <c:numCache>
                <c:formatCode>0%</c:formatCode>
                <c:ptCount val="8"/>
                <c:pt idx="0">
                  <c:v>2.4632657744987463E-2</c:v>
                </c:pt>
                <c:pt idx="1">
                  <c:v>2.2309196550646893E-2</c:v>
                </c:pt>
                <c:pt idx="2">
                  <c:v>5.0245432171332927E-2</c:v>
                </c:pt>
                <c:pt idx="3">
                  <c:v>2.9622588993980847E-2</c:v>
                </c:pt>
                <c:pt idx="4">
                  <c:v>4.634712452151557E-2</c:v>
                </c:pt>
                <c:pt idx="5">
                  <c:v>3.4022277152724101E-2</c:v>
                </c:pt>
                <c:pt idx="6">
                  <c:v>3.7273198288419351E-2</c:v>
                </c:pt>
                <c:pt idx="7">
                  <c:v>4.5451788772442825E-2</c:v>
                </c:pt>
              </c:numCache>
            </c:numRef>
          </c:val>
          <c:extLst>
            <c:ext xmlns:c16="http://schemas.microsoft.com/office/drawing/2014/chart" uri="{C3380CC4-5D6E-409C-BE32-E72D297353CC}">
              <c16:uniqueId val="{00000004-5713-415C-B125-37BB385A9991}"/>
            </c:ext>
          </c:extLst>
        </c:ser>
        <c:dLbls>
          <c:showLegendKey val="0"/>
          <c:showVal val="0"/>
          <c:showCatName val="0"/>
          <c:showSerName val="0"/>
          <c:showPercent val="0"/>
          <c:showBubbleSize val="0"/>
        </c:dLbls>
        <c:gapWidth val="150"/>
        <c:axId val="110988288"/>
        <c:axId val="110994176"/>
      </c:barChart>
      <c:catAx>
        <c:axId val="110988288"/>
        <c:scaling>
          <c:orientation val="minMax"/>
        </c:scaling>
        <c:delete val="0"/>
        <c:axPos val="b"/>
        <c:numFmt formatCode="General" sourceLinked="0"/>
        <c:majorTickMark val="out"/>
        <c:minorTickMark val="none"/>
        <c:tickLblPos val="nextTo"/>
        <c:crossAx val="110994176"/>
        <c:crosses val="autoZero"/>
        <c:auto val="1"/>
        <c:lblAlgn val="ctr"/>
        <c:lblOffset val="100"/>
        <c:noMultiLvlLbl val="0"/>
      </c:catAx>
      <c:valAx>
        <c:axId val="110994176"/>
        <c:scaling>
          <c:orientation val="minMax"/>
        </c:scaling>
        <c:delete val="0"/>
        <c:axPos val="l"/>
        <c:majorGridlines/>
        <c:numFmt formatCode="0%" sourceLinked="1"/>
        <c:majorTickMark val="out"/>
        <c:minorTickMark val="none"/>
        <c:tickLblPos val="nextTo"/>
        <c:crossAx val="110988288"/>
        <c:crosses val="autoZero"/>
        <c:crossBetween val="between"/>
      </c:valAx>
    </c:plotArea>
    <c:legend>
      <c:legendPos val="b"/>
      <c:layout>
        <c:manualLayout>
          <c:xMode val="edge"/>
          <c:yMode val="edge"/>
          <c:x val="1.7647444804693532E-2"/>
          <c:y val="0.88993875721024973"/>
          <c:w val="0.96797308424682216"/>
          <c:h val="8.8526931595214867E-2"/>
        </c:manualLayout>
      </c:layout>
      <c:overlay val="0"/>
    </c:legend>
    <c:plotVisOnly val="1"/>
    <c:dispBlanksAs val="gap"/>
    <c:showDLblsOverMax val="0"/>
  </c:chart>
  <c:txPr>
    <a:bodyPr/>
    <a:lstStyle/>
    <a:p>
      <a:pPr>
        <a:defRPr b="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a:solidFill>
                  <a:schemeClr val="tx2"/>
                </a:solidFill>
              </a:rPr>
              <a:t>60-64 ans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'Fig 5.1'!$B$5</c:f>
              <c:strCache>
                <c:ptCount val="1"/>
                <c:pt idx="0">
                  <c:v>Ensemble</c:v>
                </c:pt>
              </c:strCache>
            </c:strRef>
          </c:tx>
          <c:spPr>
            <a:ln w="28575" cap="rnd">
              <a:solidFill>
                <a:schemeClr val="accent6">
                  <a:lumMod val="75000"/>
                </a:schemeClr>
              </a:solidFill>
              <a:round/>
            </a:ln>
            <a:effectLst/>
          </c:spPr>
          <c:marker>
            <c:symbol val="none"/>
          </c:marker>
          <c:cat>
            <c:numRef>
              <c:f>'Fig 5.1'!$AW$4:$CO$4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5.1'!$AW$5:$CO$5</c:f>
              <c:numCache>
                <c:formatCode>0.0%</c:formatCode>
                <c:ptCount val="45"/>
                <c:pt idx="0">
                  <c:v>0.38900000000000001</c:v>
                </c:pt>
                <c:pt idx="1">
                  <c:v>0.35799999999999998</c:v>
                </c:pt>
                <c:pt idx="2">
                  <c:v>0.32899999999999996</c:v>
                </c:pt>
                <c:pt idx="3">
                  <c:v>0.29299999999999998</c:v>
                </c:pt>
                <c:pt idx="4">
                  <c:v>0.28000000000000003</c:v>
                </c:pt>
                <c:pt idx="5">
                  <c:v>0.28600000000000003</c:v>
                </c:pt>
                <c:pt idx="6">
                  <c:v>0.27600000000000002</c:v>
                </c:pt>
                <c:pt idx="7">
                  <c:v>0.26</c:v>
                </c:pt>
                <c:pt idx="8">
                  <c:v>0.22899999999999998</c:v>
                </c:pt>
                <c:pt idx="9">
                  <c:v>0.20800000000000002</c:v>
                </c:pt>
                <c:pt idx="10">
                  <c:v>0.19699999999999998</c:v>
                </c:pt>
                <c:pt idx="11">
                  <c:v>0.187</c:v>
                </c:pt>
                <c:pt idx="12">
                  <c:v>0.17600000000000002</c:v>
                </c:pt>
                <c:pt idx="13">
                  <c:v>0.17300000000000001</c:v>
                </c:pt>
                <c:pt idx="14">
                  <c:v>0.16399999999999998</c:v>
                </c:pt>
                <c:pt idx="15">
                  <c:v>0.152</c:v>
                </c:pt>
                <c:pt idx="16">
                  <c:v>0.13400000000000001</c:v>
                </c:pt>
                <c:pt idx="17">
                  <c:v>0.126</c:v>
                </c:pt>
                <c:pt idx="18">
                  <c:v>0.12300000000000001</c:v>
                </c:pt>
                <c:pt idx="19">
                  <c:v>0.121</c:v>
                </c:pt>
                <c:pt idx="20">
                  <c:v>0.107</c:v>
                </c:pt>
                <c:pt idx="21">
                  <c:v>0.114</c:v>
                </c:pt>
                <c:pt idx="22">
                  <c:v>0.11</c:v>
                </c:pt>
                <c:pt idx="23">
                  <c:v>0.106</c:v>
                </c:pt>
                <c:pt idx="24">
                  <c:v>0.111</c:v>
                </c:pt>
                <c:pt idx="25">
                  <c:v>0.105</c:v>
                </c:pt>
                <c:pt idx="26">
                  <c:v>0.10099999999999999</c:v>
                </c:pt>
                <c:pt idx="27">
                  <c:v>0.11699999999999999</c:v>
                </c:pt>
                <c:pt idx="28">
                  <c:v>0.13500000000000001</c:v>
                </c:pt>
                <c:pt idx="29">
                  <c:v>0.13600000000000001</c:v>
                </c:pt>
                <c:pt idx="30">
                  <c:v>0.14000000000000001</c:v>
                </c:pt>
                <c:pt idx="31">
                  <c:v>0.14499999999999999</c:v>
                </c:pt>
                <c:pt idx="32">
                  <c:v>0.159</c:v>
                </c:pt>
                <c:pt idx="33">
                  <c:v>0.16399999999999998</c:v>
                </c:pt>
                <c:pt idx="34">
                  <c:v>0.17100000000000001</c:v>
                </c:pt>
                <c:pt idx="35">
                  <c:v>0.18</c:v>
                </c:pt>
                <c:pt idx="36">
                  <c:v>0.188</c:v>
                </c:pt>
                <c:pt idx="37">
                  <c:v>0.217</c:v>
                </c:pt>
                <c:pt idx="38">
                  <c:v>0.23499999999999999</c:v>
                </c:pt>
                <c:pt idx="39">
                  <c:v>0.253</c:v>
                </c:pt>
                <c:pt idx="40">
                  <c:v>0.27699999999999997</c:v>
                </c:pt>
                <c:pt idx="41">
                  <c:v>0.28300000000000003</c:v>
                </c:pt>
                <c:pt idx="42">
                  <c:v>0.29600000000000004</c:v>
                </c:pt>
                <c:pt idx="43">
                  <c:v>0.312</c:v>
                </c:pt>
                <c:pt idx="44">
                  <c:v>0.32700000000000001</c:v>
                </c:pt>
              </c:numCache>
            </c:numRef>
          </c:val>
          <c:smooth val="0"/>
          <c:extLst>
            <c:ext xmlns:c16="http://schemas.microsoft.com/office/drawing/2014/chart" uri="{C3380CC4-5D6E-409C-BE32-E72D297353CC}">
              <c16:uniqueId val="{00000000-263B-404F-BDB7-83346D251289}"/>
            </c:ext>
          </c:extLst>
        </c:ser>
        <c:ser>
          <c:idx val="2"/>
          <c:order val="1"/>
          <c:tx>
            <c:strRef>
              <c:f>'Fig 5.1'!$B$6</c:f>
              <c:strCache>
                <c:ptCount val="1"/>
                <c:pt idx="0">
                  <c:v>Femmes</c:v>
                </c:pt>
              </c:strCache>
            </c:strRef>
          </c:tx>
          <c:spPr>
            <a:ln w="28575" cap="rnd">
              <a:solidFill>
                <a:srgbClr val="7030A0"/>
              </a:solidFill>
              <a:round/>
            </a:ln>
            <a:effectLst/>
          </c:spPr>
          <c:marker>
            <c:symbol val="none"/>
          </c:marker>
          <c:cat>
            <c:numRef>
              <c:f>'Fig 5.1'!$AW$4:$CO$4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5.1'!$AW$6:$CO$6</c:f>
              <c:numCache>
                <c:formatCode>0.0%</c:formatCode>
                <c:ptCount val="45"/>
                <c:pt idx="0">
                  <c:v>0.27699999999999997</c:v>
                </c:pt>
                <c:pt idx="1">
                  <c:v>0.26400000000000001</c:v>
                </c:pt>
                <c:pt idx="2">
                  <c:v>0.249</c:v>
                </c:pt>
                <c:pt idx="3">
                  <c:v>0.21899999999999997</c:v>
                </c:pt>
                <c:pt idx="4">
                  <c:v>0.20600000000000002</c:v>
                </c:pt>
                <c:pt idx="5">
                  <c:v>0.21199999999999999</c:v>
                </c:pt>
                <c:pt idx="6">
                  <c:v>0.217</c:v>
                </c:pt>
                <c:pt idx="7">
                  <c:v>0.19600000000000001</c:v>
                </c:pt>
                <c:pt idx="8">
                  <c:v>0.17199999999999999</c:v>
                </c:pt>
                <c:pt idx="9">
                  <c:v>0.157</c:v>
                </c:pt>
                <c:pt idx="10">
                  <c:v>0.15</c:v>
                </c:pt>
                <c:pt idx="11">
                  <c:v>0.152</c:v>
                </c:pt>
                <c:pt idx="12">
                  <c:v>0.14599999999999999</c:v>
                </c:pt>
                <c:pt idx="13">
                  <c:v>0.14800000000000002</c:v>
                </c:pt>
                <c:pt idx="14">
                  <c:v>0.13699999999999998</c:v>
                </c:pt>
                <c:pt idx="15">
                  <c:v>0.13100000000000001</c:v>
                </c:pt>
                <c:pt idx="16">
                  <c:v>0.122</c:v>
                </c:pt>
                <c:pt idx="17">
                  <c:v>0.11599999999999999</c:v>
                </c:pt>
                <c:pt idx="18">
                  <c:v>0.114</c:v>
                </c:pt>
                <c:pt idx="19">
                  <c:v>0.115</c:v>
                </c:pt>
                <c:pt idx="20">
                  <c:v>0.10400000000000001</c:v>
                </c:pt>
                <c:pt idx="21">
                  <c:v>0.11599999999999999</c:v>
                </c:pt>
                <c:pt idx="22">
                  <c:v>0.107</c:v>
                </c:pt>
                <c:pt idx="23">
                  <c:v>0.105</c:v>
                </c:pt>
                <c:pt idx="24">
                  <c:v>0.106</c:v>
                </c:pt>
                <c:pt idx="25">
                  <c:v>0.10099999999999999</c:v>
                </c:pt>
                <c:pt idx="26">
                  <c:v>9.4E-2</c:v>
                </c:pt>
                <c:pt idx="27">
                  <c:v>0.111</c:v>
                </c:pt>
                <c:pt idx="28">
                  <c:v>0.124</c:v>
                </c:pt>
                <c:pt idx="29">
                  <c:v>0.124</c:v>
                </c:pt>
                <c:pt idx="30">
                  <c:v>0.13</c:v>
                </c:pt>
                <c:pt idx="31">
                  <c:v>0.13699999999999998</c:v>
                </c:pt>
                <c:pt idx="32">
                  <c:v>0.14899999999999999</c:v>
                </c:pt>
                <c:pt idx="33">
                  <c:v>0.14599999999999999</c:v>
                </c:pt>
                <c:pt idx="34">
                  <c:v>0.151</c:v>
                </c:pt>
                <c:pt idx="35">
                  <c:v>0.16699999999999998</c:v>
                </c:pt>
                <c:pt idx="36">
                  <c:v>0.17300000000000001</c:v>
                </c:pt>
                <c:pt idx="37">
                  <c:v>0.19800000000000001</c:v>
                </c:pt>
                <c:pt idx="38">
                  <c:v>0.22</c:v>
                </c:pt>
                <c:pt idx="39">
                  <c:v>0.25</c:v>
                </c:pt>
                <c:pt idx="40">
                  <c:v>0.27500000000000002</c:v>
                </c:pt>
                <c:pt idx="41">
                  <c:v>0.28499999999999998</c:v>
                </c:pt>
                <c:pt idx="42">
                  <c:v>0.29899999999999999</c:v>
                </c:pt>
                <c:pt idx="43">
                  <c:v>0.313</c:v>
                </c:pt>
                <c:pt idx="44">
                  <c:v>0.318</c:v>
                </c:pt>
              </c:numCache>
            </c:numRef>
          </c:val>
          <c:smooth val="0"/>
          <c:extLst>
            <c:ext xmlns:c16="http://schemas.microsoft.com/office/drawing/2014/chart" uri="{C3380CC4-5D6E-409C-BE32-E72D297353CC}">
              <c16:uniqueId val="{00000001-263B-404F-BDB7-83346D251289}"/>
            </c:ext>
          </c:extLst>
        </c:ser>
        <c:ser>
          <c:idx val="3"/>
          <c:order val="2"/>
          <c:tx>
            <c:strRef>
              <c:f>'Fig 5.1'!$B$7</c:f>
              <c:strCache>
                <c:ptCount val="1"/>
                <c:pt idx="0">
                  <c:v>Hommes</c:v>
                </c:pt>
              </c:strCache>
            </c:strRef>
          </c:tx>
          <c:spPr>
            <a:ln w="28575" cap="rnd">
              <a:solidFill>
                <a:schemeClr val="accent2"/>
              </a:solidFill>
              <a:round/>
            </a:ln>
            <a:effectLst/>
          </c:spPr>
          <c:marker>
            <c:symbol val="none"/>
          </c:marker>
          <c:cat>
            <c:numRef>
              <c:f>'Fig 5.1'!$AW$4:$CO$4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5.1'!$AW$7:$CO$7</c:f>
              <c:numCache>
                <c:formatCode>0.0%</c:formatCode>
                <c:ptCount val="45"/>
                <c:pt idx="0">
                  <c:v>0.51900000000000002</c:v>
                </c:pt>
                <c:pt idx="1">
                  <c:v>0.46799999999999997</c:v>
                </c:pt>
                <c:pt idx="2">
                  <c:v>0.42399999999999999</c:v>
                </c:pt>
                <c:pt idx="3">
                  <c:v>0.38</c:v>
                </c:pt>
                <c:pt idx="4">
                  <c:v>0.36799999999999999</c:v>
                </c:pt>
                <c:pt idx="5">
                  <c:v>0.373</c:v>
                </c:pt>
                <c:pt idx="6">
                  <c:v>0.34399999999999997</c:v>
                </c:pt>
                <c:pt idx="7">
                  <c:v>0.33399999999999996</c:v>
                </c:pt>
                <c:pt idx="8">
                  <c:v>0.29199999999999998</c:v>
                </c:pt>
                <c:pt idx="9">
                  <c:v>0.26700000000000002</c:v>
                </c:pt>
                <c:pt idx="10">
                  <c:v>0.251</c:v>
                </c:pt>
                <c:pt idx="11">
                  <c:v>0.22800000000000001</c:v>
                </c:pt>
                <c:pt idx="12">
                  <c:v>0.21100000000000002</c:v>
                </c:pt>
                <c:pt idx="13">
                  <c:v>0.20199999999999999</c:v>
                </c:pt>
                <c:pt idx="14">
                  <c:v>0.19500000000000001</c:v>
                </c:pt>
                <c:pt idx="15">
                  <c:v>0.17600000000000002</c:v>
                </c:pt>
                <c:pt idx="16">
                  <c:v>0.14699999999999999</c:v>
                </c:pt>
                <c:pt idx="17">
                  <c:v>0.13800000000000001</c:v>
                </c:pt>
                <c:pt idx="18">
                  <c:v>0.13500000000000001</c:v>
                </c:pt>
                <c:pt idx="19">
                  <c:v>0.128</c:v>
                </c:pt>
                <c:pt idx="20">
                  <c:v>0.11199999999999999</c:v>
                </c:pt>
                <c:pt idx="21">
                  <c:v>0.113</c:v>
                </c:pt>
                <c:pt idx="22">
                  <c:v>0.113</c:v>
                </c:pt>
                <c:pt idx="23">
                  <c:v>0.106</c:v>
                </c:pt>
                <c:pt idx="24">
                  <c:v>0.11699999999999999</c:v>
                </c:pt>
                <c:pt idx="25">
                  <c:v>0.109</c:v>
                </c:pt>
                <c:pt idx="26">
                  <c:v>0.11</c:v>
                </c:pt>
                <c:pt idx="27">
                  <c:v>0.124</c:v>
                </c:pt>
                <c:pt idx="28">
                  <c:v>0.14699999999999999</c:v>
                </c:pt>
                <c:pt idx="29">
                  <c:v>0.14899999999999999</c:v>
                </c:pt>
                <c:pt idx="30">
                  <c:v>0.15</c:v>
                </c:pt>
                <c:pt idx="31">
                  <c:v>0.154</c:v>
                </c:pt>
                <c:pt idx="32">
                  <c:v>0.16899999999999998</c:v>
                </c:pt>
                <c:pt idx="33">
                  <c:v>0.184</c:v>
                </c:pt>
                <c:pt idx="34">
                  <c:v>0.193</c:v>
                </c:pt>
                <c:pt idx="35">
                  <c:v>0.19399999999999998</c:v>
                </c:pt>
                <c:pt idx="36">
                  <c:v>0.20499999999999999</c:v>
                </c:pt>
                <c:pt idx="37">
                  <c:v>0.23800000000000002</c:v>
                </c:pt>
                <c:pt idx="38">
                  <c:v>0.252</c:v>
                </c:pt>
                <c:pt idx="39">
                  <c:v>0.25600000000000001</c:v>
                </c:pt>
                <c:pt idx="40">
                  <c:v>0.27899999999999997</c:v>
                </c:pt>
                <c:pt idx="41">
                  <c:v>0.28000000000000003</c:v>
                </c:pt>
                <c:pt idx="42">
                  <c:v>0.29199999999999998</c:v>
                </c:pt>
                <c:pt idx="43">
                  <c:v>0.311</c:v>
                </c:pt>
                <c:pt idx="44">
                  <c:v>0.33600000000000002</c:v>
                </c:pt>
              </c:numCache>
            </c:numRef>
          </c:val>
          <c:smooth val="0"/>
          <c:extLst>
            <c:ext xmlns:c16="http://schemas.microsoft.com/office/drawing/2014/chart" uri="{C3380CC4-5D6E-409C-BE32-E72D297353CC}">
              <c16:uniqueId val="{00000002-263B-404F-BDB7-83346D251289}"/>
            </c:ext>
          </c:extLst>
        </c:ser>
        <c:dLbls>
          <c:showLegendKey val="0"/>
          <c:showVal val="0"/>
          <c:showCatName val="0"/>
          <c:showSerName val="0"/>
          <c:showPercent val="0"/>
          <c:showBubbleSize val="0"/>
        </c:dLbls>
        <c:smooth val="0"/>
        <c:axId val="1967665808"/>
        <c:axId val="1967666224"/>
      </c:lineChart>
      <c:catAx>
        <c:axId val="196766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6224"/>
        <c:crosses val="autoZero"/>
        <c:auto val="1"/>
        <c:lblAlgn val="ctr"/>
        <c:lblOffset val="100"/>
        <c:noMultiLvlLbl val="0"/>
      </c:catAx>
      <c:valAx>
        <c:axId val="196766622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ysClr val="windowText" lastClr="000000"/>
                    </a:solidFill>
                  </a:rPr>
                  <a:t>en</a:t>
                </a:r>
                <a:r>
                  <a:rPr lang="fr-FR" b="1" baseline="0">
                    <a:solidFill>
                      <a:sysClr val="windowText" lastClr="000000"/>
                    </a:solidFill>
                  </a:rPr>
                  <a:t> % de la tranche d'âge</a:t>
                </a:r>
                <a:endParaRPr lang="fr-FR"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5808"/>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a:solidFill>
                  <a:schemeClr val="tx2"/>
                </a:solidFill>
              </a:rPr>
              <a:t>65-69 ans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'Fig 5.1'!$B$5</c:f>
              <c:strCache>
                <c:ptCount val="1"/>
                <c:pt idx="0">
                  <c:v>Ensemble</c:v>
                </c:pt>
              </c:strCache>
            </c:strRef>
          </c:tx>
          <c:spPr>
            <a:ln w="28575" cap="rnd">
              <a:solidFill>
                <a:schemeClr val="accent6">
                  <a:lumMod val="75000"/>
                </a:schemeClr>
              </a:solidFill>
              <a:round/>
            </a:ln>
            <a:effectLst/>
          </c:spPr>
          <c:marker>
            <c:symbol val="none"/>
          </c:marker>
          <c:cat>
            <c:numRef>
              <c:f>'Fig 5.1'!$CQ$4:$EI$4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5.1'!$CQ$5:$EI$5</c:f>
              <c:numCache>
                <c:formatCode>0.0%</c:formatCode>
                <c:ptCount val="45"/>
                <c:pt idx="0">
                  <c:v>0.14400000000000002</c:v>
                </c:pt>
                <c:pt idx="1">
                  <c:v>0.13800000000000001</c:v>
                </c:pt>
                <c:pt idx="2">
                  <c:v>0.129</c:v>
                </c:pt>
                <c:pt idx="3">
                  <c:v>0.12</c:v>
                </c:pt>
                <c:pt idx="4">
                  <c:v>0.106</c:v>
                </c:pt>
                <c:pt idx="5">
                  <c:v>0.1</c:v>
                </c:pt>
                <c:pt idx="6">
                  <c:v>0.09</c:v>
                </c:pt>
                <c:pt idx="7">
                  <c:v>7.400000000000001E-2</c:v>
                </c:pt>
                <c:pt idx="8">
                  <c:v>6.4000000000000001E-2</c:v>
                </c:pt>
                <c:pt idx="9">
                  <c:v>7.0000000000000007E-2</c:v>
                </c:pt>
                <c:pt idx="10">
                  <c:v>6.7000000000000004E-2</c:v>
                </c:pt>
                <c:pt idx="11">
                  <c:v>5.5999999999999994E-2</c:v>
                </c:pt>
                <c:pt idx="12">
                  <c:v>5.7000000000000002E-2</c:v>
                </c:pt>
                <c:pt idx="13">
                  <c:v>5.2999999999999999E-2</c:v>
                </c:pt>
                <c:pt idx="14">
                  <c:v>5.4000000000000006E-2</c:v>
                </c:pt>
                <c:pt idx="15">
                  <c:v>4.8000000000000001E-2</c:v>
                </c:pt>
                <c:pt idx="16">
                  <c:v>4.4999999999999998E-2</c:v>
                </c:pt>
                <c:pt idx="17">
                  <c:v>4.4000000000000004E-2</c:v>
                </c:pt>
                <c:pt idx="18">
                  <c:v>4.4999999999999998E-2</c:v>
                </c:pt>
                <c:pt idx="19">
                  <c:v>4.0999999999999995E-2</c:v>
                </c:pt>
                <c:pt idx="20">
                  <c:v>3.9E-2</c:v>
                </c:pt>
                <c:pt idx="21">
                  <c:v>4.0999999999999995E-2</c:v>
                </c:pt>
                <c:pt idx="22">
                  <c:v>3.5000000000000003E-2</c:v>
                </c:pt>
                <c:pt idx="23">
                  <c:v>3.3000000000000002E-2</c:v>
                </c:pt>
                <c:pt idx="24">
                  <c:v>0.03</c:v>
                </c:pt>
                <c:pt idx="25">
                  <c:v>2.8999999999999998E-2</c:v>
                </c:pt>
                <c:pt idx="26">
                  <c:v>0.03</c:v>
                </c:pt>
                <c:pt idx="27">
                  <c:v>2.8999999999999998E-2</c:v>
                </c:pt>
                <c:pt idx="28">
                  <c:v>2.6000000000000002E-2</c:v>
                </c:pt>
                <c:pt idx="29">
                  <c:v>2.8999999999999998E-2</c:v>
                </c:pt>
                <c:pt idx="30">
                  <c:v>2.7999999999999997E-2</c:v>
                </c:pt>
                <c:pt idx="31">
                  <c:v>2.5000000000000001E-2</c:v>
                </c:pt>
                <c:pt idx="32">
                  <c:v>3.2000000000000001E-2</c:v>
                </c:pt>
                <c:pt idx="33">
                  <c:v>3.7000000000000005E-2</c:v>
                </c:pt>
                <c:pt idx="34">
                  <c:v>3.7000000000000005E-2</c:v>
                </c:pt>
                <c:pt idx="35">
                  <c:v>4.0999999999999995E-2</c:v>
                </c:pt>
                <c:pt idx="36">
                  <c:v>5.2000000000000005E-2</c:v>
                </c:pt>
                <c:pt idx="37">
                  <c:v>5.9000000000000004E-2</c:v>
                </c:pt>
                <c:pt idx="38">
                  <c:v>5.5999999999999994E-2</c:v>
                </c:pt>
                <c:pt idx="39">
                  <c:v>5.5999999999999994E-2</c:v>
                </c:pt>
                <c:pt idx="40">
                  <c:v>5.9000000000000004E-2</c:v>
                </c:pt>
                <c:pt idx="41">
                  <c:v>6.3E-2</c:v>
                </c:pt>
                <c:pt idx="42">
                  <c:v>6.7000000000000004E-2</c:v>
                </c:pt>
                <c:pt idx="43">
                  <c:v>6.5000000000000002E-2</c:v>
                </c:pt>
                <c:pt idx="44">
                  <c:v>7.4999999999999997E-2</c:v>
                </c:pt>
              </c:numCache>
            </c:numRef>
          </c:val>
          <c:smooth val="0"/>
          <c:extLst>
            <c:ext xmlns:c16="http://schemas.microsoft.com/office/drawing/2014/chart" uri="{C3380CC4-5D6E-409C-BE32-E72D297353CC}">
              <c16:uniqueId val="{00000000-D611-4A47-B545-1967D03DCE3A}"/>
            </c:ext>
          </c:extLst>
        </c:ser>
        <c:ser>
          <c:idx val="2"/>
          <c:order val="1"/>
          <c:tx>
            <c:strRef>
              <c:f>'Fig 5.1'!$B$6</c:f>
              <c:strCache>
                <c:ptCount val="1"/>
                <c:pt idx="0">
                  <c:v>Femmes</c:v>
                </c:pt>
              </c:strCache>
            </c:strRef>
          </c:tx>
          <c:spPr>
            <a:ln w="28575" cap="rnd">
              <a:solidFill>
                <a:srgbClr val="7030A0"/>
              </a:solidFill>
              <a:round/>
            </a:ln>
            <a:effectLst/>
          </c:spPr>
          <c:marker>
            <c:symbol val="none"/>
          </c:marker>
          <c:cat>
            <c:numRef>
              <c:f>'Fig 5.1'!$CQ$4:$EI$4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5.1'!$CQ$6:$EI$6</c:f>
              <c:numCache>
                <c:formatCode>0.0%</c:formatCode>
                <c:ptCount val="45"/>
                <c:pt idx="0">
                  <c:v>9.6999999999999989E-2</c:v>
                </c:pt>
                <c:pt idx="1">
                  <c:v>9.5000000000000001E-2</c:v>
                </c:pt>
                <c:pt idx="2">
                  <c:v>8.6999999999999994E-2</c:v>
                </c:pt>
                <c:pt idx="3">
                  <c:v>8.199999999999999E-2</c:v>
                </c:pt>
                <c:pt idx="4">
                  <c:v>7.400000000000001E-2</c:v>
                </c:pt>
                <c:pt idx="5">
                  <c:v>6.5000000000000002E-2</c:v>
                </c:pt>
                <c:pt idx="6">
                  <c:v>5.9000000000000004E-2</c:v>
                </c:pt>
                <c:pt idx="7">
                  <c:v>4.4999999999999998E-2</c:v>
                </c:pt>
                <c:pt idx="8">
                  <c:v>0.04</c:v>
                </c:pt>
                <c:pt idx="9">
                  <c:v>4.2999999999999997E-2</c:v>
                </c:pt>
                <c:pt idx="10">
                  <c:v>4.7E-2</c:v>
                </c:pt>
                <c:pt idx="11">
                  <c:v>3.2000000000000001E-2</c:v>
                </c:pt>
                <c:pt idx="12">
                  <c:v>3.6000000000000004E-2</c:v>
                </c:pt>
                <c:pt idx="13">
                  <c:v>3.4000000000000002E-2</c:v>
                </c:pt>
                <c:pt idx="14">
                  <c:v>3.7000000000000005E-2</c:v>
                </c:pt>
                <c:pt idx="15">
                  <c:v>3.2000000000000001E-2</c:v>
                </c:pt>
                <c:pt idx="16">
                  <c:v>2.7999999999999997E-2</c:v>
                </c:pt>
                <c:pt idx="17">
                  <c:v>2.7000000000000003E-2</c:v>
                </c:pt>
                <c:pt idx="18">
                  <c:v>0.03</c:v>
                </c:pt>
                <c:pt idx="19">
                  <c:v>0.03</c:v>
                </c:pt>
                <c:pt idx="20">
                  <c:v>2.7999999999999997E-2</c:v>
                </c:pt>
                <c:pt idx="21">
                  <c:v>2.8999999999999998E-2</c:v>
                </c:pt>
                <c:pt idx="22">
                  <c:v>2.3E-2</c:v>
                </c:pt>
                <c:pt idx="23">
                  <c:v>2.2000000000000002E-2</c:v>
                </c:pt>
                <c:pt idx="24">
                  <c:v>0.02</c:v>
                </c:pt>
                <c:pt idx="25">
                  <c:v>1.9E-2</c:v>
                </c:pt>
                <c:pt idx="26">
                  <c:v>2.2000000000000002E-2</c:v>
                </c:pt>
                <c:pt idx="27">
                  <c:v>0.02</c:v>
                </c:pt>
                <c:pt idx="28">
                  <c:v>1.7000000000000001E-2</c:v>
                </c:pt>
                <c:pt idx="29">
                  <c:v>0.02</c:v>
                </c:pt>
                <c:pt idx="30">
                  <c:v>2.4E-2</c:v>
                </c:pt>
                <c:pt idx="31">
                  <c:v>0.02</c:v>
                </c:pt>
                <c:pt idx="32">
                  <c:v>2.4E-2</c:v>
                </c:pt>
                <c:pt idx="33">
                  <c:v>2.7999999999999997E-2</c:v>
                </c:pt>
                <c:pt idx="34">
                  <c:v>0.03</c:v>
                </c:pt>
                <c:pt idx="35">
                  <c:v>0.03</c:v>
                </c:pt>
                <c:pt idx="36">
                  <c:v>4.2999999999999997E-2</c:v>
                </c:pt>
                <c:pt idx="37">
                  <c:v>4.8000000000000001E-2</c:v>
                </c:pt>
                <c:pt idx="38">
                  <c:v>4.4000000000000004E-2</c:v>
                </c:pt>
                <c:pt idx="39">
                  <c:v>4.2999999999999997E-2</c:v>
                </c:pt>
                <c:pt idx="40">
                  <c:v>4.7E-2</c:v>
                </c:pt>
                <c:pt idx="41">
                  <c:v>4.8000000000000001E-2</c:v>
                </c:pt>
                <c:pt idx="42">
                  <c:v>5.5999999999999994E-2</c:v>
                </c:pt>
                <c:pt idx="43">
                  <c:v>5.2999999999999999E-2</c:v>
                </c:pt>
                <c:pt idx="44">
                  <c:v>6.2E-2</c:v>
                </c:pt>
              </c:numCache>
            </c:numRef>
          </c:val>
          <c:smooth val="0"/>
          <c:extLst>
            <c:ext xmlns:c16="http://schemas.microsoft.com/office/drawing/2014/chart" uri="{C3380CC4-5D6E-409C-BE32-E72D297353CC}">
              <c16:uniqueId val="{00000001-D611-4A47-B545-1967D03DCE3A}"/>
            </c:ext>
          </c:extLst>
        </c:ser>
        <c:ser>
          <c:idx val="3"/>
          <c:order val="2"/>
          <c:tx>
            <c:strRef>
              <c:f>'Fig 5.1'!$B$7</c:f>
              <c:strCache>
                <c:ptCount val="1"/>
                <c:pt idx="0">
                  <c:v>Hommes</c:v>
                </c:pt>
              </c:strCache>
            </c:strRef>
          </c:tx>
          <c:spPr>
            <a:ln w="28575" cap="rnd">
              <a:solidFill>
                <a:schemeClr val="accent2"/>
              </a:solidFill>
              <a:round/>
            </a:ln>
            <a:effectLst/>
          </c:spPr>
          <c:marker>
            <c:symbol val="none"/>
          </c:marker>
          <c:cat>
            <c:numRef>
              <c:f>'Fig 5.1'!$CQ$4:$EI$4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5.1'!$CQ$7:$EI$7</c:f>
              <c:numCache>
                <c:formatCode>0.0%</c:formatCode>
                <c:ptCount val="45"/>
                <c:pt idx="0">
                  <c:v>0.20100000000000001</c:v>
                </c:pt>
                <c:pt idx="1">
                  <c:v>0.192</c:v>
                </c:pt>
                <c:pt idx="2">
                  <c:v>0.182</c:v>
                </c:pt>
                <c:pt idx="3">
                  <c:v>0.16600000000000001</c:v>
                </c:pt>
                <c:pt idx="4">
                  <c:v>0.14599999999999999</c:v>
                </c:pt>
                <c:pt idx="5">
                  <c:v>0.14199999999999999</c:v>
                </c:pt>
                <c:pt idx="6">
                  <c:v>0.129</c:v>
                </c:pt>
                <c:pt idx="7">
                  <c:v>0.111</c:v>
                </c:pt>
                <c:pt idx="8">
                  <c:v>9.5000000000000001E-2</c:v>
                </c:pt>
                <c:pt idx="9">
                  <c:v>0.105</c:v>
                </c:pt>
                <c:pt idx="10">
                  <c:v>9.4E-2</c:v>
                </c:pt>
                <c:pt idx="11">
                  <c:v>8.5999999999999993E-2</c:v>
                </c:pt>
                <c:pt idx="12">
                  <c:v>8.3000000000000004E-2</c:v>
                </c:pt>
                <c:pt idx="13">
                  <c:v>7.5999999999999998E-2</c:v>
                </c:pt>
                <c:pt idx="14">
                  <c:v>7.4999999999999997E-2</c:v>
                </c:pt>
                <c:pt idx="15">
                  <c:v>6.8000000000000005E-2</c:v>
                </c:pt>
                <c:pt idx="16">
                  <c:v>6.6000000000000003E-2</c:v>
                </c:pt>
                <c:pt idx="17">
                  <c:v>6.5000000000000002E-2</c:v>
                </c:pt>
                <c:pt idx="18">
                  <c:v>6.3E-2</c:v>
                </c:pt>
                <c:pt idx="19">
                  <c:v>5.5E-2</c:v>
                </c:pt>
                <c:pt idx="20">
                  <c:v>5.2999999999999999E-2</c:v>
                </c:pt>
                <c:pt idx="21">
                  <c:v>5.5E-2</c:v>
                </c:pt>
                <c:pt idx="22">
                  <c:v>0.05</c:v>
                </c:pt>
                <c:pt idx="23">
                  <c:v>4.4999999999999998E-2</c:v>
                </c:pt>
                <c:pt idx="24">
                  <c:v>4.2000000000000003E-2</c:v>
                </c:pt>
                <c:pt idx="25">
                  <c:v>4.2000000000000003E-2</c:v>
                </c:pt>
                <c:pt idx="26">
                  <c:v>3.9E-2</c:v>
                </c:pt>
                <c:pt idx="27">
                  <c:v>3.9E-2</c:v>
                </c:pt>
                <c:pt idx="28">
                  <c:v>3.7000000000000005E-2</c:v>
                </c:pt>
                <c:pt idx="29">
                  <c:v>0.04</c:v>
                </c:pt>
                <c:pt idx="30">
                  <c:v>3.3000000000000002E-2</c:v>
                </c:pt>
                <c:pt idx="31">
                  <c:v>3.1E-2</c:v>
                </c:pt>
                <c:pt idx="32">
                  <c:v>4.0999999999999995E-2</c:v>
                </c:pt>
                <c:pt idx="33">
                  <c:v>4.5999999999999999E-2</c:v>
                </c:pt>
                <c:pt idx="34">
                  <c:v>4.4999999999999998E-2</c:v>
                </c:pt>
                <c:pt idx="35">
                  <c:v>5.2000000000000005E-2</c:v>
                </c:pt>
                <c:pt idx="36">
                  <c:v>6.3E-2</c:v>
                </c:pt>
                <c:pt idx="37">
                  <c:v>7.2000000000000008E-2</c:v>
                </c:pt>
                <c:pt idx="38">
                  <c:v>7.0000000000000007E-2</c:v>
                </c:pt>
                <c:pt idx="39">
                  <c:v>7.0999999999999994E-2</c:v>
                </c:pt>
                <c:pt idx="40">
                  <c:v>7.2000000000000008E-2</c:v>
                </c:pt>
                <c:pt idx="41">
                  <c:v>0.08</c:v>
                </c:pt>
                <c:pt idx="42">
                  <c:v>7.9000000000000001E-2</c:v>
                </c:pt>
                <c:pt idx="43">
                  <c:v>7.9000000000000001E-2</c:v>
                </c:pt>
                <c:pt idx="44">
                  <c:v>9.0999999999999998E-2</c:v>
                </c:pt>
              </c:numCache>
            </c:numRef>
          </c:val>
          <c:smooth val="0"/>
          <c:extLst>
            <c:ext xmlns:c16="http://schemas.microsoft.com/office/drawing/2014/chart" uri="{C3380CC4-5D6E-409C-BE32-E72D297353CC}">
              <c16:uniqueId val="{00000002-D611-4A47-B545-1967D03DCE3A}"/>
            </c:ext>
          </c:extLst>
        </c:ser>
        <c:dLbls>
          <c:showLegendKey val="0"/>
          <c:showVal val="0"/>
          <c:showCatName val="0"/>
          <c:showSerName val="0"/>
          <c:showPercent val="0"/>
          <c:showBubbleSize val="0"/>
        </c:dLbls>
        <c:smooth val="0"/>
        <c:axId val="1967665808"/>
        <c:axId val="1967666224"/>
      </c:lineChart>
      <c:catAx>
        <c:axId val="196766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6224"/>
        <c:crosses val="autoZero"/>
        <c:auto val="1"/>
        <c:lblAlgn val="ctr"/>
        <c:lblOffset val="100"/>
        <c:noMultiLvlLbl val="0"/>
      </c:catAx>
      <c:valAx>
        <c:axId val="196766622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ysClr val="windowText" lastClr="000000"/>
                    </a:solidFill>
                  </a:rPr>
                  <a:t>en</a:t>
                </a:r>
                <a:r>
                  <a:rPr lang="fr-FR" b="1" baseline="0">
                    <a:solidFill>
                      <a:sysClr val="windowText" lastClr="000000"/>
                    </a:solidFill>
                  </a:rPr>
                  <a:t> % de la tranche d'âge</a:t>
                </a:r>
                <a:endParaRPr lang="fr-FR"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5808"/>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5.2'!$B$5</c:f>
              <c:strCache>
                <c:ptCount val="1"/>
                <c:pt idx="0">
                  <c:v>Limitations sévères ou modérées, 55-59 ans</c:v>
                </c:pt>
              </c:strCache>
            </c:strRef>
          </c:tx>
          <c:spPr>
            <a:ln w="19050">
              <a:solidFill>
                <a:schemeClr val="accent4">
                  <a:lumMod val="75000"/>
                </a:schemeClr>
              </a:solidFill>
            </a:ln>
          </c:spPr>
          <c:marker>
            <c:symbol val="plus"/>
            <c:size val="5"/>
            <c:spPr>
              <a:noFill/>
              <a:ln>
                <a:solidFill>
                  <a:schemeClr val="accent4">
                    <a:lumMod val="75000"/>
                  </a:schemeClr>
                </a:solidFill>
              </a:ln>
            </c:spPr>
          </c:marker>
          <c:dPt>
            <c:idx val="4"/>
            <c:bubble3D val="0"/>
            <c:spPr>
              <a:ln w="19050">
                <a:noFill/>
              </a:ln>
            </c:spPr>
            <c:extLst>
              <c:ext xmlns:c16="http://schemas.microsoft.com/office/drawing/2014/chart" uri="{C3380CC4-5D6E-409C-BE32-E72D297353CC}">
                <c16:uniqueId val="{00000001-2E28-4C0E-A214-FE9ECF84984C}"/>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5.2'!$C$5:$R$5</c:f>
              <c:numCache>
                <c:formatCode>0%</c:formatCode>
                <c:ptCount val="16"/>
                <c:pt idx="0">
                  <c:v>0.27</c:v>
                </c:pt>
                <c:pt idx="1">
                  <c:v>0.27</c:v>
                </c:pt>
                <c:pt idx="2">
                  <c:v>0.28999999999999998</c:v>
                </c:pt>
                <c:pt idx="3">
                  <c:v>0.27</c:v>
                </c:pt>
                <c:pt idx="4">
                  <c:v>0.3</c:v>
                </c:pt>
                <c:pt idx="5">
                  <c:v>0.32</c:v>
                </c:pt>
                <c:pt idx="6">
                  <c:v>0.28999999999999998</c:v>
                </c:pt>
                <c:pt idx="7">
                  <c:v>0.33</c:v>
                </c:pt>
                <c:pt idx="8">
                  <c:v>0.33</c:v>
                </c:pt>
                <c:pt idx="9">
                  <c:v>0.28999999999999998</c:v>
                </c:pt>
                <c:pt idx="10">
                  <c:v>0.33</c:v>
                </c:pt>
                <c:pt idx="11">
                  <c:v>0.3464503790763282</c:v>
                </c:pt>
                <c:pt idx="12">
                  <c:v>0.32</c:v>
                </c:pt>
                <c:pt idx="13">
                  <c:v>0.31</c:v>
                </c:pt>
                <c:pt idx="14">
                  <c:v>0.32309504234791536</c:v>
                </c:pt>
                <c:pt idx="15">
                  <c:v>0.29459392793575201</c:v>
                </c:pt>
              </c:numCache>
            </c:numRef>
          </c:val>
          <c:smooth val="0"/>
          <c:extLst>
            <c:ext xmlns:c16="http://schemas.microsoft.com/office/drawing/2014/chart" uri="{C3380CC4-5D6E-409C-BE32-E72D297353CC}">
              <c16:uniqueId val="{00000002-2E28-4C0E-A214-FE9ECF84984C}"/>
            </c:ext>
          </c:extLst>
        </c:ser>
        <c:ser>
          <c:idx val="1"/>
          <c:order val="1"/>
          <c:tx>
            <c:strRef>
              <c:f>'Fig 5.2'!$B$6</c:f>
              <c:strCache>
                <c:ptCount val="1"/>
                <c:pt idx="0">
                  <c:v>Limitations sévères ou modérées, 60-64 ans</c:v>
                </c:pt>
              </c:strCache>
            </c:strRef>
          </c:tx>
          <c:spPr>
            <a:ln w="15875">
              <a:solidFill>
                <a:schemeClr val="accent4">
                  <a:lumMod val="75000"/>
                </a:schemeClr>
              </a:solidFill>
              <a:prstDash val="solid"/>
            </a:ln>
          </c:spPr>
          <c:marker>
            <c:symbol val="diamond"/>
            <c:size val="4"/>
            <c:spPr>
              <a:solidFill>
                <a:schemeClr val="bg1"/>
              </a:solidFill>
              <a:ln>
                <a:solidFill>
                  <a:schemeClr val="accent4">
                    <a:lumMod val="75000"/>
                  </a:schemeClr>
                </a:solidFill>
              </a:ln>
            </c:spPr>
          </c:marker>
          <c:dPt>
            <c:idx val="4"/>
            <c:bubble3D val="0"/>
            <c:spPr>
              <a:ln w="15875">
                <a:noFill/>
                <a:prstDash val="solid"/>
              </a:ln>
            </c:spPr>
            <c:extLst>
              <c:ext xmlns:c16="http://schemas.microsoft.com/office/drawing/2014/chart" uri="{C3380CC4-5D6E-409C-BE32-E72D297353CC}">
                <c16:uniqueId val="{00000004-2E28-4C0E-A214-FE9ECF84984C}"/>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5.2'!$C$6:$R$6</c:f>
              <c:numCache>
                <c:formatCode>0%</c:formatCode>
                <c:ptCount val="16"/>
                <c:pt idx="0">
                  <c:v>0.31</c:v>
                </c:pt>
                <c:pt idx="1">
                  <c:v>0.28999999999999998</c:v>
                </c:pt>
                <c:pt idx="2">
                  <c:v>0.3</c:v>
                </c:pt>
                <c:pt idx="3">
                  <c:v>0.28000000000000003</c:v>
                </c:pt>
                <c:pt idx="4">
                  <c:v>0.3</c:v>
                </c:pt>
                <c:pt idx="5">
                  <c:v>0.31</c:v>
                </c:pt>
                <c:pt idx="6">
                  <c:v>0.32</c:v>
                </c:pt>
                <c:pt idx="7">
                  <c:v>0.31</c:v>
                </c:pt>
                <c:pt idx="8">
                  <c:v>0.32</c:v>
                </c:pt>
                <c:pt idx="9">
                  <c:v>0.31</c:v>
                </c:pt>
                <c:pt idx="10">
                  <c:v>0.31</c:v>
                </c:pt>
                <c:pt idx="11">
                  <c:v>0.31550510445514596</c:v>
                </c:pt>
                <c:pt idx="12">
                  <c:v>0.31</c:v>
                </c:pt>
                <c:pt idx="13">
                  <c:v>0.32</c:v>
                </c:pt>
                <c:pt idx="14">
                  <c:v>0.29244756600737315</c:v>
                </c:pt>
                <c:pt idx="15">
                  <c:v>0.28014496633645403</c:v>
                </c:pt>
              </c:numCache>
            </c:numRef>
          </c:val>
          <c:smooth val="0"/>
          <c:extLst>
            <c:ext xmlns:c16="http://schemas.microsoft.com/office/drawing/2014/chart" uri="{C3380CC4-5D6E-409C-BE32-E72D297353CC}">
              <c16:uniqueId val="{00000005-2E28-4C0E-A214-FE9ECF84984C}"/>
            </c:ext>
          </c:extLst>
        </c:ser>
        <c:ser>
          <c:idx val="2"/>
          <c:order val="2"/>
          <c:tx>
            <c:strRef>
              <c:f>'Fig 5.2'!$B$7</c:f>
              <c:strCache>
                <c:ptCount val="1"/>
                <c:pt idx="0">
                  <c:v>Limitations sévères ou modérées, 65-69 ans</c:v>
                </c:pt>
              </c:strCache>
            </c:strRef>
          </c:tx>
          <c:spPr>
            <a:ln w="22225">
              <a:solidFill>
                <a:schemeClr val="accent4">
                  <a:lumMod val="75000"/>
                </a:schemeClr>
              </a:solidFill>
              <a:prstDash val="solid"/>
            </a:ln>
          </c:spPr>
          <c:marker>
            <c:symbol val="none"/>
          </c:marker>
          <c:dPt>
            <c:idx val="4"/>
            <c:bubble3D val="0"/>
            <c:spPr>
              <a:ln w="22225">
                <a:noFill/>
                <a:prstDash val="solid"/>
              </a:ln>
            </c:spPr>
            <c:extLst>
              <c:ext xmlns:c16="http://schemas.microsoft.com/office/drawing/2014/chart" uri="{C3380CC4-5D6E-409C-BE32-E72D297353CC}">
                <c16:uniqueId val="{00000007-2E28-4C0E-A214-FE9ECF84984C}"/>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5.2'!$C$7:$R$7</c:f>
              <c:numCache>
                <c:formatCode>0%</c:formatCode>
                <c:ptCount val="16"/>
                <c:pt idx="0">
                  <c:v>0.4</c:v>
                </c:pt>
                <c:pt idx="1">
                  <c:v>0.39</c:v>
                </c:pt>
                <c:pt idx="2">
                  <c:v>0.39</c:v>
                </c:pt>
                <c:pt idx="3">
                  <c:v>0.37</c:v>
                </c:pt>
                <c:pt idx="4">
                  <c:v>0.37</c:v>
                </c:pt>
                <c:pt idx="5">
                  <c:v>0.38</c:v>
                </c:pt>
                <c:pt idx="6">
                  <c:v>0.36</c:v>
                </c:pt>
                <c:pt idx="7">
                  <c:v>0.34</c:v>
                </c:pt>
                <c:pt idx="8">
                  <c:v>0.32</c:v>
                </c:pt>
                <c:pt idx="9">
                  <c:v>0.34</c:v>
                </c:pt>
                <c:pt idx="10">
                  <c:v>0.33</c:v>
                </c:pt>
                <c:pt idx="11">
                  <c:v>0.3343280245476194</c:v>
                </c:pt>
                <c:pt idx="12">
                  <c:v>0.33</c:v>
                </c:pt>
                <c:pt idx="13">
                  <c:v>0.35</c:v>
                </c:pt>
                <c:pt idx="14">
                  <c:v>0.33318306730319636</c:v>
                </c:pt>
                <c:pt idx="15">
                  <c:v>0.32517447594084098</c:v>
                </c:pt>
              </c:numCache>
            </c:numRef>
          </c:val>
          <c:smooth val="0"/>
          <c:extLst>
            <c:ext xmlns:c16="http://schemas.microsoft.com/office/drawing/2014/chart" uri="{C3380CC4-5D6E-409C-BE32-E72D297353CC}">
              <c16:uniqueId val="{00000008-2E28-4C0E-A214-FE9ECF84984C}"/>
            </c:ext>
          </c:extLst>
        </c:ser>
        <c:ser>
          <c:idx val="3"/>
          <c:order val="3"/>
          <c:tx>
            <c:strRef>
              <c:f>'Fig 5.2'!$B$8</c:f>
              <c:strCache>
                <c:ptCount val="1"/>
                <c:pt idx="0">
                  <c:v>Limitations sévères, 55-59 ans</c:v>
                </c:pt>
              </c:strCache>
            </c:strRef>
          </c:tx>
          <c:spPr>
            <a:ln w="19050">
              <a:solidFill>
                <a:schemeClr val="accent4">
                  <a:lumMod val="60000"/>
                  <a:lumOff val="40000"/>
                </a:schemeClr>
              </a:solidFill>
            </a:ln>
          </c:spPr>
          <c:marker>
            <c:symbol val="diamond"/>
            <c:size val="4"/>
            <c:spPr>
              <a:noFill/>
              <a:ln>
                <a:solidFill>
                  <a:schemeClr val="accent4">
                    <a:lumMod val="60000"/>
                    <a:lumOff val="40000"/>
                  </a:schemeClr>
                </a:solidFill>
              </a:ln>
            </c:spPr>
          </c:marker>
          <c:dPt>
            <c:idx val="4"/>
            <c:bubble3D val="0"/>
            <c:spPr>
              <a:ln w="19050">
                <a:noFill/>
              </a:ln>
            </c:spPr>
            <c:extLst>
              <c:ext xmlns:c16="http://schemas.microsoft.com/office/drawing/2014/chart" uri="{C3380CC4-5D6E-409C-BE32-E72D297353CC}">
                <c16:uniqueId val="{0000000A-2E28-4C0E-A214-FE9ECF84984C}"/>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5.2'!$C$8:$R$8</c:f>
              <c:numCache>
                <c:formatCode>0%</c:formatCode>
                <c:ptCount val="16"/>
                <c:pt idx="0">
                  <c:v>7.0000000000000007E-2</c:v>
                </c:pt>
                <c:pt idx="1">
                  <c:v>7.0000000000000007E-2</c:v>
                </c:pt>
                <c:pt idx="2">
                  <c:v>7.0000000000000007E-2</c:v>
                </c:pt>
                <c:pt idx="3">
                  <c:v>0.06</c:v>
                </c:pt>
                <c:pt idx="4">
                  <c:v>0.09</c:v>
                </c:pt>
                <c:pt idx="5">
                  <c:v>0.11</c:v>
                </c:pt>
                <c:pt idx="6">
                  <c:v>0.11</c:v>
                </c:pt>
                <c:pt idx="7">
                  <c:v>0.12</c:v>
                </c:pt>
                <c:pt idx="8">
                  <c:v>0.11</c:v>
                </c:pt>
                <c:pt idx="9">
                  <c:v>0.11</c:v>
                </c:pt>
                <c:pt idx="10">
                  <c:v>0.13</c:v>
                </c:pt>
                <c:pt idx="11">
                  <c:v>0.1137491472619216</c:v>
                </c:pt>
                <c:pt idx="12">
                  <c:v>0.09</c:v>
                </c:pt>
                <c:pt idx="13">
                  <c:v>0.1</c:v>
                </c:pt>
                <c:pt idx="14">
                  <c:v>0.14828185909166927</c:v>
                </c:pt>
                <c:pt idx="15">
                  <c:v>9.0181170102845806E-2</c:v>
                </c:pt>
              </c:numCache>
            </c:numRef>
          </c:val>
          <c:smooth val="0"/>
          <c:extLst>
            <c:ext xmlns:c16="http://schemas.microsoft.com/office/drawing/2014/chart" uri="{C3380CC4-5D6E-409C-BE32-E72D297353CC}">
              <c16:uniqueId val="{0000000B-2E28-4C0E-A214-FE9ECF84984C}"/>
            </c:ext>
          </c:extLst>
        </c:ser>
        <c:ser>
          <c:idx val="4"/>
          <c:order val="4"/>
          <c:tx>
            <c:strRef>
              <c:f>'Fig 5.2'!$B$9</c:f>
              <c:strCache>
                <c:ptCount val="1"/>
                <c:pt idx="0">
                  <c:v>Limitations sévères, 60-64 ans</c:v>
                </c:pt>
              </c:strCache>
            </c:strRef>
          </c:tx>
          <c:spPr>
            <a:ln w="19050">
              <a:solidFill>
                <a:schemeClr val="accent4">
                  <a:lumMod val="60000"/>
                  <a:lumOff val="40000"/>
                </a:schemeClr>
              </a:solidFill>
            </a:ln>
          </c:spPr>
          <c:marker>
            <c:symbol val="plus"/>
            <c:size val="5"/>
            <c:spPr>
              <a:noFill/>
              <a:ln>
                <a:solidFill>
                  <a:schemeClr val="accent4">
                    <a:lumMod val="60000"/>
                    <a:lumOff val="40000"/>
                  </a:schemeClr>
                </a:solidFill>
              </a:ln>
            </c:spPr>
          </c:marker>
          <c:dPt>
            <c:idx val="4"/>
            <c:bubble3D val="0"/>
            <c:spPr>
              <a:ln w="19050">
                <a:noFill/>
              </a:ln>
            </c:spPr>
            <c:extLst>
              <c:ext xmlns:c16="http://schemas.microsoft.com/office/drawing/2014/chart" uri="{C3380CC4-5D6E-409C-BE32-E72D297353CC}">
                <c16:uniqueId val="{0000000D-2E28-4C0E-A214-FE9ECF84984C}"/>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5.2'!$C$9:$R$9</c:f>
              <c:numCache>
                <c:formatCode>0%</c:formatCode>
                <c:ptCount val="16"/>
                <c:pt idx="0">
                  <c:v>7.0000000000000007E-2</c:v>
                </c:pt>
                <c:pt idx="1">
                  <c:v>0.08</c:v>
                </c:pt>
                <c:pt idx="2">
                  <c:v>0.06</c:v>
                </c:pt>
                <c:pt idx="3">
                  <c:v>0.05</c:v>
                </c:pt>
                <c:pt idx="4">
                  <c:v>0.1</c:v>
                </c:pt>
                <c:pt idx="5">
                  <c:v>0.09</c:v>
                </c:pt>
                <c:pt idx="6">
                  <c:v>0.11</c:v>
                </c:pt>
                <c:pt idx="7">
                  <c:v>0.1</c:v>
                </c:pt>
                <c:pt idx="8">
                  <c:v>0.11</c:v>
                </c:pt>
                <c:pt idx="9">
                  <c:v>0.11</c:v>
                </c:pt>
                <c:pt idx="10">
                  <c:v>0.13</c:v>
                </c:pt>
                <c:pt idx="11">
                  <c:v>0.13056020368660284</c:v>
                </c:pt>
                <c:pt idx="12">
                  <c:v>0.11</c:v>
                </c:pt>
                <c:pt idx="13">
                  <c:v>0.12</c:v>
                </c:pt>
                <c:pt idx="14">
                  <c:v>9.927960825105607E-2</c:v>
                </c:pt>
                <c:pt idx="15">
                  <c:v>9.3260210062743501E-2</c:v>
                </c:pt>
              </c:numCache>
            </c:numRef>
          </c:val>
          <c:smooth val="0"/>
          <c:extLst>
            <c:ext xmlns:c16="http://schemas.microsoft.com/office/drawing/2014/chart" uri="{C3380CC4-5D6E-409C-BE32-E72D297353CC}">
              <c16:uniqueId val="{0000000E-2E28-4C0E-A214-FE9ECF84984C}"/>
            </c:ext>
          </c:extLst>
        </c:ser>
        <c:ser>
          <c:idx val="5"/>
          <c:order val="5"/>
          <c:tx>
            <c:strRef>
              <c:f>'Fig 5.2'!$B$10</c:f>
              <c:strCache>
                <c:ptCount val="1"/>
                <c:pt idx="0">
                  <c:v>Limitations sévères, 65-69 ans</c:v>
                </c:pt>
              </c:strCache>
            </c:strRef>
          </c:tx>
          <c:spPr>
            <a:ln w="22225">
              <a:solidFill>
                <a:schemeClr val="accent4">
                  <a:lumMod val="60000"/>
                  <a:lumOff val="40000"/>
                </a:schemeClr>
              </a:solidFill>
            </a:ln>
          </c:spPr>
          <c:marker>
            <c:symbol val="none"/>
          </c:marker>
          <c:dPt>
            <c:idx val="4"/>
            <c:bubble3D val="0"/>
            <c:spPr>
              <a:ln w="22225">
                <a:noFill/>
              </a:ln>
            </c:spPr>
            <c:extLst>
              <c:ext xmlns:c16="http://schemas.microsoft.com/office/drawing/2014/chart" uri="{C3380CC4-5D6E-409C-BE32-E72D297353CC}">
                <c16:uniqueId val="{00000010-2E28-4C0E-A214-FE9ECF84984C}"/>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5.2'!$C$10:$R$10</c:f>
              <c:numCache>
                <c:formatCode>0%</c:formatCode>
                <c:ptCount val="16"/>
                <c:pt idx="0">
                  <c:v>0.12</c:v>
                </c:pt>
                <c:pt idx="1">
                  <c:v>0.1</c:v>
                </c:pt>
                <c:pt idx="2">
                  <c:v>0.08</c:v>
                </c:pt>
                <c:pt idx="3">
                  <c:v>0.09</c:v>
                </c:pt>
                <c:pt idx="4">
                  <c:v>0.12</c:v>
                </c:pt>
                <c:pt idx="5">
                  <c:v>0.13</c:v>
                </c:pt>
                <c:pt idx="6">
                  <c:v>0.13</c:v>
                </c:pt>
                <c:pt idx="7">
                  <c:v>0.11</c:v>
                </c:pt>
                <c:pt idx="8">
                  <c:v>0.11</c:v>
                </c:pt>
                <c:pt idx="9">
                  <c:v>0.12</c:v>
                </c:pt>
                <c:pt idx="10">
                  <c:v>0.11</c:v>
                </c:pt>
                <c:pt idx="11">
                  <c:v>0.1167506394684469</c:v>
                </c:pt>
                <c:pt idx="12">
                  <c:v>0.09</c:v>
                </c:pt>
                <c:pt idx="13">
                  <c:v>0.12</c:v>
                </c:pt>
                <c:pt idx="14">
                  <c:v>0.12452053155624405</c:v>
                </c:pt>
                <c:pt idx="15">
                  <c:v>0.12463594430354499</c:v>
                </c:pt>
              </c:numCache>
            </c:numRef>
          </c:val>
          <c:smooth val="0"/>
          <c:extLst>
            <c:ext xmlns:c16="http://schemas.microsoft.com/office/drawing/2014/chart" uri="{C3380CC4-5D6E-409C-BE32-E72D297353CC}">
              <c16:uniqueId val="{00000011-2E28-4C0E-A214-FE9ECF84984C}"/>
            </c:ext>
          </c:extLst>
        </c:ser>
        <c:dLbls>
          <c:showLegendKey val="0"/>
          <c:showVal val="0"/>
          <c:showCatName val="0"/>
          <c:showSerName val="0"/>
          <c:showPercent val="0"/>
          <c:showBubbleSize val="0"/>
        </c:dLbls>
        <c:marker val="1"/>
        <c:smooth val="0"/>
        <c:axId val="106713472"/>
        <c:axId val="106716160"/>
      </c:lineChart>
      <c:catAx>
        <c:axId val="106713472"/>
        <c:scaling>
          <c:orientation val="minMax"/>
        </c:scaling>
        <c:delete val="0"/>
        <c:axPos val="b"/>
        <c:title>
          <c:tx>
            <c:rich>
              <a:bodyPr/>
              <a:lstStyle/>
              <a:p>
                <a:pPr>
                  <a:defRPr/>
                </a:pPr>
                <a:r>
                  <a:rPr lang="fr-FR"/>
                  <a:t>années</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06716160"/>
        <c:crosses val="autoZero"/>
        <c:auto val="1"/>
        <c:lblAlgn val="ctr"/>
        <c:lblOffset val="100"/>
        <c:tickLblSkip val="1"/>
        <c:noMultiLvlLbl val="0"/>
      </c:catAx>
      <c:valAx>
        <c:axId val="106716160"/>
        <c:scaling>
          <c:orientation val="minMax"/>
          <c:max val="0.45"/>
          <c:min val="0"/>
        </c:scaling>
        <c:delete val="0"/>
        <c:axPos val="l"/>
        <c:majorGridlines/>
        <c:title>
          <c:tx>
            <c:rich>
              <a:bodyPr rot="-5400000" vert="horz"/>
              <a:lstStyle/>
              <a:p>
                <a:pPr>
                  <a:defRPr/>
                </a:pPr>
                <a:r>
                  <a:rPr lang="fr-FR"/>
                  <a:t>en % de la classe d'âge</a:t>
                </a:r>
              </a:p>
            </c:rich>
          </c:tx>
          <c:layout>
            <c:manualLayout>
              <c:xMode val="edge"/>
              <c:yMode val="edge"/>
              <c:x val="0"/>
              <c:y val="0.10143370370370371"/>
            </c:manualLayout>
          </c:layout>
          <c:overlay val="0"/>
        </c:title>
        <c:numFmt formatCode="0%" sourceLinked="0"/>
        <c:majorTickMark val="out"/>
        <c:minorTickMark val="none"/>
        <c:tickLblPos val="nextTo"/>
        <c:crossAx val="106713472"/>
        <c:crosses val="autoZero"/>
        <c:crossBetween val="midCat"/>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5.2'!$B$13</c:f>
              <c:strCache>
                <c:ptCount val="1"/>
                <c:pt idx="0">
                  <c:v>Limitations sévères ou modérées, 55-59 ans</c:v>
                </c:pt>
              </c:strCache>
            </c:strRef>
          </c:tx>
          <c:spPr>
            <a:ln w="19050">
              <a:solidFill>
                <a:schemeClr val="accent6">
                  <a:lumMod val="75000"/>
                </a:schemeClr>
              </a:solidFill>
            </a:ln>
          </c:spPr>
          <c:marker>
            <c:symbol val="plus"/>
            <c:size val="5"/>
            <c:spPr>
              <a:noFill/>
              <a:ln>
                <a:solidFill>
                  <a:schemeClr val="accent6">
                    <a:lumMod val="75000"/>
                  </a:schemeClr>
                </a:solidFill>
              </a:ln>
            </c:spPr>
          </c:marker>
          <c:dPt>
            <c:idx val="4"/>
            <c:bubble3D val="0"/>
            <c:spPr>
              <a:ln w="19050">
                <a:noFill/>
              </a:ln>
            </c:spPr>
            <c:extLst>
              <c:ext xmlns:c16="http://schemas.microsoft.com/office/drawing/2014/chart" uri="{C3380CC4-5D6E-409C-BE32-E72D297353CC}">
                <c16:uniqueId val="{00000001-2E0E-4E67-91E7-DB8D692A3859}"/>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5.2'!$C$13:$R$13</c:f>
              <c:numCache>
                <c:formatCode>0%</c:formatCode>
                <c:ptCount val="16"/>
                <c:pt idx="0">
                  <c:v>0.3</c:v>
                </c:pt>
                <c:pt idx="1">
                  <c:v>0.26</c:v>
                </c:pt>
                <c:pt idx="2">
                  <c:v>0.23</c:v>
                </c:pt>
                <c:pt idx="3">
                  <c:v>0.25</c:v>
                </c:pt>
                <c:pt idx="4">
                  <c:v>0.27</c:v>
                </c:pt>
                <c:pt idx="5">
                  <c:v>0.25</c:v>
                </c:pt>
                <c:pt idx="6">
                  <c:v>0.27</c:v>
                </c:pt>
                <c:pt idx="7">
                  <c:v>0.3</c:v>
                </c:pt>
                <c:pt idx="8">
                  <c:v>0.26</c:v>
                </c:pt>
                <c:pt idx="9">
                  <c:v>0.28000000000000003</c:v>
                </c:pt>
                <c:pt idx="10">
                  <c:v>0.3</c:v>
                </c:pt>
                <c:pt idx="11">
                  <c:v>0.29061489782650018</c:v>
                </c:pt>
                <c:pt idx="12">
                  <c:v>0.25</c:v>
                </c:pt>
                <c:pt idx="13">
                  <c:v>0.28999999999999998</c:v>
                </c:pt>
                <c:pt idx="14">
                  <c:v>0.29451621547906709</c:v>
                </c:pt>
                <c:pt idx="15">
                  <c:v>0.25551118980589199</c:v>
                </c:pt>
              </c:numCache>
            </c:numRef>
          </c:val>
          <c:smooth val="0"/>
          <c:extLst>
            <c:ext xmlns:c16="http://schemas.microsoft.com/office/drawing/2014/chart" uri="{C3380CC4-5D6E-409C-BE32-E72D297353CC}">
              <c16:uniqueId val="{00000002-2E0E-4E67-91E7-DB8D692A3859}"/>
            </c:ext>
          </c:extLst>
        </c:ser>
        <c:ser>
          <c:idx val="1"/>
          <c:order val="1"/>
          <c:tx>
            <c:strRef>
              <c:f>'Fig 5.2'!$B$14</c:f>
              <c:strCache>
                <c:ptCount val="1"/>
                <c:pt idx="0">
                  <c:v>Limitations sévères ou modérées, 60-64 ans</c:v>
                </c:pt>
              </c:strCache>
            </c:strRef>
          </c:tx>
          <c:spPr>
            <a:ln w="15875">
              <a:solidFill>
                <a:schemeClr val="accent6">
                  <a:lumMod val="75000"/>
                </a:schemeClr>
              </a:solidFill>
              <a:prstDash val="solid"/>
            </a:ln>
          </c:spPr>
          <c:marker>
            <c:symbol val="diamond"/>
            <c:size val="4"/>
            <c:spPr>
              <a:solidFill>
                <a:schemeClr val="bg1"/>
              </a:solidFill>
              <a:ln>
                <a:solidFill>
                  <a:schemeClr val="accent6">
                    <a:lumMod val="75000"/>
                  </a:schemeClr>
                </a:solidFill>
              </a:ln>
            </c:spPr>
          </c:marker>
          <c:dPt>
            <c:idx val="4"/>
            <c:bubble3D val="0"/>
            <c:spPr>
              <a:ln w="15875">
                <a:noFill/>
                <a:prstDash val="solid"/>
              </a:ln>
            </c:spPr>
            <c:extLst>
              <c:ext xmlns:c16="http://schemas.microsoft.com/office/drawing/2014/chart" uri="{C3380CC4-5D6E-409C-BE32-E72D297353CC}">
                <c16:uniqueId val="{00000004-2E0E-4E67-91E7-DB8D692A3859}"/>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5.2'!$C$14:$R$14</c:f>
              <c:numCache>
                <c:formatCode>0%</c:formatCode>
                <c:ptCount val="16"/>
                <c:pt idx="0">
                  <c:v>0.33</c:v>
                </c:pt>
                <c:pt idx="1">
                  <c:v>0.26</c:v>
                </c:pt>
                <c:pt idx="2">
                  <c:v>0.28999999999999998</c:v>
                </c:pt>
                <c:pt idx="3">
                  <c:v>0.28999999999999998</c:v>
                </c:pt>
                <c:pt idx="4">
                  <c:v>0.28999999999999998</c:v>
                </c:pt>
                <c:pt idx="5">
                  <c:v>0.28000000000000003</c:v>
                </c:pt>
                <c:pt idx="6">
                  <c:v>0.28999999999999998</c:v>
                </c:pt>
                <c:pt idx="7">
                  <c:v>0.27</c:v>
                </c:pt>
                <c:pt idx="8">
                  <c:v>0.28999999999999998</c:v>
                </c:pt>
                <c:pt idx="9">
                  <c:v>0.3</c:v>
                </c:pt>
                <c:pt idx="10">
                  <c:v>0.28000000000000003</c:v>
                </c:pt>
                <c:pt idx="11">
                  <c:v>0.31383336831495368</c:v>
                </c:pt>
                <c:pt idx="12">
                  <c:v>0.3</c:v>
                </c:pt>
                <c:pt idx="13">
                  <c:v>0.3</c:v>
                </c:pt>
                <c:pt idx="14">
                  <c:v>0.28470055342595524</c:v>
                </c:pt>
                <c:pt idx="15">
                  <c:v>0.28280933427942401</c:v>
                </c:pt>
              </c:numCache>
            </c:numRef>
          </c:val>
          <c:smooth val="0"/>
          <c:extLst>
            <c:ext xmlns:c16="http://schemas.microsoft.com/office/drawing/2014/chart" uri="{C3380CC4-5D6E-409C-BE32-E72D297353CC}">
              <c16:uniqueId val="{00000005-2E0E-4E67-91E7-DB8D692A3859}"/>
            </c:ext>
          </c:extLst>
        </c:ser>
        <c:ser>
          <c:idx val="2"/>
          <c:order val="2"/>
          <c:tx>
            <c:strRef>
              <c:f>'Fig 5.2'!$B$15</c:f>
              <c:strCache>
                <c:ptCount val="1"/>
                <c:pt idx="0">
                  <c:v>Limitations sévères ou modérées, 65-69 ans</c:v>
                </c:pt>
              </c:strCache>
            </c:strRef>
          </c:tx>
          <c:spPr>
            <a:ln w="22225">
              <a:solidFill>
                <a:schemeClr val="accent6">
                  <a:lumMod val="75000"/>
                </a:schemeClr>
              </a:solidFill>
              <a:prstDash val="solid"/>
            </a:ln>
          </c:spPr>
          <c:marker>
            <c:symbol val="none"/>
          </c:marker>
          <c:dPt>
            <c:idx val="4"/>
            <c:bubble3D val="0"/>
            <c:spPr>
              <a:ln w="22225">
                <a:noFill/>
                <a:prstDash val="solid"/>
              </a:ln>
            </c:spPr>
            <c:extLst>
              <c:ext xmlns:c16="http://schemas.microsoft.com/office/drawing/2014/chart" uri="{C3380CC4-5D6E-409C-BE32-E72D297353CC}">
                <c16:uniqueId val="{00000007-2E0E-4E67-91E7-DB8D692A3859}"/>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5.2'!$C$15:$R$15</c:f>
              <c:numCache>
                <c:formatCode>0%</c:formatCode>
                <c:ptCount val="16"/>
                <c:pt idx="0">
                  <c:v>0.38</c:v>
                </c:pt>
                <c:pt idx="1">
                  <c:v>0.33</c:v>
                </c:pt>
                <c:pt idx="2">
                  <c:v>0.36</c:v>
                </c:pt>
                <c:pt idx="3">
                  <c:v>0.34</c:v>
                </c:pt>
                <c:pt idx="4">
                  <c:v>0.36</c:v>
                </c:pt>
                <c:pt idx="5">
                  <c:v>0.35</c:v>
                </c:pt>
                <c:pt idx="6">
                  <c:v>0.33</c:v>
                </c:pt>
                <c:pt idx="7">
                  <c:v>0.33</c:v>
                </c:pt>
                <c:pt idx="8">
                  <c:v>0.36</c:v>
                </c:pt>
                <c:pt idx="9">
                  <c:v>0.32</c:v>
                </c:pt>
                <c:pt idx="10">
                  <c:v>0.32</c:v>
                </c:pt>
                <c:pt idx="11">
                  <c:v>0.30465711967108589</c:v>
                </c:pt>
                <c:pt idx="12">
                  <c:v>0.33</c:v>
                </c:pt>
                <c:pt idx="13">
                  <c:v>0.34</c:v>
                </c:pt>
                <c:pt idx="14">
                  <c:v>0.33537712895159794</c:v>
                </c:pt>
                <c:pt idx="15">
                  <c:v>0.312467307839565</c:v>
                </c:pt>
              </c:numCache>
            </c:numRef>
          </c:val>
          <c:smooth val="0"/>
          <c:extLst>
            <c:ext xmlns:c16="http://schemas.microsoft.com/office/drawing/2014/chart" uri="{C3380CC4-5D6E-409C-BE32-E72D297353CC}">
              <c16:uniqueId val="{00000008-2E0E-4E67-91E7-DB8D692A3859}"/>
            </c:ext>
          </c:extLst>
        </c:ser>
        <c:ser>
          <c:idx val="3"/>
          <c:order val="3"/>
          <c:tx>
            <c:strRef>
              <c:f>'Fig 5.2'!$B$16</c:f>
              <c:strCache>
                <c:ptCount val="1"/>
                <c:pt idx="0">
                  <c:v>Limitations sévères, 55-59 ans</c:v>
                </c:pt>
              </c:strCache>
            </c:strRef>
          </c:tx>
          <c:spPr>
            <a:ln w="19050">
              <a:solidFill>
                <a:schemeClr val="accent6">
                  <a:lumMod val="60000"/>
                  <a:lumOff val="40000"/>
                </a:schemeClr>
              </a:solidFill>
            </a:ln>
          </c:spPr>
          <c:marker>
            <c:symbol val="diamond"/>
            <c:size val="4"/>
            <c:spPr>
              <a:solidFill>
                <a:schemeClr val="bg1"/>
              </a:solidFill>
              <a:ln>
                <a:solidFill>
                  <a:schemeClr val="accent6">
                    <a:lumMod val="60000"/>
                    <a:lumOff val="40000"/>
                  </a:schemeClr>
                </a:solidFill>
              </a:ln>
            </c:spPr>
          </c:marker>
          <c:dPt>
            <c:idx val="4"/>
            <c:bubble3D val="0"/>
            <c:spPr>
              <a:ln w="19050">
                <a:noFill/>
              </a:ln>
            </c:spPr>
            <c:extLst>
              <c:ext xmlns:c16="http://schemas.microsoft.com/office/drawing/2014/chart" uri="{C3380CC4-5D6E-409C-BE32-E72D297353CC}">
                <c16:uniqueId val="{0000000A-2E0E-4E67-91E7-DB8D692A3859}"/>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5.2'!$C$16:$R$16</c:f>
              <c:numCache>
                <c:formatCode>0%</c:formatCode>
                <c:ptCount val="16"/>
                <c:pt idx="0">
                  <c:v>0.11</c:v>
                </c:pt>
                <c:pt idx="1">
                  <c:v>0.05</c:v>
                </c:pt>
                <c:pt idx="2">
                  <c:v>0.06</c:v>
                </c:pt>
                <c:pt idx="3">
                  <c:v>0.06</c:v>
                </c:pt>
                <c:pt idx="4">
                  <c:v>0.09</c:v>
                </c:pt>
                <c:pt idx="5">
                  <c:v>0.1</c:v>
                </c:pt>
                <c:pt idx="6">
                  <c:v>0.11</c:v>
                </c:pt>
                <c:pt idx="7">
                  <c:v>0.12</c:v>
                </c:pt>
                <c:pt idx="8">
                  <c:v>0.1</c:v>
                </c:pt>
                <c:pt idx="9">
                  <c:v>0.11</c:v>
                </c:pt>
                <c:pt idx="10">
                  <c:v>0.11</c:v>
                </c:pt>
                <c:pt idx="11">
                  <c:v>0.12000082635649691</c:v>
                </c:pt>
                <c:pt idx="12">
                  <c:v>0.08</c:v>
                </c:pt>
                <c:pt idx="13">
                  <c:v>0.09</c:v>
                </c:pt>
                <c:pt idx="14">
                  <c:v>8.4175595474151668E-2</c:v>
                </c:pt>
                <c:pt idx="15">
                  <c:v>9.5998256201408894E-2</c:v>
                </c:pt>
              </c:numCache>
            </c:numRef>
          </c:val>
          <c:smooth val="0"/>
          <c:extLst>
            <c:ext xmlns:c16="http://schemas.microsoft.com/office/drawing/2014/chart" uri="{C3380CC4-5D6E-409C-BE32-E72D297353CC}">
              <c16:uniqueId val="{0000000B-2E0E-4E67-91E7-DB8D692A3859}"/>
            </c:ext>
          </c:extLst>
        </c:ser>
        <c:ser>
          <c:idx val="4"/>
          <c:order val="4"/>
          <c:tx>
            <c:strRef>
              <c:f>'Fig 5.2'!$B$17</c:f>
              <c:strCache>
                <c:ptCount val="1"/>
                <c:pt idx="0">
                  <c:v>Limitations sévères, 60-64 ans</c:v>
                </c:pt>
              </c:strCache>
            </c:strRef>
          </c:tx>
          <c:spPr>
            <a:ln w="19050">
              <a:solidFill>
                <a:schemeClr val="accent6">
                  <a:lumMod val="60000"/>
                  <a:lumOff val="40000"/>
                </a:schemeClr>
              </a:solidFill>
            </a:ln>
          </c:spPr>
          <c:marker>
            <c:symbol val="plus"/>
            <c:size val="5"/>
            <c:spPr>
              <a:noFill/>
              <a:ln>
                <a:solidFill>
                  <a:schemeClr val="accent6">
                    <a:lumMod val="60000"/>
                    <a:lumOff val="40000"/>
                  </a:schemeClr>
                </a:solidFill>
              </a:ln>
            </c:spPr>
          </c:marker>
          <c:dPt>
            <c:idx val="4"/>
            <c:bubble3D val="0"/>
            <c:spPr>
              <a:ln w="19050">
                <a:noFill/>
              </a:ln>
            </c:spPr>
            <c:extLst>
              <c:ext xmlns:c16="http://schemas.microsoft.com/office/drawing/2014/chart" uri="{C3380CC4-5D6E-409C-BE32-E72D297353CC}">
                <c16:uniqueId val="{0000000D-2E0E-4E67-91E7-DB8D692A3859}"/>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5.2'!$C$17:$R$17</c:f>
              <c:numCache>
                <c:formatCode>0%</c:formatCode>
                <c:ptCount val="16"/>
                <c:pt idx="0">
                  <c:v>0.09</c:v>
                </c:pt>
                <c:pt idx="1">
                  <c:v>0.08</c:v>
                </c:pt>
                <c:pt idx="2">
                  <c:v>0.06</c:v>
                </c:pt>
                <c:pt idx="3">
                  <c:v>0.06</c:v>
                </c:pt>
                <c:pt idx="4">
                  <c:v>0.1</c:v>
                </c:pt>
                <c:pt idx="5">
                  <c:v>0.1</c:v>
                </c:pt>
                <c:pt idx="6">
                  <c:v>0.1</c:v>
                </c:pt>
                <c:pt idx="7">
                  <c:v>0.1</c:v>
                </c:pt>
                <c:pt idx="8">
                  <c:v>0.1</c:v>
                </c:pt>
                <c:pt idx="9">
                  <c:v>0.11</c:v>
                </c:pt>
                <c:pt idx="10">
                  <c:v>0.1</c:v>
                </c:pt>
                <c:pt idx="11">
                  <c:v>8.5586096733708039E-2</c:v>
                </c:pt>
                <c:pt idx="12">
                  <c:v>0.1</c:v>
                </c:pt>
                <c:pt idx="13">
                  <c:v>0.08</c:v>
                </c:pt>
                <c:pt idx="14">
                  <c:v>8.2491317252335702E-2</c:v>
                </c:pt>
                <c:pt idx="15">
                  <c:v>9.63874481658447E-2</c:v>
                </c:pt>
              </c:numCache>
            </c:numRef>
          </c:val>
          <c:smooth val="0"/>
          <c:extLst>
            <c:ext xmlns:c16="http://schemas.microsoft.com/office/drawing/2014/chart" uri="{C3380CC4-5D6E-409C-BE32-E72D297353CC}">
              <c16:uniqueId val="{0000000E-2E0E-4E67-91E7-DB8D692A3859}"/>
            </c:ext>
          </c:extLst>
        </c:ser>
        <c:ser>
          <c:idx val="5"/>
          <c:order val="5"/>
          <c:tx>
            <c:strRef>
              <c:f>'Fig 5.2'!$B$18</c:f>
              <c:strCache>
                <c:ptCount val="1"/>
                <c:pt idx="0">
                  <c:v>Limitations sévères, 65-69 ans</c:v>
                </c:pt>
              </c:strCache>
            </c:strRef>
          </c:tx>
          <c:spPr>
            <a:ln w="22225">
              <a:solidFill>
                <a:schemeClr val="accent6">
                  <a:lumMod val="60000"/>
                  <a:lumOff val="40000"/>
                </a:schemeClr>
              </a:solidFill>
            </a:ln>
          </c:spPr>
          <c:marker>
            <c:symbol val="none"/>
          </c:marker>
          <c:dPt>
            <c:idx val="4"/>
            <c:bubble3D val="0"/>
            <c:spPr>
              <a:ln w="22225">
                <a:noFill/>
              </a:ln>
            </c:spPr>
            <c:extLst>
              <c:ext xmlns:c16="http://schemas.microsoft.com/office/drawing/2014/chart" uri="{C3380CC4-5D6E-409C-BE32-E72D297353CC}">
                <c16:uniqueId val="{00000010-2E0E-4E67-91E7-DB8D692A3859}"/>
              </c:ext>
            </c:extLst>
          </c:dPt>
          <c:cat>
            <c:numRef>
              <c:f>'Fig 5.2'!$C$4:$R$4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5.2'!$C$18:$R$18</c:f>
              <c:numCache>
                <c:formatCode>0%</c:formatCode>
                <c:ptCount val="16"/>
                <c:pt idx="0">
                  <c:v>0.13</c:v>
                </c:pt>
                <c:pt idx="1">
                  <c:v>0.09</c:v>
                </c:pt>
                <c:pt idx="2">
                  <c:v>0.09</c:v>
                </c:pt>
                <c:pt idx="3">
                  <c:v>0.09</c:v>
                </c:pt>
                <c:pt idx="4">
                  <c:v>0.12</c:v>
                </c:pt>
                <c:pt idx="5">
                  <c:v>0.12</c:v>
                </c:pt>
                <c:pt idx="6">
                  <c:v>0.1</c:v>
                </c:pt>
                <c:pt idx="7">
                  <c:v>0.09</c:v>
                </c:pt>
                <c:pt idx="8">
                  <c:v>0.09</c:v>
                </c:pt>
                <c:pt idx="9">
                  <c:v>0.1</c:v>
                </c:pt>
                <c:pt idx="10">
                  <c:v>0.12</c:v>
                </c:pt>
                <c:pt idx="11">
                  <c:v>0.11161017095890902</c:v>
                </c:pt>
                <c:pt idx="12">
                  <c:v>0.1</c:v>
                </c:pt>
                <c:pt idx="13">
                  <c:v>0.11</c:v>
                </c:pt>
                <c:pt idx="14">
                  <c:v>0.14504410152617167</c:v>
                </c:pt>
                <c:pt idx="15">
                  <c:v>0.102280371568068</c:v>
                </c:pt>
              </c:numCache>
            </c:numRef>
          </c:val>
          <c:smooth val="0"/>
          <c:extLst>
            <c:ext xmlns:c16="http://schemas.microsoft.com/office/drawing/2014/chart" uri="{C3380CC4-5D6E-409C-BE32-E72D297353CC}">
              <c16:uniqueId val="{00000011-2E0E-4E67-91E7-DB8D692A3859}"/>
            </c:ext>
          </c:extLst>
        </c:ser>
        <c:dLbls>
          <c:showLegendKey val="0"/>
          <c:showVal val="0"/>
          <c:showCatName val="0"/>
          <c:showSerName val="0"/>
          <c:showPercent val="0"/>
          <c:showBubbleSize val="0"/>
        </c:dLbls>
        <c:marker val="1"/>
        <c:smooth val="0"/>
        <c:axId val="125172352"/>
        <c:axId val="130487040"/>
      </c:lineChart>
      <c:catAx>
        <c:axId val="125172352"/>
        <c:scaling>
          <c:orientation val="minMax"/>
        </c:scaling>
        <c:delete val="0"/>
        <c:axPos val="b"/>
        <c:title>
          <c:tx>
            <c:rich>
              <a:bodyPr/>
              <a:lstStyle/>
              <a:p>
                <a:pPr>
                  <a:defRPr/>
                </a:pPr>
                <a:r>
                  <a:rPr lang="fr-FR"/>
                  <a:t>Titre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30487040"/>
        <c:crosses val="autoZero"/>
        <c:auto val="1"/>
        <c:lblAlgn val="ctr"/>
        <c:lblOffset val="100"/>
        <c:tickLblSkip val="1"/>
        <c:noMultiLvlLbl val="0"/>
      </c:catAx>
      <c:valAx>
        <c:axId val="130487040"/>
        <c:scaling>
          <c:orientation val="minMax"/>
          <c:max val="0.45"/>
          <c:min val="0"/>
        </c:scaling>
        <c:delete val="0"/>
        <c:axPos val="l"/>
        <c:majorGridlines/>
        <c:title>
          <c:tx>
            <c:rich>
              <a:bodyPr rot="-5400000" vert="horz"/>
              <a:lstStyle/>
              <a:p>
                <a:pPr>
                  <a:defRPr/>
                </a:pPr>
                <a:r>
                  <a:rPr lang="fr-FR"/>
                  <a:t>Titre</a:t>
                </a:r>
              </a:p>
            </c:rich>
          </c:tx>
          <c:layout>
            <c:manualLayout>
              <c:xMode val="edge"/>
              <c:yMode val="edge"/>
              <c:x val="0"/>
              <c:y val="0.10143370370370371"/>
            </c:manualLayout>
          </c:layout>
          <c:overlay val="0"/>
        </c:title>
        <c:numFmt formatCode="0%" sourceLinked="0"/>
        <c:majorTickMark val="out"/>
        <c:minorTickMark val="none"/>
        <c:tickLblPos val="nextTo"/>
        <c:crossAx val="125172352"/>
        <c:crosses val="autoZero"/>
        <c:crossBetween val="midCat"/>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4425656148186E-2"/>
          <c:y val="4.92441726436759E-2"/>
          <c:w val="0.92219803908067299"/>
          <c:h val="0.73023187773800169"/>
        </c:manualLayout>
      </c:layout>
      <c:barChart>
        <c:barDir val="col"/>
        <c:grouping val="stacked"/>
        <c:varyColors val="0"/>
        <c:ser>
          <c:idx val="0"/>
          <c:order val="0"/>
          <c:tx>
            <c:strRef>
              <c:f>'Fig 5.3'!$B$5</c:f>
              <c:strCache>
                <c:ptCount val="1"/>
                <c:pt idx="0">
                  <c:v>Emploi à temps complet</c:v>
                </c:pt>
              </c:strCache>
            </c:strRef>
          </c:tx>
          <c:spPr>
            <a:solidFill>
              <a:srgbClr val="0070C0"/>
            </a:solidFill>
            <a:ln>
              <a:noFill/>
            </a:ln>
          </c:spPr>
          <c:invertIfNegative val="0"/>
          <c:cat>
            <c:strRef>
              <c:f>'Fig 5.3'!$C$4:$V$4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5.3'!$C$5:$V$5</c:f>
              <c:numCache>
                <c:formatCode>_-* #\ ##0.0\ _€_-;\-* #\ ##0.0\ _€_-;_-* "-"??\ _€_-;_-@_-</c:formatCode>
                <c:ptCount val="20"/>
                <c:pt idx="0">
                  <c:v>67.41</c:v>
                </c:pt>
                <c:pt idx="1">
                  <c:v>67.34</c:v>
                </c:pt>
                <c:pt idx="2">
                  <c:v>66.36</c:v>
                </c:pt>
                <c:pt idx="3">
                  <c:v>64.84</c:v>
                </c:pt>
                <c:pt idx="4">
                  <c:v>63.06</c:v>
                </c:pt>
                <c:pt idx="5">
                  <c:v>62.17</c:v>
                </c:pt>
                <c:pt idx="6">
                  <c:v>60.32</c:v>
                </c:pt>
                <c:pt idx="7">
                  <c:v>57.93</c:v>
                </c:pt>
                <c:pt idx="8">
                  <c:v>54.79</c:v>
                </c:pt>
                <c:pt idx="9">
                  <c:v>50.97</c:v>
                </c:pt>
                <c:pt idx="10">
                  <c:v>36.71</c:v>
                </c:pt>
                <c:pt idx="11">
                  <c:v>28.54</c:v>
                </c:pt>
                <c:pt idx="12">
                  <c:v>20.100000000000001</c:v>
                </c:pt>
                <c:pt idx="13">
                  <c:v>13.29</c:v>
                </c:pt>
                <c:pt idx="14">
                  <c:v>9.59</c:v>
                </c:pt>
                <c:pt idx="15">
                  <c:v>6.01</c:v>
                </c:pt>
                <c:pt idx="16">
                  <c:v>3.16</c:v>
                </c:pt>
                <c:pt idx="17">
                  <c:v>1.71</c:v>
                </c:pt>
                <c:pt idx="18">
                  <c:v>1.07</c:v>
                </c:pt>
                <c:pt idx="19">
                  <c:v>0.66</c:v>
                </c:pt>
              </c:numCache>
            </c:numRef>
          </c:val>
          <c:extLst>
            <c:ext xmlns:c16="http://schemas.microsoft.com/office/drawing/2014/chart" uri="{C3380CC4-5D6E-409C-BE32-E72D297353CC}">
              <c16:uniqueId val="{00000000-3A59-49B6-8854-E8C29980E714}"/>
            </c:ext>
          </c:extLst>
        </c:ser>
        <c:ser>
          <c:idx val="6"/>
          <c:order val="1"/>
          <c:tx>
            <c:strRef>
              <c:f>'Fig 5.3'!$B$6</c:f>
              <c:strCache>
                <c:ptCount val="1"/>
                <c:pt idx="0">
                  <c:v>Emploi à temps partiel</c:v>
                </c:pt>
              </c:strCache>
            </c:strRef>
          </c:tx>
          <c:spPr>
            <a:pattFill prst="pct80">
              <a:fgClr>
                <a:srgbClr val="0070C0"/>
              </a:fgClr>
              <a:bgClr>
                <a:schemeClr val="bg1"/>
              </a:bgClr>
            </a:pattFill>
            <a:ln>
              <a:noFill/>
            </a:ln>
          </c:spPr>
          <c:invertIfNegative val="0"/>
          <c:cat>
            <c:strRef>
              <c:f>'Fig 5.3'!$C$4:$V$4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5.3'!$C$6:$V$6</c:f>
              <c:numCache>
                <c:formatCode>_-* #\ ##0.0\ _€_-;\-* #\ ##0.0\ _€_-;_-* "-"??\ _€_-;_-@_-</c:formatCode>
                <c:ptCount val="20"/>
                <c:pt idx="0">
                  <c:v>13.36</c:v>
                </c:pt>
                <c:pt idx="1">
                  <c:v>12.98</c:v>
                </c:pt>
                <c:pt idx="2">
                  <c:v>13.13</c:v>
                </c:pt>
                <c:pt idx="3">
                  <c:v>13</c:v>
                </c:pt>
                <c:pt idx="4">
                  <c:v>13.81</c:v>
                </c:pt>
                <c:pt idx="5">
                  <c:v>14.01</c:v>
                </c:pt>
                <c:pt idx="6">
                  <c:v>13.58</c:v>
                </c:pt>
                <c:pt idx="7">
                  <c:v>13.25</c:v>
                </c:pt>
                <c:pt idx="8">
                  <c:v>13.37</c:v>
                </c:pt>
                <c:pt idx="9">
                  <c:v>12.97</c:v>
                </c:pt>
                <c:pt idx="10">
                  <c:v>10.8</c:v>
                </c:pt>
                <c:pt idx="11">
                  <c:v>9.6</c:v>
                </c:pt>
                <c:pt idx="12">
                  <c:v>5.21</c:v>
                </c:pt>
                <c:pt idx="13">
                  <c:v>3.55</c:v>
                </c:pt>
                <c:pt idx="14">
                  <c:v>2.63</c:v>
                </c:pt>
                <c:pt idx="15">
                  <c:v>2.0099999999999998</c:v>
                </c:pt>
                <c:pt idx="16">
                  <c:v>0.97</c:v>
                </c:pt>
                <c:pt idx="17">
                  <c:v>0.44</c:v>
                </c:pt>
                <c:pt idx="18">
                  <c:v>0.32</c:v>
                </c:pt>
                <c:pt idx="19">
                  <c:v>0.22</c:v>
                </c:pt>
              </c:numCache>
            </c:numRef>
          </c:val>
          <c:extLst>
            <c:ext xmlns:c16="http://schemas.microsoft.com/office/drawing/2014/chart" uri="{C3380CC4-5D6E-409C-BE32-E72D297353CC}">
              <c16:uniqueId val="{00000001-3A59-49B6-8854-E8C29980E714}"/>
            </c:ext>
          </c:extLst>
        </c:ser>
        <c:ser>
          <c:idx val="1"/>
          <c:order val="2"/>
          <c:tx>
            <c:strRef>
              <c:f>'Fig 5.3'!$B$8</c:f>
              <c:strCache>
                <c:ptCount val="1"/>
                <c:pt idx="0">
                  <c:v>Chômage et halo du chômage</c:v>
                </c:pt>
              </c:strCache>
            </c:strRef>
          </c:tx>
          <c:spPr>
            <a:solidFill>
              <a:schemeClr val="accent1">
                <a:lumMod val="40000"/>
                <a:lumOff val="60000"/>
              </a:schemeClr>
            </a:solidFill>
            <a:ln>
              <a:noFill/>
            </a:ln>
          </c:spPr>
          <c:invertIfNegative val="0"/>
          <c:cat>
            <c:strRef>
              <c:f>'Fig 5.3'!$C$4:$V$4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5.3'!$C$8:$V$8</c:f>
              <c:numCache>
                <c:formatCode>_-* #\ ##0.0\ _€_-;\-* #\ ##0.0\ _€_-;_-* "-"??\ _€_-;_-@_-</c:formatCode>
                <c:ptCount val="20"/>
                <c:pt idx="0">
                  <c:v>10.06</c:v>
                </c:pt>
                <c:pt idx="1">
                  <c:v>9.8800000000000008</c:v>
                </c:pt>
                <c:pt idx="2">
                  <c:v>10.050000000000001</c:v>
                </c:pt>
                <c:pt idx="3">
                  <c:v>9.77</c:v>
                </c:pt>
                <c:pt idx="4">
                  <c:v>9.67</c:v>
                </c:pt>
                <c:pt idx="5">
                  <c:v>8.4699999999999989</c:v>
                </c:pt>
                <c:pt idx="6">
                  <c:v>8.67</c:v>
                </c:pt>
                <c:pt idx="7">
                  <c:v>8.6499999999999986</c:v>
                </c:pt>
                <c:pt idx="8">
                  <c:v>8.3800000000000008</c:v>
                </c:pt>
                <c:pt idx="9">
                  <c:v>7.92</c:v>
                </c:pt>
                <c:pt idx="10">
                  <c:v>7.33</c:v>
                </c:pt>
                <c:pt idx="11">
                  <c:v>5.8</c:v>
                </c:pt>
                <c:pt idx="12">
                  <c:v>2.94</c:v>
                </c:pt>
                <c:pt idx="13">
                  <c:v>2.4400000000000004</c:v>
                </c:pt>
                <c:pt idx="14">
                  <c:v>1.75</c:v>
                </c:pt>
                <c:pt idx="15">
                  <c:v>0.99</c:v>
                </c:pt>
                <c:pt idx="16">
                  <c:v>0.24000000000000002</c:v>
                </c:pt>
                <c:pt idx="17">
                  <c:v>0.13999999999999999</c:v>
                </c:pt>
                <c:pt idx="18">
                  <c:v>0.15</c:v>
                </c:pt>
                <c:pt idx="19">
                  <c:v>0.03</c:v>
                </c:pt>
              </c:numCache>
            </c:numRef>
          </c:val>
          <c:extLst>
            <c:ext xmlns:c16="http://schemas.microsoft.com/office/drawing/2014/chart" uri="{C3380CC4-5D6E-409C-BE32-E72D297353CC}">
              <c16:uniqueId val="{00000002-3A59-49B6-8854-E8C29980E714}"/>
            </c:ext>
          </c:extLst>
        </c:ser>
        <c:ser>
          <c:idx val="3"/>
          <c:order val="3"/>
          <c:tx>
            <c:strRef>
              <c:f>'Fig 5.3'!$B$9</c:f>
              <c:strCache>
                <c:ptCount val="1"/>
                <c:pt idx="0">
                  <c:v>Inactifs sortis du marché du travail après 50 ans </c:v>
                </c:pt>
              </c:strCache>
            </c:strRef>
          </c:tx>
          <c:spPr>
            <a:solidFill>
              <a:schemeClr val="accent2"/>
            </a:solidFill>
            <a:ln>
              <a:solidFill>
                <a:schemeClr val="accent2"/>
              </a:solidFill>
            </a:ln>
          </c:spPr>
          <c:invertIfNegative val="0"/>
          <c:cat>
            <c:strRef>
              <c:f>'Fig 5.3'!$C$4:$V$4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5.3'!$C$9:$V$9</c:f>
              <c:numCache>
                <c:formatCode>_-* #\ ##0.0\ _€_-;\-* #\ ##0.0\ _€_-;_-* "-"??\ _€_-;_-@_-</c:formatCode>
                <c:ptCount val="20"/>
                <c:pt idx="0">
                  <c:v>0.37</c:v>
                </c:pt>
                <c:pt idx="1">
                  <c:v>0.89</c:v>
                </c:pt>
                <c:pt idx="2">
                  <c:v>1.65</c:v>
                </c:pt>
                <c:pt idx="3">
                  <c:v>2.5</c:v>
                </c:pt>
                <c:pt idx="4">
                  <c:v>3.11</c:v>
                </c:pt>
                <c:pt idx="5">
                  <c:v>3.94</c:v>
                </c:pt>
                <c:pt idx="6">
                  <c:v>4.88</c:v>
                </c:pt>
                <c:pt idx="7">
                  <c:v>5.61</c:v>
                </c:pt>
                <c:pt idx="8">
                  <c:v>7.67</c:v>
                </c:pt>
                <c:pt idx="9">
                  <c:v>9.5500000000000007</c:v>
                </c:pt>
                <c:pt idx="10">
                  <c:v>10.75</c:v>
                </c:pt>
                <c:pt idx="11">
                  <c:v>12.78</c:v>
                </c:pt>
                <c:pt idx="12">
                  <c:v>5.72</c:v>
                </c:pt>
                <c:pt idx="13">
                  <c:v>3.66</c:v>
                </c:pt>
                <c:pt idx="14">
                  <c:v>3.76</c:v>
                </c:pt>
                <c:pt idx="15">
                  <c:v>3.48</c:v>
                </c:pt>
                <c:pt idx="16">
                  <c:v>1.81</c:v>
                </c:pt>
                <c:pt idx="17">
                  <c:v>0.82</c:v>
                </c:pt>
                <c:pt idx="18">
                  <c:v>0.66</c:v>
                </c:pt>
                <c:pt idx="19">
                  <c:v>0.7</c:v>
                </c:pt>
              </c:numCache>
            </c:numRef>
          </c:val>
          <c:extLst>
            <c:ext xmlns:c16="http://schemas.microsoft.com/office/drawing/2014/chart" uri="{C3380CC4-5D6E-409C-BE32-E72D297353CC}">
              <c16:uniqueId val="{00000003-3A59-49B6-8854-E8C29980E714}"/>
            </c:ext>
          </c:extLst>
        </c:ser>
        <c:ser>
          <c:idx val="5"/>
          <c:order val="4"/>
          <c:tx>
            <c:strRef>
              <c:f>'Fig 5.3'!$B$10</c:f>
              <c:strCache>
                <c:ptCount val="1"/>
                <c:pt idx="0">
                  <c:v>Inactifs avant 50 ans et n'ayant jamais travaillé</c:v>
                </c:pt>
              </c:strCache>
            </c:strRef>
          </c:tx>
          <c:spPr>
            <a:pattFill prst="smCheck">
              <a:fgClr>
                <a:schemeClr val="accent2"/>
              </a:fgClr>
              <a:bgClr>
                <a:schemeClr val="bg1"/>
              </a:bgClr>
            </a:pattFill>
            <a:ln>
              <a:solidFill>
                <a:schemeClr val="accent2"/>
              </a:solidFill>
            </a:ln>
          </c:spPr>
          <c:invertIfNegative val="0"/>
          <c:cat>
            <c:strRef>
              <c:f>'Fig 5.3'!$C$4:$V$4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5.3'!$C$10:$V$10</c:f>
              <c:numCache>
                <c:formatCode>_-* #\ ##0.0\ _€_-;\-* #\ ##0.0\ _€_-;_-* "-"??\ _€_-;_-@_-</c:formatCode>
                <c:ptCount val="20"/>
                <c:pt idx="0">
                  <c:v>8.8000000000000007</c:v>
                </c:pt>
                <c:pt idx="1">
                  <c:v>8.91</c:v>
                </c:pt>
                <c:pt idx="2">
                  <c:v>8.8000000000000007</c:v>
                </c:pt>
                <c:pt idx="3">
                  <c:v>8.3000000000000007</c:v>
                </c:pt>
                <c:pt idx="4">
                  <c:v>8.73</c:v>
                </c:pt>
                <c:pt idx="5">
                  <c:v>8.77</c:v>
                </c:pt>
                <c:pt idx="6">
                  <c:v>9.07</c:v>
                </c:pt>
                <c:pt idx="7">
                  <c:v>9.7900000000000009</c:v>
                </c:pt>
                <c:pt idx="8">
                  <c:v>8.94</c:v>
                </c:pt>
                <c:pt idx="9">
                  <c:v>9.620000000000001</c:v>
                </c:pt>
                <c:pt idx="10">
                  <c:v>9.9499999999999993</c:v>
                </c:pt>
                <c:pt idx="11">
                  <c:v>9.09</c:v>
                </c:pt>
                <c:pt idx="12">
                  <c:v>5.74</c:v>
                </c:pt>
                <c:pt idx="13">
                  <c:v>5.42</c:v>
                </c:pt>
                <c:pt idx="14">
                  <c:v>5.1899999999999995</c:v>
                </c:pt>
                <c:pt idx="15">
                  <c:v>4.84</c:v>
                </c:pt>
                <c:pt idx="16">
                  <c:v>2.88</c:v>
                </c:pt>
                <c:pt idx="17">
                  <c:v>2.37</c:v>
                </c:pt>
                <c:pt idx="18">
                  <c:v>1.98</c:v>
                </c:pt>
                <c:pt idx="19">
                  <c:v>1.99</c:v>
                </c:pt>
              </c:numCache>
            </c:numRef>
          </c:val>
          <c:extLst>
            <c:ext xmlns:c16="http://schemas.microsoft.com/office/drawing/2014/chart" uri="{C3380CC4-5D6E-409C-BE32-E72D297353CC}">
              <c16:uniqueId val="{00000004-3A59-49B6-8854-E8C29980E714}"/>
            </c:ext>
          </c:extLst>
        </c:ser>
        <c:ser>
          <c:idx val="4"/>
          <c:order val="5"/>
          <c:tx>
            <c:strRef>
              <c:f>'Fig 5.3'!$B$12</c:f>
              <c:strCache>
                <c:ptCount val="1"/>
                <c:pt idx="0">
                  <c:v>Retraite et pré-retraite (hors CER)</c:v>
                </c:pt>
              </c:strCache>
            </c:strRef>
          </c:tx>
          <c:spPr>
            <a:solidFill>
              <a:srgbClr val="FFCC66"/>
            </a:solidFill>
          </c:spPr>
          <c:invertIfNegative val="0"/>
          <c:cat>
            <c:strRef>
              <c:f>'Fig 5.3'!$C$4:$V$4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5.3'!$C$12:$V$12</c:f>
              <c:numCache>
                <c:formatCode>_-* #\ ##0.0\ _€_-;\-* #\ ##0.0\ _€_-;_-* "-"??\ _€_-;_-@_-</c:formatCode>
                <c:ptCount val="20"/>
                <c:pt idx="0">
                  <c:v>0</c:v>
                </c:pt>
                <c:pt idx="1">
                  <c:v>0</c:v>
                </c:pt>
                <c:pt idx="2">
                  <c:v>0</c:v>
                </c:pt>
                <c:pt idx="3">
                  <c:v>0.73</c:v>
                </c:pt>
                <c:pt idx="4">
                  <c:v>1.02</c:v>
                </c:pt>
                <c:pt idx="5">
                  <c:v>1.53</c:v>
                </c:pt>
                <c:pt idx="6">
                  <c:v>2.31</c:v>
                </c:pt>
                <c:pt idx="7">
                  <c:v>3.56</c:v>
                </c:pt>
                <c:pt idx="8">
                  <c:v>5.6000000000000005</c:v>
                </c:pt>
                <c:pt idx="9">
                  <c:v>7.56</c:v>
                </c:pt>
                <c:pt idx="10">
                  <c:v>22.03</c:v>
                </c:pt>
                <c:pt idx="11">
                  <c:v>30.889999999999997</c:v>
                </c:pt>
                <c:pt idx="12">
                  <c:v>56.39</c:v>
                </c:pt>
                <c:pt idx="13">
                  <c:v>66.75</c:v>
                </c:pt>
                <c:pt idx="14">
                  <c:v>72.699999999999989</c:v>
                </c:pt>
                <c:pt idx="15">
                  <c:v>78.459999999999994</c:v>
                </c:pt>
                <c:pt idx="16">
                  <c:v>86.72</c:v>
                </c:pt>
                <c:pt idx="17">
                  <c:v>90.1</c:v>
                </c:pt>
                <c:pt idx="18">
                  <c:v>91.7</c:v>
                </c:pt>
                <c:pt idx="19">
                  <c:v>92.96</c:v>
                </c:pt>
              </c:numCache>
            </c:numRef>
          </c:val>
          <c:extLst>
            <c:ext xmlns:c16="http://schemas.microsoft.com/office/drawing/2014/chart" uri="{C3380CC4-5D6E-409C-BE32-E72D297353CC}">
              <c16:uniqueId val="{00000005-3A59-49B6-8854-E8C29980E714}"/>
            </c:ext>
          </c:extLst>
        </c:ser>
        <c:ser>
          <c:idx val="2"/>
          <c:order val="6"/>
          <c:tx>
            <c:strRef>
              <c:f>'Fig 5.3'!$B$7</c:f>
              <c:strCache>
                <c:ptCount val="1"/>
                <c:pt idx="0">
                  <c:v>Cumul emploi-retraite</c:v>
                </c:pt>
              </c:strCache>
            </c:strRef>
          </c:tx>
          <c:spPr>
            <a:solidFill>
              <a:schemeClr val="accent2">
                <a:lumMod val="75000"/>
              </a:schemeClr>
            </a:solidFill>
            <a:ln>
              <a:solidFill>
                <a:schemeClr val="accent2">
                  <a:lumMod val="75000"/>
                </a:schemeClr>
              </a:solidFill>
            </a:ln>
          </c:spPr>
          <c:invertIfNegative val="0"/>
          <c:cat>
            <c:strRef>
              <c:f>'Fig 5.3'!$C$4:$V$4</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5.3'!$C$7:$V$7</c:f>
              <c:numCache>
                <c:formatCode>_-* #\ ##0.0\ _€_-;\-* #\ ##0.0\ _€_-;_-* "-"??\ _€_-;_-@_-</c:formatCode>
                <c:ptCount val="20"/>
                <c:pt idx="0">
                  <c:v>0</c:v>
                </c:pt>
                <c:pt idx="1">
                  <c:v>0</c:v>
                </c:pt>
                <c:pt idx="2">
                  <c:v>0</c:v>
                </c:pt>
                <c:pt idx="3">
                  <c:v>0.87</c:v>
                </c:pt>
                <c:pt idx="4">
                  <c:v>0.6</c:v>
                </c:pt>
                <c:pt idx="5">
                  <c:v>1.1200000000000001</c:v>
                </c:pt>
                <c:pt idx="6">
                  <c:v>1.1599999999999999</c:v>
                </c:pt>
                <c:pt idx="7">
                  <c:v>1.23</c:v>
                </c:pt>
                <c:pt idx="8">
                  <c:v>1.26</c:v>
                </c:pt>
                <c:pt idx="9">
                  <c:v>1.42</c:v>
                </c:pt>
                <c:pt idx="10">
                  <c:v>2.44</c:v>
                </c:pt>
                <c:pt idx="11">
                  <c:v>3.31</c:v>
                </c:pt>
                <c:pt idx="12">
                  <c:v>3.89</c:v>
                </c:pt>
                <c:pt idx="13">
                  <c:v>4.8899999999999997</c:v>
                </c:pt>
                <c:pt idx="14">
                  <c:v>4.38</c:v>
                </c:pt>
                <c:pt idx="15">
                  <c:v>4.2</c:v>
                </c:pt>
                <c:pt idx="16">
                  <c:v>4.22</c:v>
                </c:pt>
                <c:pt idx="17">
                  <c:v>4.42</c:v>
                </c:pt>
                <c:pt idx="18">
                  <c:v>4.12</c:v>
                </c:pt>
                <c:pt idx="19">
                  <c:v>3.44</c:v>
                </c:pt>
              </c:numCache>
            </c:numRef>
          </c:val>
          <c:extLst>
            <c:ext xmlns:c16="http://schemas.microsoft.com/office/drawing/2014/chart" uri="{C3380CC4-5D6E-409C-BE32-E72D297353CC}">
              <c16:uniqueId val="{00000006-3A59-49B6-8854-E8C29980E714}"/>
            </c:ext>
          </c:extLst>
        </c:ser>
        <c:dLbls>
          <c:showLegendKey val="0"/>
          <c:showVal val="0"/>
          <c:showCatName val="0"/>
          <c:showSerName val="0"/>
          <c:showPercent val="0"/>
          <c:showBubbleSize val="0"/>
        </c:dLbls>
        <c:gapWidth val="62"/>
        <c:overlap val="100"/>
        <c:axId val="106514304"/>
        <c:axId val="106515840"/>
      </c:barChart>
      <c:catAx>
        <c:axId val="106514304"/>
        <c:scaling>
          <c:orientation val="minMax"/>
        </c:scaling>
        <c:delete val="0"/>
        <c:axPos val="b"/>
        <c:numFmt formatCode="General" sourceLinked="1"/>
        <c:majorTickMark val="out"/>
        <c:minorTickMark val="none"/>
        <c:tickLblPos val="nextTo"/>
        <c:crossAx val="106515840"/>
        <c:crosses val="autoZero"/>
        <c:auto val="1"/>
        <c:lblAlgn val="ctr"/>
        <c:lblOffset val="100"/>
        <c:noMultiLvlLbl val="0"/>
      </c:catAx>
      <c:valAx>
        <c:axId val="106515840"/>
        <c:scaling>
          <c:orientation val="minMax"/>
          <c:max val="100"/>
        </c:scaling>
        <c:delete val="0"/>
        <c:axPos val="l"/>
        <c:majorGridlines/>
        <c:numFmt formatCode="_-* #\ ##0.0\ _€_-;\-* #\ ##0.0\ _€_-;_-* &quot;-&quot;??\ _€_-;_-@_-" sourceLinked="1"/>
        <c:majorTickMark val="out"/>
        <c:minorTickMark val="none"/>
        <c:tickLblPos val="nextTo"/>
        <c:crossAx val="106514304"/>
        <c:crosses val="autoZero"/>
        <c:crossBetween val="between"/>
        <c:majorUnit val="10"/>
      </c:valAx>
    </c:plotArea>
    <c:legend>
      <c:legendPos val="b"/>
      <c:layout>
        <c:manualLayout>
          <c:xMode val="edge"/>
          <c:yMode val="edge"/>
          <c:x val="6.9971492187977198E-3"/>
          <c:y val="0.88031831460349175"/>
          <c:w val="0.98614998313516067"/>
          <c:h val="0.11968168539650828"/>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4443074133806E-2"/>
          <c:y val="8.0426727561891717E-2"/>
          <c:w val="0.64591137955145161"/>
          <c:h val="0.70994864772338273"/>
        </c:manualLayout>
      </c:layout>
      <c:lineChart>
        <c:grouping val="standard"/>
        <c:varyColors val="0"/>
        <c:ser>
          <c:idx val="0"/>
          <c:order val="0"/>
          <c:tx>
            <c:strRef>
              <c:f>'Fig 5.4'!$B$5</c:f>
              <c:strCache>
                <c:ptCount val="1"/>
                <c:pt idx="0">
                  <c:v>En emploi</c:v>
                </c:pt>
              </c:strCache>
            </c:strRef>
          </c:tx>
          <c:spPr>
            <a:ln w="28575">
              <a:solidFill>
                <a:srgbClr val="00B050"/>
              </a:solidFill>
            </a:ln>
          </c:spPr>
          <c:marker>
            <c:symbol val="none"/>
          </c:marker>
          <c:dLbls>
            <c:delete val="1"/>
          </c:dLbls>
          <c:cat>
            <c:numRef>
              <c:f>'Fig 5.4'!$C$4:$T$4</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'Fig 5.4'!$C$5:$T$5</c:f>
              <c:numCache>
                <c:formatCode>0.0</c:formatCode>
                <c:ptCount val="18"/>
                <c:pt idx="0">
                  <c:v>8.6548145832266759</c:v>
                </c:pt>
                <c:pt idx="1">
                  <c:v>8.5874026297574915</c:v>
                </c:pt>
                <c:pt idx="2">
                  <c:v>8.6406229515787931</c:v>
                </c:pt>
                <c:pt idx="3">
                  <c:v>8.6773972735192668</c:v>
                </c:pt>
                <c:pt idx="4">
                  <c:v>8.8377425591975438</c:v>
                </c:pt>
                <c:pt idx="5">
                  <c:v>8.9725637631462938</c:v>
                </c:pt>
                <c:pt idx="6">
                  <c:v>9.0716809332008097</c:v>
                </c:pt>
                <c:pt idx="7">
                  <c:v>9.2823866865863867</c:v>
                </c:pt>
                <c:pt idx="8">
                  <c:v>9.5687685403923002</c:v>
                </c:pt>
                <c:pt idx="9">
                  <c:v>9.9197379637334429</c:v>
                </c:pt>
                <c:pt idx="10">
                  <c:v>10.000579540197277</c:v>
                </c:pt>
                <c:pt idx="11">
                  <c:v>10.150370067299725</c:v>
                </c:pt>
                <c:pt idx="12">
                  <c:v>10.279324649637759</c:v>
                </c:pt>
                <c:pt idx="13">
                  <c:v>10.422033934156506</c:v>
                </c:pt>
                <c:pt idx="14">
                  <c:v>10.576910556853509</c:v>
                </c:pt>
                <c:pt idx="15">
                  <c:v>10.708000021071033</c:v>
                </c:pt>
                <c:pt idx="16">
                  <c:v>10.824545604339326</c:v>
                </c:pt>
                <c:pt idx="17">
                  <c:v>10.847301224149652</c:v>
                </c:pt>
              </c:numCache>
            </c:numRef>
          </c:val>
          <c:smooth val="0"/>
          <c:extLst>
            <c:ext xmlns:c16="http://schemas.microsoft.com/office/drawing/2014/chart" uri="{C3380CC4-5D6E-409C-BE32-E72D297353CC}">
              <c16:uniqueId val="{00000000-F7B8-4666-BF54-F08F6E50FCC6}"/>
            </c:ext>
          </c:extLst>
        </c:ser>
        <c:ser>
          <c:idx val="1"/>
          <c:order val="1"/>
          <c:tx>
            <c:strRef>
              <c:f>'Fig 5.4'!$B$6</c:f>
              <c:strCache>
                <c:ptCount val="1"/>
                <c:pt idx="0">
                  <c:v>En activité (emploi ou chômage BIT)</c:v>
                </c:pt>
              </c:strCache>
            </c:strRef>
          </c:tx>
          <c:spPr>
            <a:ln w="28575">
              <a:solidFill>
                <a:schemeClr val="accent5">
                  <a:lumMod val="75000"/>
                </a:schemeClr>
              </a:solidFill>
              <a:prstDash val="solid"/>
            </a:ln>
          </c:spPr>
          <c:marker>
            <c:symbol val="none"/>
          </c:marker>
          <c:dLbls>
            <c:delete val="1"/>
          </c:dLbls>
          <c:cat>
            <c:numRef>
              <c:f>'Fig 5.4'!$C$4:$T$4</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'Fig 5.4'!$C$6:$T$6</c:f>
              <c:numCache>
                <c:formatCode>0.0</c:formatCode>
                <c:ptCount val="18"/>
                <c:pt idx="0">
                  <c:v>9.1046906433701427</c:v>
                </c:pt>
                <c:pt idx="1">
                  <c:v>9.0516216095157667</c:v>
                </c:pt>
                <c:pt idx="2">
                  <c:v>9.0916411801382377</c:v>
                </c:pt>
                <c:pt idx="3">
                  <c:v>9.145755228254167</c:v>
                </c:pt>
                <c:pt idx="4">
                  <c:v>9.2642279133041701</c:v>
                </c:pt>
                <c:pt idx="5">
                  <c:v>9.3736612186785084</c:v>
                </c:pt>
                <c:pt idx="6">
                  <c:v>9.5704722821032657</c:v>
                </c:pt>
                <c:pt idx="7">
                  <c:v>9.8194213934667189</c:v>
                </c:pt>
                <c:pt idx="8">
                  <c:v>10.127139320229139</c:v>
                </c:pt>
                <c:pt idx="9">
                  <c:v>10.547296120210696</c:v>
                </c:pt>
                <c:pt idx="10">
                  <c:v>10.706449429577605</c:v>
                </c:pt>
                <c:pt idx="11">
                  <c:v>10.885464010525471</c:v>
                </c:pt>
                <c:pt idx="12">
                  <c:v>11.038029524082264</c:v>
                </c:pt>
                <c:pt idx="13">
                  <c:v>11.176386537154544</c:v>
                </c:pt>
                <c:pt idx="14">
                  <c:v>11.308303184291599</c:v>
                </c:pt>
                <c:pt idx="15">
                  <c:v>11.41932804279541</c:v>
                </c:pt>
                <c:pt idx="16">
                  <c:v>11.533858084762977</c:v>
                </c:pt>
                <c:pt idx="17">
                  <c:v>11.463130281745492</c:v>
                </c:pt>
              </c:numCache>
            </c:numRef>
          </c:val>
          <c:smooth val="0"/>
          <c:extLst>
            <c:ext xmlns:c16="http://schemas.microsoft.com/office/drawing/2014/chart" uri="{C3380CC4-5D6E-409C-BE32-E72D297353CC}">
              <c16:uniqueId val="{00000001-F7B8-4666-BF54-F08F6E50FCC6}"/>
            </c:ext>
          </c:extLst>
        </c:ser>
        <c:ser>
          <c:idx val="2"/>
          <c:order val="2"/>
          <c:tx>
            <c:strRef>
              <c:f>'Fig 5.4'!$B$7</c:f>
              <c:strCache>
                <c:ptCount val="1"/>
                <c:pt idx="0">
                  <c:v>Avant la retraite</c:v>
                </c:pt>
              </c:strCache>
            </c:strRef>
          </c:tx>
          <c:spPr>
            <a:ln w="28575">
              <a:solidFill>
                <a:schemeClr val="accent2"/>
              </a:solidFill>
              <a:prstDash val="solid"/>
            </a:ln>
          </c:spPr>
          <c:marker>
            <c:symbol val="none"/>
          </c:marker>
          <c:dLbls>
            <c:delete val="1"/>
          </c:dLbls>
          <c:cat>
            <c:numRef>
              <c:f>'Fig 5.4'!$C$4:$T$4</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'Fig 5.4'!$C$7:$T$7</c:f>
              <c:numCache>
                <c:formatCode>0.0</c:formatCode>
                <c:ptCount val="18"/>
                <c:pt idx="0">
                  <c:v>10.785515137037578</c:v>
                </c:pt>
                <c:pt idx="1">
                  <c:v>10.670000000000002</c:v>
                </c:pt>
                <c:pt idx="2">
                  <c:v>10.64</c:v>
                </c:pt>
                <c:pt idx="3">
                  <c:v>10.560000000000002</c:v>
                </c:pt>
                <c:pt idx="4">
                  <c:v>10.519999999999996</c:v>
                </c:pt>
                <c:pt idx="5">
                  <c:v>10.46</c:v>
                </c:pt>
                <c:pt idx="6">
                  <c:v>10.549999999999997</c:v>
                </c:pt>
                <c:pt idx="7">
                  <c:v>10.509999999999998</c:v>
                </c:pt>
                <c:pt idx="8">
                  <c:v>10.769999999999996</c:v>
                </c:pt>
                <c:pt idx="9">
                  <c:v>11.030000000000001</c:v>
                </c:pt>
                <c:pt idx="10">
                  <c:v>11.189999999999998</c:v>
                </c:pt>
                <c:pt idx="11">
                  <c:v>11.340000000000003</c:v>
                </c:pt>
                <c:pt idx="12">
                  <c:v>11.600000000000001</c:v>
                </c:pt>
                <c:pt idx="13">
                  <c:v>11.920000000000002</c:v>
                </c:pt>
                <c:pt idx="14">
                  <c:v>12.079999999999998</c:v>
                </c:pt>
                <c:pt idx="15">
                  <c:v>12.149350551927377</c:v>
                </c:pt>
                <c:pt idx="16">
                  <c:v>12.212087854994124</c:v>
                </c:pt>
                <c:pt idx="17">
                  <c:v>12.411580667545508</c:v>
                </c:pt>
              </c:numCache>
            </c:numRef>
          </c:val>
          <c:smooth val="0"/>
          <c:extLst>
            <c:ext xmlns:c16="http://schemas.microsoft.com/office/drawing/2014/chart" uri="{C3380CC4-5D6E-409C-BE32-E72D297353CC}">
              <c16:uniqueId val="{00000002-F7B8-4666-BF54-F08F6E50FCC6}"/>
            </c:ext>
          </c:extLst>
        </c:ser>
        <c:dLbls>
          <c:dLblPos val="t"/>
          <c:showLegendKey val="0"/>
          <c:showVal val="1"/>
          <c:showCatName val="0"/>
          <c:showSerName val="0"/>
          <c:showPercent val="0"/>
          <c:showBubbleSize val="0"/>
        </c:dLbls>
        <c:smooth val="0"/>
        <c:axId val="112147072"/>
        <c:axId val="111944448"/>
      </c:lineChart>
      <c:catAx>
        <c:axId val="112147072"/>
        <c:scaling>
          <c:orientation val="minMax"/>
        </c:scaling>
        <c:delete val="0"/>
        <c:axPos val="b"/>
        <c:title>
          <c:tx>
            <c:rich>
              <a:bodyPr/>
              <a:lstStyle/>
              <a:p>
                <a:pPr>
                  <a:defRPr/>
                </a:pPr>
                <a:r>
                  <a:rPr lang="en-US"/>
                  <a:t>année</a:t>
                </a:r>
              </a:p>
            </c:rich>
          </c:tx>
          <c:layout>
            <c:manualLayout>
              <c:xMode val="edge"/>
              <c:yMode val="edge"/>
              <c:x val="0.64283854578418664"/>
              <c:y val="0.69444316807879125"/>
            </c:manualLayout>
          </c:layout>
          <c:overlay val="0"/>
        </c:title>
        <c:numFmt formatCode="General" sourceLinked="1"/>
        <c:majorTickMark val="out"/>
        <c:minorTickMark val="none"/>
        <c:tickLblPos val="nextTo"/>
        <c:txPr>
          <a:bodyPr/>
          <a:lstStyle/>
          <a:p>
            <a:pPr>
              <a:defRPr sz="900"/>
            </a:pPr>
            <a:endParaRPr lang="fr-FR"/>
          </a:p>
        </c:txPr>
        <c:crossAx val="111944448"/>
        <c:crosses val="autoZero"/>
        <c:auto val="1"/>
        <c:lblAlgn val="ctr"/>
        <c:lblOffset val="100"/>
        <c:tickLblSkip val="1"/>
        <c:noMultiLvlLbl val="0"/>
      </c:catAx>
      <c:valAx>
        <c:axId val="111944448"/>
        <c:scaling>
          <c:orientation val="minMax"/>
          <c:max val="12.5"/>
          <c:min val="6"/>
        </c:scaling>
        <c:delete val="0"/>
        <c:axPos val="l"/>
        <c:majorGridlines/>
        <c:title>
          <c:tx>
            <c:rich>
              <a:bodyPr rot="-5400000" vert="horz"/>
              <a:lstStyle/>
              <a:p>
                <a:pPr>
                  <a:defRPr/>
                </a:pPr>
                <a:r>
                  <a:rPr lang="fr-FR"/>
                  <a:t>années</a:t>
                </a:r>
              </a:p>
            </c:rich>
          </c:tx>
          <c:layout>
            <c:manualLayout>
              <c:xMode val="edge"/>
              <c:yMode val="edge"/>
              <c:x val="8.026819923371651E-4"/>
              <c:y val="0.32937724014336928"/>
            </c:manualLayout>
          </c:layout>
          <c:overlay val="0"/>
        </c:title>
        <c:numFmt formatCode="0.0" sourceLinked="1"/>
        <c:majorTickMark val="out"/>
        <c:minorTickMark val="none"/>
        <c:tickLblPos val="nextTo"/>
        <c:crossAx val="112147072"/>
        <c:crosses val="autoZero"/>
        <c:crossBetween val="between"/>
        <c:majorUnit val="1"/>
      </c:valAx>
    </c:plotArea>
    <c:legend>
      <c:legendPos val="r"/>
      <c:layout>
        <c:manualLayout>
          <c:xMode val="edge"/>
          <c:yMode val="edge"/>
          <c:x val="0.75220725421370527"/>
          <c:y val="0.18546428380802529"/>
          <c:w val="0.23440586492953441"/>
          <c:h val="0.58191552315907458"/>
        </c:manualLayout>
      </c:layout>
      <c:overlay val="0"/>
      <c:txPr>
        <a:bodyPr/>
        <a:lstStyle/>
        <a:p>
          <a:pPr>
            <a:defRPr sz="9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381452318461"/>
          <c:y val="0.17129629629629628"/>
          <c:w val="0.85921062992125985"/>
          <c:h val="0.61540099154272387"/>
        </c:manualLayout>
      </c:layout>
      <c:barChart>
        <c:barDir val="col"/>
        <c:grouping val="clustered"/>
        <c:varyColors val="0"/>
        <c:ser>
          <c:idx val="0"/>
          <c:order val="0"/>
          <c:tx>
            <c:strRef>
              <c:f>'Fig 5.5'!$C$5</c:f>
              <c:strCache>
                <c:ptCount val="1"/>
                <c:pt idx="0">
                  <c:v>2010</c:v>
                </c:pt>
              </c:strCache>
            </c:strRef>
          </c:tx>
          <c:spPr>
            <a:solidFill>
              <a:schemeClr val="accent1"/>
            </a:solidFill>
            <a:ln>
              <a:noFill/>
            </a:ln>
            <a:effectLst/>
          </c:spPr>
          <c:invertIfNegative val="0"/>
          <c:cat>
            <c:strRef>
              <c:f>'Fig 5.5'!$B$6:$B$15</c:f>
              <c:strCache>
                <c:ptCount val="10"/>
                <c:pt idx="0">
                  <c:v>&lt; à D1</c:v>
                </c:pt>
                <c:pt idx="1">
                  <c:v>D1 à D2</c:v>
                </c:pt>
                <c:pt idx="2">
                  <c:v>D2 à D3</c:v>
                </c:pt>
                <c:pt idx="3">
                  <c:v>D3 à D4</c:v>
                </c:pt>
                <c:pt idx="4">
                  <c:v>D4 à D5</c:v>
                </c:pt>
                <c:pt idx="5">
                  <c:v>D5 à D6</c:v>
                </c:pt>
                <c:pt idx="6">
                  <c:v>D6 à D7</c:v>
                </c:pt>
                <c:pt idx="7">
                  <c:v>D7 à D8</c:v>
                </c:pt>
                <c:pt idx="8">
                  <c:v>D8 à D9</c:v>
                </c:pt>
                <c:pt idx="9">
                  <c:v>&gt; à D9</c:v>
                </c:pt>
              </c:strCache>
            </c:strRef>
          </c:cat>
          <c:val>
            <c:numRef>
              <c:f>'Fig 5.5'!$C$6:$C$15</c:f>
              <c:numCache>
                <c:formatCode>#,##0</c:formatCode>
                <c:ptCount val="10"/>
                <c:pt idx="0">
                  <c:v>8767</c:v>
                </c:pt>
                <c:pt idx="1">
                  <c:v>14020</c:v>
                </c:pt>
                <c:pt idx="2">
                  <c:v>17158</c:v>
                </c:pt>
                <c:pt idx="3">
                  <c:v>19937</c:v>
                </c:pt>
                <c:pt idx="4">
                  <c:v>22665</c:v>
                </c:pt>
                <c:pt idx="5">
                  <c:v>25755</c:v>
                </c:pt>
                <c:pt idx="6">
                  <c:v>29420</c:v>
                </c:pt>
                <c:pt idx="7">
                  <c:v>34490</c:v>
                </c:pt>
                <c:pt idx="8">
                  <c:v>42611</c:v>
                </c:pt>
                <c:pt idx="9">
                  <c:v>77748</c:v>
                </c:pt>
              </c:numCache>
            </c:numRef>
          </c:val>
          <c:extLst>
            <c:ext xmlns:c16="http://schemas.microsoft.com/office/drawing/2014/chart" uri="{C3380CC4-5D6E-409C-BE32-E72D297353CC}">
              <c16:uniqueId val="{00000000-E022-4C09-9C80-EB5E66F532DE}"/>
            </c:ext>
          </c:extLst>
        </c:ser>
        <c:ser>
          <c:idx val="1"/>
          <c:order val="1"/>
          <c:tx>
            <c:strRef>
              <c:f>'Fig 5.5'!$D$5</c:f>
              <c:strCache>
                <c:ptCount val="1"/>
                <c:pt idx="0">
                  <c:v>2016</c:v>
                </c:pt>
              </c:strCache>
            </c:strRef>
          </c:tx>
          <c:spPr>
            <a:solidFill>
              <a:schemeClr val="accent2"/>
            </a:solidFill>
            <a:ln>
              <a:noFill/>
            </a:ln>
            <a:effectLst/>
          </c:spPr>
          <c:invertIfNegative val="0"/>
          <c:cat>
            <c:strRef>
              <c:f>'Fig 5.5'!$B$6:$B$15</c:f>
              <c:strCache>
                <c:ptCount val="10"/>
                <c:pt idx="0">
                  <c:v>&lt; à D1</c:v>
                </c:pt>
                <c:pt idx="1">
                  <c:v>D1 à D2</c:v>
                </c:pt>
                <c:pt idx="2">
                  <c:v>D2 à D3</c:v>
                </c:pt>
                <c:pt idx="3">
                  <c:v>D3 à D4</c:v>
                </c:pt>
                <c:pt idx="4">
                  <c:v>D4 à D5</c:v>
                </c:pt>
                <c:pt idx="5">
                  <c:v>D5 à D6</c:v>
                </c:pt>
                <c:pt idx="6">
                  <c:v>D6 à D7</c:v>
                </c:pt>
                <c:pt idx="7">
                  <c:v>D7 à D8</c:v>
                </c:pt>
                <c:pt idx="8">
                  <c:v>D8 à D9</c:v>
                </c:pt>
                <c:pt idx="9">
                  <c:v>&gt; à D9</c:v>
                </c:pt>
              </c:strCache>
            </c:strRef>
          </c:cat>
          <c:val>
            <c:numRef>
              <c:f>'Fig 5.5'!$D$6:$D$15</c:f>
              <c:numCache>
                <c:formatCode>#,##0</c:formatCode>
                <c:ptCount val="10"/>
                <c:pt idx="0">
                  <c:v>14806</c:v>
                </c:pt>
                <c:pt idx="1">
                  <c:v>16861</c:v>
                </c:pt>
                <c:pt idx="2">
                  <c:v>18965</c:v>
                </c:pt>
                <c:pt idx="3">
                  <c:v>20892</c:v>
                </c:pt>
                <c:pt idx="4">
                  <c:v>22321</c:v>
                </c:pt>
                <c:pt idx="5">
                  <c:v>24484</c:v>
                </c:pt>
                <c:pt idx="6">
                  <c:v>27085</c:v>
                </c:pt>
                <c:pt idx="7">
                  <c:v>30611</c:v>
                </c:pt>
                <c:pt idx="8">
                  <c:v>36332</c:v>
                </c:pt>
                <c:pt idx="9">
                  <c:v>56994</c:v>
                </c:pt>
              </c:numCache>
            </c:numRef>
          </c:val>
          <c:extLst>
            <c:ext xmlns:c16="http://schemas.microsoft.com/office/drawing/2014/chart" uri="{C3380CC4-5D6E-409C-BE32-E72D297353CC}">
              <c16:uniqueId val="{00000001-E022-4C09-9C80-EB5E66F532DE}"/>
            </c:ext>
          </c:extLst>
        </c:ser>
        <c:dLbls>
          <c:showLegendKey val="0"/>
          <c:showVal val="0"/>
          <c:showCatName val="0"/>
          <c:showSerName val="0"/>
          <c:showPercent val="0"/>
          <c:showBubbleSize val="0"/>
        </c:dLbls>
        <c:gapWidth val="219"/>
        <c:overlap val="-27"/>
        <c:axId val="698507872"/>
        <c:axId val="698510368"/>
      </c:barChart>
      <c:catAx>
        <c:axId val="69850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8510368"/>
        <c:crosses val="autoZero"/>
        <c:auto val="1"/>
        <c:lblAlgn val="ctr"/>
        <c:lblOffset val="100"/>
        <c:noMultiLvlLbl val="0"/>
      </c:catAx>
      <c:valAx>
        <c:axId val="698510368"/>
        <c:scaling>
          <c:orientation val="minMax"/>
          <c:max val="80000"/>
        </c:scaling>
        <c:delete val="0"/>
        <c:axPos val="l"/>
        <c:majorGridlines>
          <c:spPr>
            <a:ln w="9525" cap="flat" cmpd="sng" algn="ctr">
              <a:solidFill>
                <a:schemeClr val="bg1">
                  <a:lumMod val="6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8507872"/>
        <c:crosses val="autoZero"/>
        <c:crossBetween val="between"/>
      </c:valAx>
      <c:spPr>
        <a:noFill/>
        <a:ln>
          <a:solidFill>
            <a:schemeClr val="bg1">
              <a:lumMod val="65000"/>
            </a:schemeClr>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241926670428992E-2"/>
          <c:y val="4.1995479731700203E-2"/>
          <c:w val="0.90965126799423113"/>
          <c:h val="0.77330302022106379"/>
        </c:manualLayout>
      </c:layout>
      <c:lineChart>
        <c:grouping val="standard"/>
        <c:varyColors val="0"/>
        <c:ser>
          <c:idx val="2"/>
          <c:order val="0"/>
          <c:tx>
            <c:strRef>
              <c:f>'Fig 5.6'!$B$5</c:f>
              <c:strCache>
                <c:ptCount val="1"/>
                <c:pt idx="0">
                  <c:v>Âge moyen à l'attribution des droits - CNAV</c:v>
                </c:pt>
              </c:strCache>
            </c:strRef>
          </c:tx>
          <c:spPr>
            <a:ln>
              <a:solidFill>
                <a:srgbClr val="1F497D"/>
              </a:solidFill>
            </a:ln>
          </c:spPr>
          <c:marker>
            <c:symbol val="none"/>
          </c:marker>
          <c:cat>
            <c:numRef>
              <c:f>'Fig 5.6'!$C$4:$BH$4</c:f>
              <c:numCache>
                <c:formatCode>General</c:formatCode>
                <c:ptCount val="58"/>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c:v>2012</c:v>
                </c:pt>
                <c:pt idx="50">
                  <c:v>2013</c:v>
                </c:pt>
                <c:pt idx="51">
                  <c:v>2014</c:v>
                </c:pt>
                <c:pt idx="52">
                  <c:v>2015</c:v>
                </c:pt>
                <c:pt idx="53">
                  <c:v>2016</c:v>
                </c:pt>
                <c:pt idx="54">
                  <c:v>2017</c:v>
                </c:pt>
                <c:pt idx="55">
                  <c:v>2018</c:v>
                </c:pt>
                <c:pt idx="56">
                  <c:v>2019</c:v>
                </c:pt>
                <c:pt idx="57">
                  <c:v>2020</c:v>
                </c:pt>
              </c:numCache>
            </c:numRef>
          </c:cat>
          <c:val>
            <c:numRef>
              <c:f>'Fig 5.6'!$C$5:$BH$5</c:f>
              <c:numCache>
                <c:formatCode>0.0</c:formatCode>
                <c:ptCount val="58"/>
                <c:pt idx="0">
                  <c:v>63.76</c:v>
                </c:pt>
                <c:pt idx="1">
                  <c:v>63.89</c:v>
                </c:pt>
                <c:pt idx="2">
                  <c:v>63.92</c:v>
                </c:pt>
                <c:pt idx="3">
                  <c:v>63.99</c:v>
                </c:pt>
                <c:pt idx="4">
                  <c:v>64.03</c:v>
                </c:pt>
                <c:pt idx="5">
                  <c:v>63.99</c:v>
                </c:pt>
                <c:pt idx="6">
                  <c:v>63.94</c:v>
                </c:pt>
                <c:pt idx="7">
                  <c:v>63.99</c:v>
                </c:pt>
                <c:pt idx="8">
                  <c:v>63.94</c:v>
                </c:pt>
                <c:pt idx="9">
                  <c:v>63.86</c:v>
                </c:pt>
                <c:pt idx="10">
                  <c:v>63.84</c:v>
                </c:pt>
                <c:pt idx="11">
                  <c:v>63.79</c:v>
                </c:pt>
                <c:pt idx="12">
                  <c:v>63.57</c:v>
                </c:pt>
                <c:pt idx="13">
                  <c:v>64.03</c:v>
                </c:pt>
                <c:pt idx="14">
                  <c:v>64.08</c:v>
                </c:pt>
                <c:pt idx="15">
                  <c:v>64.08</c:v>
                </c:pt>
                <c:pt idx="16">
                  <c:v>64</c:v>
                </c:pt>
                <c:pt idx="17">
                  <c:v>63.43</c:v>
                </c:pt>
                <c:pt idx="18">
                  <c:v>62.99</c:v>
                </c:pt>
                <c:pt idx="19">
                  <c:v>63.02</c:v>
                </c:pt>
                <c:pt idx="20">
                  <c:v>62.42</c:v>
                </c:pt>
                <c:pt idx="21">
                  <c:v>62.39</c:v>
                </c:pt>
                <c:pt idx="22">
                  <c:v>62.63</c:v>
                </c:pt>
                <c:pt idx="23">
                  <c:v>62.54</c:v>
                </c:pt>
                <c:pt idx="24">
                  <c:v>62.42</c:v>
                </c:pt>
                <c:pt idx="25">
                  <c:v>62.1</c:v>
                </c:pt>
                <c:pt idx="26">
                  <c:v>62.05</c:v>
                </c:pt>
                <c:pt idx="27">
                  <c:v>61.98</c:v>
                </c:pt>
                <c:pt idx="28">
                  <c:v>61.92</c:v>
                </c:pt>
                <c:pt idx="29">
                  <c:v>61.62</c:v>
                </c:pt>
                <c:pt idx="30">
                  <c:v>61.55</c:v>
                </c:pt>
                <c:pt idx="31">
                  <c:v>61.52</c:v>
                </c:pt>
                <c:pt idx="32">
                  <c:v>61.56</c:v>
                </c:pt>
                <c:pt idx="33">
                  <c:v>61.6</c:v>
                </c:pt>
                <c:pt idx="34">
                  <c:v>61.61</c:v>
                </c:pt>
                <c:pt idx="35">
                  <c:v>61.61</c:v>
                </c:pt>
                <c:pt idx="36">
                  <c:v>61.6</c:v>
                </c:pt>
                <c:pt idx="37">
                  <c:v>61.73</c:v>
                </c:pt>
                <c:pt idx="38">
                  <c:v>61.77</c:v>
                </c:pt>
                <c:pt idx="39">
                  <c:v>61.71</c:v>
                </c:pt>
                <c:pt idx="40">
                  <c:v>61.64</c:v>
                </c:pt>
                <c:pt idx="41">
                  <c:v>61.12</c:v>
                </c:pt>
                <c:pt idx="42">
                  <c:v>61.1</c:v>
                </c:pt>
                <c:pt idx="43">
                  <c:v>61.03</c:v>
                </c:pt>
                <c:pt idx="44">
                  <c:v>61</c:v>
                </c:pt>
                <c:pt idx="45">
                  <c:v>61.1</c:v>
                </c:pt>
                <c:pt idx="46">
                  <c:v>61.58</c:v>
                </c:pt>
                <c:pt idx="47">
                  <c:v>61.48</c:v>
                </c:pt>
                <c:pt idx="48">
                  <c:v>61.98</c:v>
                </c:pt>
                <c:pt idx="49">
                  <c:v>62.02</c:v>
                </c:pt>
                <c:pt idx="50">
                  <c:v>62.08</c:v>
                </c:pt>
                <c:pt idx="51">
                  <c:v>62.28</c:v>
                </c:pt>
                <c:pt idx="52">
                  <c:v>62.41</c:v>
                </c:pt>
                <c:pt idx="53">
                  <c:v>62.39</c:v>
                </c:pt>
                <c:pt idx="54">
                  <c:v>62.5</c:v>
                </c:pt>
                <c:pt idx="55">
                  <c:v>62.7</c:v>
                </c:pt>
                <c:pt idx="56">
                  <c:v>62.8</c:v>
                </c:pt>
                <c:pt idx="57">
                  <c:v>62.78</c:v>
                </c:pt>
              </c:numCache>
            </c:numRef>
          </c:val>
          <c:smooth val="0"/>
          <c:extLst>
            <c:ext xmlns:c16="http://schemas.microsoft.com/office/drawing/2014/chart" uri="{C3380CC4-5D6E-409C-BE32-E72D297353CC}">
              <c16:uniqueId val="{00000000-88FF-421E-B14E-87AB47799E5F}"/>
            </c:ext>
          </c:extLst>
        </c:ser>
        <c:ser>
          <c:idx val="0"/>
          <c:order val="1"/>
          <c:tx>
            <c:strRef>
              <c:f>'Fig 5.6'!$B$6</c:f>
              <c:strCache>
                <c:ptCount val="1"/>
                <c:pt idx="0">
                  <c:v>Âge conjoncturel - CNAV</c:v>
                </c:pt>
              </c:strCache>
            </c:strRef>
          </c:tx>
          <c:spPr>
            <a:ln>
              <a:solidFill>
                <a:srgbClr val="1F497D"/>
              </a:solidFill>
            </a:ln>
          </c:spPr>
          <c:marker>
            <c:symbol val="circle"/>
            <c:size val="5"/>
            <c:spPr>
              <a:solidFill>
                <a:sysClr val="window" lastClr="FFFFFF">
                  <a:lumMod val="65000"/>
                </a:sysClr>
              </a:solidFill>
            </c:spPr>
          </c:marker>
          <c:cat>
            <c:numRef>
              <c:f>'Fig 5.6'!$C$4:$BH$4</c:f>
              <c:numCache>
                <c:formatCode>General</c:formatCode>
                <c:ptCount val="58"/>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c:v>2012</c:v>
                </c:pt>
                <c:pt idx="50">
                  <c:v>2013</c:v>
                </c:pt>
                <c:pt idx="51">
                  <c:v>2014</c:v>
                </c:pt>
                <c:pt idx="52">
                  <c:v>2015</c:v>
                </c:pt>
                <c:pt idx="53">
                  <c:v>2016</c:v>
                </c:pt>
                <c:pt idx="54">
                  <c:v>2017</c:v>
                </c:pt>
                <c:pt idx="55">
                  <c:v>2018</c:v>
                </c:pt>
                <c:pt idx="56">
                  <c:v>2019</c:v>
                </c:pt>
                <c:pt idx="57">
                  <c:v>2020</c:v>
                </c:pt>
              </c:numCache>
            </c:numRef>
          </c:cat>
          <c:val>
            <c:numRef>
              <c:f>'Fig 5.6'!$C$6:$BH$6</c:f>
              <c:numCache>
                <c:formatCode>0.0</c:formatCode>
                <c:ptCount val="58"/>
                <c:pt idx="49">
                  <c:v>62.2</c:v>
                </c:pt>
                <c:pt idx="50">
                  <c:v>62.3</c:v>
                </c:pt>
                <c:pt idx="51">
                  <c:v>62.4</c:v>
                </c:pt>
                <c:pt idx="52">
                  <c:v>62.6</c:v>
                </c:pt>
                <c:pt idx="53">
                  <c:v>62.9</c:v>
                </c:pt>
                <c:pt idx="54">
                  <c:v>62.9</c:v>
                </c:pt>
                <c:pt idx="55">
                  <c:v>63</c:v>
                </c:pt>
                <c:pt idx="56">
                  <c:v>63.1</c:v>
                </c:pt>
              </c:numCache>
            </c:numRef>
          </c:val>
          <c:smooth val="0"/>
          <c:extLst>
            <c:ext xmlns:c16="http://schemas.microsoft.com/office/drawing/2014/chart" uri="{C3380CC4-5D6E-409C-BE32-E72D297353CC}">
              <c16:uniqueId val="{00000001-88FF-421E-B14E-87AB47799E5F}"/>
            </c:ext>
          </c:extLst>
        </c:ser>
        <c:ser>
          <c:idx val="1"/>
          <c:order val="2"/>
          <c:tx>
            <c:strRef>
              <c:f>'Fig 5.6'!$B$7</c:f>
              <c:strCache>
                <c:ptCount val="1"/>
                <c:pt idx="0">
                  <c:v>Âge conjoncturel - Tous régimes</c:v>
                </c:pt>
              </c:strCache>
            </c:strRef>
          </c:tx>
          <c:spPr>
            <a:ln cmpd="dbl">
              <a:solidFill>
                <a:srgbClr val="C0504D">
                  <a:lumMod val="75000"/>
                </a:srgbClr>
              </a:solidFill>
            </a:ln>
          </c:spPr>
          <c:marker>
            <c:symbol val="none"/>
          </c:marker>
          <c:cat>
            <c:numRef>
              <c:f>'Fig 5.6'!$C$4:$BH$4</c:f>
              <c:numCache>
                <c:formatCode>General</c:formatCode>
                <c:ptCount val="58"/>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c:v>2012</c:v>
                </c:pt>
                <c:pt idx="50">
                  <c:v>2013</c:v>
                </c:pt>
                <c:pt idx="51">
                  <c:v>2014</c:v>
                </c:pt>
                <c:pt idx="52">
                  <c:v>2015</c:v>
                </c:pt>
                <c:pt idx="53">
                  <c:v>2016</c:v>
                </c:pt>
                <c:pt idx="54">
                  <c:v>2017</c:v>
                </c:pt>
                <c:pt idx="55">
                  <c:v>2018</c:v>
                </c:pt>
                <c:pt idx="56">
                  <c:v>2019</c:v>
                </c:pt>
                <c:pt idx="57">
                  <c:v>2020</c:v>
                </c:pt>
              </c:numCache>
            </c:numRef>
          </c:cat>
          <c:val>
            <c:numRef>
              <c:f>'Fig 5.6'!$C$7:$BH$7</c:f>
              <c:numCache>
                <c:formatCode>0.0</c:formatCode>
                <c:ptCount val="58"/>
                <c:pt idx="41">
                  <c:v>60.691335374113535</c:v>
                </c:pt>
                <c:pt idx="42">
                  <c:v>60.649231479827527</c:v>
                </c:pt>
                <c:pt idx="43">
                  <c:v>60.577717811978424</c:v>
                </c:pt>
                <c:pt idx="44">
                  <c:v>60.545829109546361</c:v>
                </c:pt>
                <c:pt idx="45">
                  <c:v>60.482164440882705</c:v>
                </c:pt>
                <c:pt idx="46">
                  <c:v>60.551911896088356</c:v>
                </c:pt>
                <c:pt idx="47">
                  <c:v>60.516216002446228</c:v>
                </c:pt>
                <c:pt idx="48">
                  <c:v>60.766115123025827</c:v>
                </c:pt>
                <c:pt idx="49">
                  <c:v>61.025588770794137</c:v>
                </c:pt>
                <c:pt idx="50">
                  <c:v>61.188651832163195</c:v>
                </c:pt>
                <c:pt idx="51">
                  <c:v>61.357833785352305</c:v>
                </c:pt>
                <c:pt idx="52">
                  <c:v>61.603704298014698</c:v>
                </c:pt>
                <c:pt idx="53">
                  <c:v>61.917795535739167</c:v>
                </c:pt>
                <c:pt idx="54">
                  <c:v>62.062633477979361</c:v>
                </c:pt>
                <c:pt idx="55">
                  <c:v>62.116729478688391</c:v>
                </c:pt>
                <c:pt idx="56">
                  <c:v>62.23637801335331</c:v>
                </c:pt>
              </c:numCache>
            </c:numRef>
          </c:val>
          <c:smooth val="0"/>
          <c:extLst>
            <c:ext xmlns:c16="http://schemas.microsoft.com/office/drawing/2014/chart" uri="{C3380CC4-5D6E-409C-BE32-E72D297353CC}">
              <c16:uniqueId val="{00000002-88FF-421E-B14E-87AB47799E5F}"/>
            </c:ext>
          </c:extLst>
        </c:ser>
        <c:dLbls>
          <c:showLegendKey val="0"/>
          <c:showVal val="0"/>
          <c:showCatName val="0"/>
          <c:showSerName val="0"/>
          <c:showPercent val="0"/>
          <c:showBubbleSize val="0"/>
        </c:dLbls>
        <c:smooth val="0"/>
        <c:axId val="225544448"/>
        <c:axId val="231243776"/>
      </c:lineChart>
      <c:catAx>
        <c:axId val="225544448"/>
        <c:scaling>
          <c:orientation val="minMax"/>
        </c:scaling>
        <c:delete val="0"/>
        <c:axPos val="b"/>
        <c:numFmt formatCode="General" sourceLinked="0"/>
        <c:majorTickMark val="out"/>
        <c:minorTickMark val="none"/>
        <c:tickLblPos val="nextTo"/>
        <c:crossAx val="231243776"/>
        <c:crosses val="autoZero"/>
        <c:auto val="1"/>
        <c:lblAlgn val="ctr"/>
        <c:lblOffset val="100"/>
        <c:tickLblSkip val="3"/>
        <c:noMultiLvlLbl val="0"/>
      </c:catAx>
      <c:valAx>
        <c:axId val="231243776"/>
        <c:scaling>
          <c:orientation val="minMax"/>
          <c:max val="65"/>
          <c:min val="60"/>
        </c:scaling>
        <c:delete val="0"/>
        <c:axPos val="l"/>
        <c:majorGridlines/>
        <c:numFmt formatCode="General" sourceLinked="0"/>
        <c:majorTickMark val="out"/>
        <c:minorTickMark val="none"/>
        <c:tickLblPos val="nextTo"/>
        <c:crossAx val="225544448"/>
        <c:crosses val="autoZero"/>
        <c:crossBetween val="between"/>
        <c:majorUnit val="1"/>
      </c:valAx>
    </c:plotArea>
    <c:legend>
      <c:legendPos val="b"/>
      <c:layout>
        <c:manualLayout>
          <c:xMode val="edge"/>
          <c:yMode val="edge"/>
          <c:x val="7.4268361506006223E-3"/>
          <c:y val="0.89907877712469042"/>
          <c:w val="0.99197226626535162"/>
          <c:h val="0.10092122287530959"/>
        </c:manualLayout>
      </c:layout>
      <c:overlay val="0"/>
    </c:legend>
    <c:plotVisOnly val="1"/>
    <c:dispBlanksAs val="gap"/>
    <c:showDLblsOverMax val="0"/>
  </c:chart>
  <c:txPr>
    <a:bodyPr/>
    <a:lstStyle/>
    <a:p>
      <a:pPr>
        <a:defRPr>
          <a:latin typeface="Times New Roman" panose="02020603050405020304" pitchFamily="18" charset="0"/>
          <a:cs typeface="Times New Roman" panose="02020603050405020304" pitchFamily="18"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11905</xdr:colOff>
      <xdr:row>13</xdr:row>
      <xdr:rowOff>3571</xdr:rowOff>
    </xdr:from>
    <xdr:to>
      <xdr:col>11</xdr:col>
      <xdr:colOff>35717</xdr:colOff>
      <xdr:row>29</xdr:row>
      <xdr:rowOff>154781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11904</xdr:colOff>
      <xdr:row>13</xdr:row>
      <xdr:rowOff>11905</xdr:rowOff>
    </xdr:from>
    <xdr:to>
      <xdr:col>20</xdr:col>
      <xdr:colOff>464342</xdr:colOff>
      <xdr:row>29</xdr:row>
      <xdr:rowOff>163115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38878</xdr:colOff>
      <xdr:row>13</xdr:row>
      <xdr:rowOff>9719</xdr:rowOff>
    </xdr:from>
    <xdr:to>
      <xdr:col>31</xdr:col>
      <xdr:colOff>24784</xdr:colOff>
      <xdr:row>29</xdr:row>
      <xdr:rowOff>160929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359617</xdr:colOff>
      <xdr:row>7</xdr:row>
      <xdr:rowOff>106914</xdr:rowOff>
    </xdr:from>
    <xdr:ext cx="4868640" cy="706988"/>
    <xdr:sp macro="" textlink="">
      <xdr:nvSpPr>
        <xdr:cNvPr id="5" name="ZoneTexte 4"/>
        <xdr:cNvSpPr txBox="1"/>
      </xdr:nvSpPr>
      <xdr:spPr>
        <a:xfrm>
          <a:off x="1078852" y="1525945"/>
          <a:ext cx="4868640" cy="70698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fr-FR" sz="1000" i="1">
              <a:solidFill>
                <a:schemeClr val="dk1"/>
              </a:solidFill>
              <a:effectLst/>
              <a:latin typeface="Times New Roman"/>
              <a:ea typeface="Calibri"/>
              <a:cs typeface="+mn-cs"/>
            </a:rPr>
            <a:t>Note : emploi au sens du BIT, âge atteint à la date de l'enquête. </a:t>
          </a:r>
        </a:p>
        <a:p>
          <a:pPr marL="0" indent="0"/>
          <a:r>
            <a:rPr lang="fr-FR" sz="1000" i="1">
              <a:solidFill>
                <a:schemeClr val="dk1"/>
              </a:solidFill>
              <a:effectLst/>
              <a:latin typeface="Times New Roman"/>
              <a:ea typeface="Calibri"/>
              <a:cs typeface="+mn-cs"/>
            </a:rPr>
            <a:t>Champ : France entière, population des ménages ordinaires, personnes de 15 ans ou plus. </a:t>
          </a:r>
        </a:p>
        <a:p>
          <a:pPr marL="0" indent="0"/>
          <a:r>
            <a:rPr lang="fr-FR" sz="1000" i="1">
              <a:solidFill>
                <a:schemeClr val="dk1"/>
              </a:solidFill>
              <a:effectLst/>
              <a:latin typeface="Times New Roman"/>
              <a:ea typeface="Calibri"/>
              <a:cs typeface="+mn-cs"/>
            </a:rPr>
            <a:t>Sources : INSEE, enquêtes Emploi.</a:t>
          </a:r>
        </a:p>
        <a:p>
          <a:endParaRPr lang="fr-FR" sz="1000" i="1">
            <a:solidFill>
              <a:schemeClr val="dk1"/>
            </a:solidFill>
            <a:effectLst/>
            <a:latin typeface="Times New Roman"/>
            <a:ea typeface="Calibri"/>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2476499</xdr:colOff>
      <xdr:row>12</xdr:row>
      <xdr:rowOff>0</xdr:rowOff>
    </xdr:from>
    <xdr:to>
      <xdr:col>10</xdr:col>
      <xdr:colOff>219075</xdr:colOff>
      <xdr:row>27</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2476501</xdr:colOff>
      <xdr:row>28</xdr:row>
      <xdr:rowOff>104776</xdr:rowOff>
    </xdr:from>
    <xdr:to>
      <xdr:col>10</xdr:col>
      <xdr:colOff>219076</xdr:colOff>
      <xdr:row>31</xdr:row>
      <xdr:rowOff>161926</xdr:rowOff>
    </xdr:to>
    <xdr:sp macro="" textlink="">
      <xdr:nvSpPr>
        <xdr:cNvPr id="3" name="ZoneTexte 2"/>
        <xdr:cNvSpPr txBox="1"/>
      </xdr:nvSpPr>
      <xdr:spPr>
        <a:xfrm>
          <a:off x="4257676" y="5486401"/>
          <a:ext cx="63246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ayant perçu un droit direct, résidant en France ou à l’étranger, vivants au 31 décembre de l’année.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EACR.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18</xdr:col>
      <xdr:colOff>0</xdr:colOff>
      <xdr:row>15</xdr:row>
      <xdr:rowOff>161926</xdr:rowOff>
    </xdr:to>
    <xdr:sp macro="" textlink="">
      <xdr:nvSpPr>
        <xdr:cNvPr id="2" name="ZoneTexte 1"/>
        <xdr:cNvSpPr txBox="1"/>
      </xdr:nvSpPr>
      <xdr:spPr>
        <a:xfrm>
          <a:off x="1781175" y="2143125"/>
          <a:ext cx="10372725" cy="923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l’indicateur d’âge moyen à la liquidation calculé sur le flux de nouveaux retraités de chaque année doit être interprété avec prudence, compte tenu de sa sensibilité à des effets de structure démographique et à des effets de calendrier.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liquidant leurs droits au cours de l’année. Pour la CNRACL : hors départs anticipés pour carrière longue, invalidité, parents de 3 enfants ou handicap. Pour la fonction publique d’État : hors invalidité, parents de 3 enfants ou handicap (mais y compris départs anticipés pour carrière longue).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REPSS retraites ; rapport sur les pensions de retraite de la fonction publique annexé au projet de loi de finance pour 2021</a:t>
          </a:r>
          <a:r>
            <a:rPr lang="fr-FR" sz="1000" i="1">
              <a:solidFill>
                <a:schemeClr val="dk1"/>
              </a:solidFill>
              <a:latin typeface="Times New Roman" panose="02020603050405020304" pitchFamily="18" charset="0"/>
              <a:ea typeface="+mn-ea"/>
              <a:cs typeface="Times New Roman" panose="02020603050405020304" pitchFamily="18" charset="0"/>
            </a:rPr>
            <a:t>.</a:t>
          </a:r>
        </a:p>
      </xdr:txBody>
    </xdr:sp>
    <xdr:clientData/>
  </xdr:twoCellAnchor>
  <xdr:twoCellAnchor>
    <xdr:from>
      <xdr:col>1</xdr:col>
      <xdr:colOff>6393</xdr:colOff>
      <xdr:row>16</xdr:row>
      <xdr:rowOff>188021</xdr:rowOff>
    </xdr:from>
    <xdr:to>
      <xdr:col>9</xdr:col>
      <xdr:colOff>314325</xdr:colOff>
      <xdr:row>33</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22</xdr:row>
      <xdr:rowOff>9525</xdr:rowOff>
    </xdr:from>
    <xdr:to>
      <xdr:col>4</xdr:col>
      <xdr:colOff>675526</xdr:colOff>
      <xdr:row>34</xdr:row>
      <xdr:rowOff>135525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xdr:colOff>
      <xdr:row>22</xdr:row>
      <xdr:rowOff>47625</xdr:rowOff>
    </xdr:from>
    <xdr:to>
      <xdr:col>8</xdr:col>
      <xdr:colOff>732675</xdr:colOff>
      <xdr:row>35</xdr:row>
      <xdr:rowOff>11700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14</xdr:row>
      <xdr:rowOff>142875</xdr:rowOff>
    </xdr:from>
    <xdr:to>
      <xdr:col>13</xdr:col>
      <xdr:colOff>742950</xdr:colOff>
      <xdr:row>19</xdr:row>
      <xdr:rowOff>57150</xdr:rowOff>
    </xdr:to>
    <xdr:sp macro="" textlink="">
      <xdr:nvSpPr>
        <xdr:cNvPr id="6" name="ZoneTexte 5"/>
        <xdr:cNvSpPr txBox="1"/>
      </xdr:nvSpPr>
      <xdr:spPr>
        <a:xfrm>
          <a:off x="1800225" y="3314700"/>
          <a:ext cx="98679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0" i="1" u="none" strike="noStrike">
              <a:solidFill>
                <a:schemeClr val="dk1"/>
              </a:solidFill>
              <a:effectLst/>
              <a:latin typeface="Times New Roman" panose="02020603050405020304" pitchFamily="18" charset="0"/>
              <a:ea typeface="+mn-ea"/>
              <a:cs typeface="Times New Roman" panose="02020603050405020304" pitchFamily="18" charset="0"/>
            </a:rPr>
            <a:t>Lecture : 32 % des nouveaux retraités de 2019 sont partis à 62 ans, 66 % des personnes ayant 62 ans au 31 décembre 2019 ont déjà liquidé un droit retraite.</a:t>
          </a:r>
          <a:r>
            <a:rPr lang="fr-FR" sz="1000">
              <a:effectLst/>
              <a:latin typeface="Times New Roman" panose="02020603050405020304" pitchFamily="18" charset="0"/>
              <a:cs typeface="Times New Roman" panose="02020603050405020304" pitchFamily="18" charset="0"/>
            </a:rPr>
            <a:t> </a:t>
          </a:r>
        </a:p>
        <a:p>
          <a:r>
            <a:rPr lang="fr-FR" sz="1000" b="0" i="1" u="none" strike="noStrike">
              <a:solidFill>
                <a:schemeClr val="dk1"/>
              </a:solidFill>
              <a:effectLst/>
              <a:latin typeface="Times New Roman" panose="02020603050405020304" pitchFamily="18" charset="0"/>
              <a:ea typeface="+mn-ea"/>
              <a:cs typeface="Times New Roman" panose="02020603050405020304" pitchFamily="18" charset="0"/>
            </a:rPr>
            <a:t>Champ : ensemble des retraités de droit direct au 31 décembre 2019 résidant en France. </a:t>
          </a:r>
        </a:p>
        <a:p>
          <a:r>
            <a:rPr lang="fr-FR" sz="1000" b="0" i="1" u="none" strike="noStrike">
              <a:solidFill>
                <a:schemeClr val="dk1"/>
              </a:solidFill>
              <a:effectLst/>
              <a:latin typeface="Times New Roman" panose="02020603050405020304" pitchFamily="18" charset="0"/>
              <a:ea typeface="+mn-ea"/>
              <a:cs typeface="Times New Roman" panose="02020603050405020304" pitchFamily="18" charset="0"/>
            </a:rPr>
            <a:t>Source : DREES, modèle ANCETRE.</a:t>
          </a:r>
          <a:r>
            <a:rPr lang="fr-FR" sz="1000">
              <a:effectLst/>
              <a:latin typeface="Times New Roman" panose="02020603050405020304" pitchFamily="18" charset="0"/>
              <a:cs typeface="Times New Roman" panose="02020603050405020304" pitchFamily="18" charset="0"/>
            </a:rPr>
            <a:t> </a:t>
          </a:r>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19048</xdr:colOff>
      <xdr:row>12</xdr:row>
      <xdr:rowOff>19048</xdr:rowOff>
    </xdr:from>
    <xdr:to>
      <xdr:col>9</xdr:col>
      <xdr:colOff>304800</xdr:colOff>
      <xdr:row>31</xdr:row>
      <xdr:rowOff>76200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1771650</xdr:colOff>
      <xdr:row>31</xdr:row>
      <xdr:rowOff>180975</xdr:rowOff>
    </xdr:from>
    <xdr:to>
      <xdr:col>9</xdr:col>
      <xdr:colOff>314325</xdr:colOff>
      <xdr:row>37</xdr:row>
      <xdr:rowOff>104775</xdr:rowOff>
    </xdr:to>
    <xdr:sp macro="" textlink="">
      <xdr:nvSpPr>
        <xdr:cNvPr id="6" name="ZoneTexte 5"/>
        <xdr:cNvSpPr txBox="1"/>
      </xdr:nvSpPr>
      <xdr:spPr>
        <a:xfrm>
          <a:off x="1771650" y="6143625"/>
          <a:ext cx="641985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la génération 1949, seuls 15 % des assurés (hommes et femmes confondus) avaient déjà liquidé un premier droit direct de retraite au 31 décembre de l’année de leurs 57 ans.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observées de 2000 à 2019.</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ANCETRE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781049</xdr:colOff>
      <xdr:row>7</xdr:row>
      <xdr:rowOff>109537</xdr:rowOff>
    </xdr:from>
    <xdr:to>
      <xdr:col>10</xdr:col>
      <xdr:colOff>581025</xdr:colOff>
      <xdr:row>26</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xdr:colOff>
      <xdr:row>27</xdr:row>
      <xdr:rowOff>123825</xdr:rowOff>
    </xdr:from>
    <xdr:to>
      <xdr:col>6</xdr:col>
      <xdr:colOff>152400</xdr:colOff>
      <xdr:row>30</xdr:row>
      <xdr:rowOff>114300</xdr:rowOff>
    </xdr:to>
    <xdr:sp macro="" textlink="">
      <xdr:nvSpPr>
        <xdr:cNvPr id="3" name="ZoneTexte 2"/>
        <xdr:cNvSpPr txBox="1"/>
      </xdr:nvSpPr>
      <xdr:spPr>
        <a:xfrm>
          <a:off x="895350" y="4676775"/>
          <a:ext cx="30289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 Champ : retraités du régime général.</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CNAV, projections COR – juin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11</xdr:row>
      <xdr:rowOff>14286</xdr:rowOff>
    </xdr:from>
    <xdr:to>
      <xdr:col>10</xdr:col>
      <xdr:colOff>533400</xdr:colOff>
      <xdr:row>29</xdr:row>
      <xdr:rowOff>123825</xdr:rowOff>
    </xdr:to>
    <xdr:grpSp>
      <xdr:nvGrpSpPr>
        <xdr:cNvPr id="2" name="Groupe 1"/>
        <xdr:cNvGrpSpPr/>
      </xdr:nvGrpSpPr>
      <xdr:grpSpPr>
        <a:xfrm>
          <a:off x="1790700" y="2157411"/>
          <a:ext cx="6877050" cy="3538539"/>
          <a:chOff x="1866900" y="4843461"/>
          <a:chExt cx="7772400" cy="3538539"/>
        </a:xfrm>
      </xdr:grpSpPr>
      <xdr:graphicFrame macro="">
        <xdr:nvGraphicFramePr>
          <xdr:cNvPr id="3" name="Graphique 2"/>
          <xdr:cNvGraphicFramePr/>
        </xdr:nvGraphicFramePr>
        <xdr:xfrm>
          <a:off x="1866900" y="4843461"/>
          <a:ext cx="7772400" cy="353853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ZoneTexte 3"/>
          <xdr:cNvSpPr txBox="1"/>
        </xdr:nvSpPr>
        <xdr:spPr>
          <a:xfrm>
            <a:off x="2409825" y="4962525"/>
            <a:ext cx="1676399" cy="2771775"/>
          </a:xfrm>
          <a:prstGeom prst="rect">
            <a:avLst/>
          </a:prstGeom>
          <a:no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t>Génération 1940</a:t>
            </a:r>
          </a:p>
        </xdr:txBody>
      </xdr:sp>
      <xdr:sp macro="" textlink="">
        <xdr:nvSpPr>
          <xdr:cNvPr id="5" name="ZoneTexte 4"/>
          <xdr:cNvSpPr txBox="1"/>
        </xdr:nvSpPr>
        <xdr:spPr>
          <a:xfrm>
            <a:off x="4114799" y="4962525"/>
            <a:ext cx="1781176" cy="2771775"/>
          </a:xfrm>
          <a:prstGeom prst="rect">
            <a:avLst/>
          </a:prstGeom>
          <a:no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t>Génération 1960</a:t>
            </a:r>
          </a:p>
        </xdr:txBody>
      </xdr:sp>
      <xdr:sp macro="" textlink="">
        <xdr:nvSpPr>
          <xdr:cNvPr id="6" name="ZoneTexte 5"/>
          <xdr:cNvSpPr txBox="1"/>
        </xdr:nvSpPr>
        <xdr:spPr>
          <a:xfrm>
            <a:off x="5911850" y="4962525"/>
            <a:ext cx="1790700" cy="2771775"/>
          </a:xfrm>
          <a:prstGeom prst="rect">
            <a:avLst/>
          </a:prstGeom>
          <a:no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t>Génération 1980</a:t>
            </a:r>
          </a:p>
        </xdr:txBody>
      </xdr:sp>
      <xdr:sp macro="" textlink="">
        <xdr:nvSpPr>
          <xdr:cNvPr id="7" name="ZoneTexte 6"/>
          <xdr:cNvSpPr txBox="1"/>
        </xdr:nvSpPr>
        <xdr:spPr>
          <a:xfrm>
            <a:off x="7734300" y="4962525"/>
            <a:ext cx="1752600" cy="2771775"/>
          </a:xfrm>
          <a:prstGeom prst="rect">
            <a:avLst/>
          </a:prstGeom>
          <a:no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t>Génération 2000</a:t>
            </a:r>
          </a:p>
        </xdr:txBody>
      </xdr:sp>
    </xdr:grpSp>
    <xdr:clientData/>
  </xdr:twoCellAnchor>
  <xdr:twoCellAnchor>
    <xdr:from>
      <xdr:col>1</xdr:col>
      <xdr:colOff>66674</xdr:colOff>
      <xdr:row>30</xdr:row>
      <xdr:rowOff>104775</xdr:rowOff>
    </xdr:from>
    <xdr:to>
      <xdr:col>9</xdr:col>
      <xdr:colOff>352424</xdr:colOff>
      <xdr:row>33</xdr:row>
      <xdr:rowOff>180975</xdr:rowOff>
    </xdr:to>
    <xdr:sp macro="" textlink="">
      <xdr:nvSpPr>
        <xdr:cNvPr id="8" name="ZoneTexte 7"/>
        <xdr:cNvSpPr txBox="1"/>
      </xdr:nvSpPr>
      <xdr:spPr>
        <a:xfrm>
          <a:off x="1847849" y="5867400"/>
          <a:ext cx="60674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résidant en France.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calculs SG-COR à partir de DREES, modèle ANCETRE et projections COR – juin 2021.</a:t>
          </a:r>
        </a:p>
        <a:p>
          <a:r>
            <a:rPr lang="fr-FR" sz="1000" i="1">
              <a:solidFill>
                <a:schemeClr val="dk1"/>
              </a:solidFill>
              <a:effectLst/>
              <a:latin typeface="Times New Roman" panose="02020603050405020304" pitchFamily="18" charset="0"/>
              <a:ea typeface="+mn-ea"/>
              <a:cs typeface="Times New Roman" panose="02020603050405020304" pitchFamily="18" charset="0"/>
            </a:rPr>
            <a:t>Note</a:t>
          </a:r>
          <a:r>
            <a:rPr lang="fr-FR" sz="1000" i="1" baseline="0">
              <a:solidFill>
                <a:schemeClr val="dk1"/>
              </a:solidFill>
              <a:effectLst/>
              <a:latin typeface="Times New Roman" panose="02020603050405020304" pitchFamily="18" charset="0"/>
              <a:ea typeface="+mn-ea"/>
              <a:cs typeface="Times New Roman" panose="02020603050405020304" pitchFamily="18" charset="0"/>
            </a:rPr>
            <a:t> : AOD = âge d'ouverture des droits ; AAD = âge d'annulation de la décote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18</xdr:row>
      <xdr:rowOff>152400</xdr:rowOff>
    </xdr:from>
    <xdr:ext cx="6777753" cy="706988"/>
    <xdr:sp macro="" textlink="">
      <xdr:nvSpPr>
        <xdr:cNvPr id="2" name="ZoneTexte 1"/>
        <xdr:cNvSpPr txBox="1"/>
      </xdr:nvSpPr>
      <xdr:spPr>
        <a:xfrm>
          <a:off x="857250" y="3810000"/>
          <a:ext cx="6777753" cy="70698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fr-FR" sz="1000" i="1">
              <a:solidFill>
                <a:schemeClr val="dk1"/>
              </a:solidFill>
              <a:effectLst/>
              <a:latin typeface="Times New Roman"/>
              <a:ea typeface="Calibri"/>
              <a:cs typeface="+mn-cs"/>
            </a:rPr>
            <a:t>Note : les données 2004-2006 sont plus fragiles et une rupture de série existe entre la période avant 2008 et la période suivante.</a:t>
          </a:r>
        </a:p>
        <a:p>
          <a:pPr marL="0" indent="0"/>
          <a:r>
            <a:rPr lang="fr-FR" sz="1000" i="1">
              <a:solidFill>
                <a:schemeClr val="dk1"/>
              </a:solidFill>
              <a:effectLst/>
              <a:latin typeface="Times New Roman"/>
              <a:ea typeface="Calibri"/>
              <a:cs typeface="+mn-cs"/>
            </a:rPr>
            <a:t>Champ : France métropolitaine.</a:t>
          </a:r>
        </a:p>
        <a:p>
          <a:pPr marL="0" indent="0"/>
          <a:r>
            <a:rPr lang="fr-FR" sz="1000" i="1">
              <a:solidFill>
                <a:schemeClr val="dk1"/>
              </a:solidFill>
              <a:effectLst/>
              <a:latin typeface="Times New Roman"/>
              <a:ea typeface="Calibri"/>
              <a:cs typeface="+mn-cs"/>
            </a:rPr>
            <a:t>Source : DREES (données de l’enquête SRCV-SILC de l’INSEE).</a:t>
          </a:r>
        </a:p>
        <a:p>
          <a:endParaRPr lang="fr-FR" sz="1100"/>
        </a:p>
      </xdr:txBody>
    </xdr:sp>
    <xdr:clientData/>
  </xdr:oneCellAnchor>
  <xdr:twoCellAnchor>
    <xdr:from>
      <xdr:col>2</xdr:col>
      <xdr:colOff>85724</xdr:colOff>
      <xdr:row>26</xdr:row>
      <xdr:rowOff>19050</xdr:rowOff>
    </xdr:from>
    <xdr:to>
      <xdr:col>6</xdr:col>
      <xdr:colOff>742949</xdr:colOff>
      <xdr:row>40</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12</xdr:col>
      <xdr:colOff>657225</xdr:colOff>
      <xdr:row>40</xdr:row>
      <xdr:rowOff>76200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285749</xdr:colOff>
      <xdr:row>23</xdr:row>
      <xdr:rowOff>138112</xdr:rowOff>
    </xdr:from>
    <xdr:to>
      <xdr:col>9</xdr:col>
      <xdr:colOff>434340</xdr:colOff>
      <xdr:row>43</xdr:row>
      <xdr:rowOff>175260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47626</xdr:rowOff>
    </xdr:from>
    <xdr:to>
      <xdr:col>13</xdr:col>
      <xdr:colOff>628649</xdr:colOff>
      <xdr:row>19</xdr:row>
      <xdr:rowOff>147206</xdr:rowOff>
    </xdr:to>
    <xdr:sp macro="" textlink="">
      <xdr:nvSpPr>
        <xdr:cNvPr id="3" name="ZoneTexte 2"/>
        <xdr:cNvSpPr txBox="1"/>
      </xdr:nvSpPr>
      <xdr:spPr>
        <a:xfrm>
          <a:off x="770659" y="2550103"/>
          <a:ext cx="12188535" cy="105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personnes résidant en France en 2018-2020 et âgées de 60 ans, 36,7 % étaient en emploi à temps complet, 10,8 % en emploi à temps partiel et 10 % étaient inactives au sens du BIT, sorties du marché du travail avant 50 ans ou n’ayant jamais travaillé.</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 « halo autour du chômage » désigne, selon l’INSEE, les personnes inactives mais proches du marché du travail (personnes déclarant souhaiter travailler, mais qui ne sont pas classées au chômage au sens du BIT, soit parce qu’elles ne sont pas disponibles dans les deux semaines pour travailler, soit parce qu’elles n’ont pas effectué de démarche active de recherche d’emploi dans le mois précédent).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 (hors Mayotte), personnes de 15 ans et plus vivant en ménage ordinaire ; moyenne 2018-2020.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Enquêtes Emploi ; calculs DARES.</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8</xdr:row>
      <xdr:rowOff>1</xdr:rowOff>
    </xdr:from>
    <xdr:to>
      <xdr:col>15</xdr:col>
      <xdr:colOff>209550</xdr:colOff>
      <xdr:row>15</xdr:row>
      <xdr:rowOff>142875</xdr:rowOff>
    </xdr:to>
    <xdr:sp macro="" textlink="">
      <xdr:nvSpPr>
        <xdr:cNvPr id="3" name="ZoneTexte 2"/>
        <xdr:cNvSpPr txBox="1"/>
      </xdr:nvSpPr>
      <xdr:spPr>
        <a:xfrm>
          <a:off x="1781175" y="1533526"/>
          <a:ext cx="8715375" cy="147637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dans les conditions d’activité, d’emploi et de retraite prévalant en 2020, 10,8 années sont passées en emploi en moyenne entre 50 et 69 ans (cumul emploi-retraite compris), 11,5 années en activité au sens du BIT (c’est-à-dire en emploi ou au chômage au sens du BIT), et 12,4 années avant de liquider ses droits à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les durées en activité et en emploi correspondent à la notion d’espérance apparente d’activité et d’emploi, telle que définie par l’INSEE. La durée avant la retraite est calculée à partir de l’âge conjoncturel de départ à la retraite (voir le chapitre 1 de la partie 2).</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 métropolitaine hors personnes inactives avant 50 ans ou n’ayant jamais travaillé, données en moyenne annuelle (pour la durée moyenne en emploi et en activité) ; résidents en France (pour la durée moyenne avant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enquêtes Emploi ; DREES, EACR, EIR et modèle ANCETRE ; calculs SG-COR.</a:t>
          </a:r>
        </a:p>
        <a:p>
          <a:endParaRPr lang="fr-FR" sz="1100">
            <a:solidFill>
              <a:schemeClr val="dk1"/>
            </a:solidFill>
            <a:effectLst/>
            <a:latin typeface="+mn-lt"/>
            <a:ea typeface="+mn-ea"/>
            <a:cs typeface="+mn-cs"/>
          </a:endParaRPr>
        </a:p>
      </xdr:txBody>
    </xdr:sp>
    <xdr:clientData/>
  </xdr:twoCellAnchor>
  <xdr:twoCellAnchor>
    <xdr:from>
      <xdr:col>1</xdr:col>
      <xdr:colOff>9525</xdr:colOff>
      <xdr:row>17</xdr:row>
      <xdr:rowOff>9524</xdr:rowOff>
    </xdr:from>
    <xdr:to>
      <xdr:col>8</xdr:col>
      <xdr:colOff>154305</xdr:colOff>
      <xdr:row>29</xdr:row>
      <xdr:rowOff>76199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12</xdr:row>
      <xdr:rowOff>1</xdr:rowOff>
    </xdr:from>
    <xdr:to>
      <xdr:col>14</xdr:col>
      <xdr:colOff>9525</xdr:colOff>
      <xdr:row>17</xdr:row>
      <xdr:rowOff>95250</xdr:rowOff>
    </xdr:to>
    <xdr:sp macro="" textlink="">
      <xdr:nvSpPr>
        <xdr:cNvPr id="2" name="ZoneTexte 1"/>
        <xdr:cNvSpPr txBox="1"/>
      </xdr:nvSpPr>
      <xdr:spPr>
        <a:xfrm>
          <a:off x="1781175" y="2324101"/>
          <a:ext cx="10820400" cy="1047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i="1">
              <a:solidFill>
                <a:schemeClr val="dk1"/>
              </a:solidFill>
              <a:effectLst/>
              <a:latin typeface="Times New Roman"/>
              <a:ea typeface="Calibri"/>
              <a:cs typeface="+mn-cs"/>
            </a:rPr>
            <a:t>Note : les données retenues sont les reports en glissement sur l’année précédant la liquidation et celle de la liquidation, en fonction du trimestre de liquidation. </a:t>
          </a:r>
        </a:p>
        <a:p>
          <a:pPr marL="0" indent="0"/>
          <a:r>
            <a:rPr lang="fr-FR" sz="1000" i="1">
              <a:solidFill>
                <a:schemeClr val="dk1"/>
              </a:solidFill>
              <a:effectLst/>
              <a:latin typeface="Times New Roman"/>
              <a:ea typeface="Calibri"/>
              <a:cs typeface="+mn-cs"/>
            </a:rPr>
            <a:t>Les résultats sont présentés en base 100, en priorisant les reports au compte comme suit : salaire, autre régime, chômage, invalidité, maladie et aucun report.</a:t>
          </a:r>
        </a:p>
        <a:p>
          <a:pPr marL="0" indent="0"/>
          <a:r>
            <a:rPr lang="fr-FR" sz="1000" i="1">
              <a:solidFill>
                <a:schemeClr val="dk1"/>
              </a:solidFill>
              <a:effectLst/>
              <a:latin typeface="Times New Roman"/>
              <a:ea typeface="Calibri"/>
              <a:cs typeface="+mn-cs"/>
            </a:rPr>
            <a:t>* Pour l’année 2012, 10% des nouveaux retraités sont concernés par un problème de remontée d’information. Il s’agit principalement d’assurés pour lesquels les reports de PA chômage manquent et qui sont comptabilisés à tort comme n’ayant aucun trimestre validé.</a:t>
          </a:r>
        </a:p>
        <a:p>
          <a:pPr marL="0" indent="0"/>
          <a:r>
            <a:rPr lang="fr-FR" sz="1000" i="1">
              <a:solidFill>
                <a:schemeClr val="dk1"/>
              </a:solidFill>
              <a:effectLst/>
              <a:latin typeface="Times New Roman"/>
              <a:ea typeface="Calibri"/>
              <a:cs typeface="+mn-cs"/>
            </a:rPr>
            <a:t>Sources : Rapport d’évaluation des politiques de sécurité sociale (REPSS) anciennement PQE « Retraite » (annexe 1 du PLFSS 2021), CNAV, flux exhaustifs de nouveaux retraités au régime général.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25</xdr:row>
      <xdr:rowOff>0</xdr:rowOff>
    </xdr:from>
    <xdr:to>
      <xdr:col>6</xdr:col>
      <xdr:colOff>590550</xdr:colOff>
      <xdr:row>39</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180974</xdr:rowOff>
    </xdr:from>
    <xdr:to>
      <xdr:col>9</xdr:col>
      <xdr:colOff>19050</xdr:colOff>
      <xdr:row>24</xdr:row>
      <xdr:rowOff>19049</xdr:rowOff>
    </xdr:to>
    <xdr:sp macro="" textlink="">
      <xdr:nvSpPr>
        <xdr:cNvPr id="3" name="ZoneTexte 2"/>
        <xdr:cNvSpPr txBox="1"/>
      </xdr:nvSpPr>
      <xdr:spPr>
        <a:xfrm>
          <a:off x="1781175" y="3724274"/>
          <a:ext cx="6858000"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panose="02020603050405020304" pitchFamily="18" charset="0"/>
              <a:ea typeface="Calibri" panose="020F0502020204030204" pitchFamily="34" charset="0"/>
              <a:cs typeface="Times New Roman" panose="02020603050405020304" pitchFamily="18" charset="0"/>
            </a:rPr>
            <a:t>Note : En 2010, les nouveaux retraités de 2013 appartenant au premier décile de niveau de vie moyen en 2010 disposaient d’un niveau de vie annuel moyen de 8 767 euros. En 2016, ces mêmes individus disposaient en moyenne d’un niveau de vie de 14 806 euros.</a:t>
          </a:r>
          <a:endParaRPr lang="fr-FR" sz="1000">
            <a:effectLst/>
            <a:latin typeface="Calibri" panose="020F0502020204030204" pitchFamily="34" charset="0"/>
            <a:ea typeface="Calibri" panose="020F0502020204030204" pitchFamily="34" charset="0"/>
            <a:cs typeface="Times New Roman" panose="02020603050405020304" pitchFamily="18" charset="0"/>
          </a:endParaRPr>
        </a:p>
        <a:p>
          <a:pPr algn="just">
            <a:spcAft>
              <a:spcPts val="0"/>
            </a:spcAft>
          </a:pPr>
          <a:r>
            <a:rPr lang="fr-FR" sz="1000" i="1">
              <a:effectLst/>
              <a:latin typeface="Times New Roman" panose="02020603050405020304" pitchFamily="18" charset="0"/>
              <a:ea typeface="Calibri" panose="020F0502020204030204" pitchFamily="34" charset="0"/>
              <a:cs typeface="Times New Roman" panose="02020603050405020304" pitchFamily="18" charset="0"/>
            </a:rPr>
            <a:t>Champ : France, personnes de 60 ans ou plus parties à la retraite en 2013 et dont le revenu déclaré est positif ou nul tout au long de la période.</a:t>
          </a:r>
          <a:endParaRPr lang="fr-FR" sz="1000">
            <a:effectLst/>
            <a:latin typeface="Calibri" panose="020F0502020204030204" pitchFamily="34" charset="0"/>
            <a:ea typeface="Calibri" panose="020F0502020204030204" pitchFamily="34" charset="0"/>
            <a:cs typeface="Times New Roman" panose="02020603050405020304" pitchFamily="18" charset="0"/>
          </a:endParaRPr>
        </a:p>
        <a:p>
          <a:pPr algn="just">
            <a:spcAft>
              <a:spcPts val="0"/>
            </a:spcAft>
          </a:pPr>
          <a:r>
            <a:rPr lang="fr-FR" sz="1000" i="1">
              <a:effectLst/>
              <a:latin typeface="Times New Roman" panose="02020603050405020304" pitchFamily="18" charset="0"/>
              <a:ea typeface="Calibri" panose="020F0502020204030204" pitchFamily="34" charset="0"/>
              <a:cs typeface="Times New Roman" panose="02020603050405020304" pitchFamily="18" charset="0"/>
            </a:rPr>
            <a:t>Source : Insee-DGFiP-Cnaf-CCMSA, échantillon démographique permanent 2017. </a:t>
          </a:r>
          <a:endParaRPr lang="fr-FR" sz="1000">
            <a:effectLst/>
            <a:latin typeface="Calibri" panose="020F0502020204030204" pitchFamily="34" charset="0"/>
            <a:ea typeface="Calibri" panose="020F0502020204030204" pitchFamily="34" charset="0"/>
            <a:cs typeface="Times New Roman" panose="02020603050405020304" pitchFamily="18" charset="0"/>
          </a:endParaRPr>
        </a:p>
        <a:p>
          <a:endParaRPr lang="fr-FR"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0.07917</cdr:x>
      <cdr:y>0.03125</cdr:y>
    </cdr:from>
    <cdr:to>
      <cdr:x>0.5125</cdr:x>
      <cdr:y>0.16667</cdr:y>
    </cdr:to>
    <cdr:sp macro="" textlink="">
      <cdr:nvSpPr>
        <cdr:cNvPr id="2" name="ZoneTexte 1"/>
        <cdr:cNvSpPr txBox="1"/>
      </cdr:nvSpPr>
      <cdr:spPr>
        <a:xfrm xmlns:a="http://schemas.openxmlformats.org/drawingml/2006/main">
          <a:off x="361950" y="85724"/>
          <a:ext cx="1981200"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Niveau</a:t>
          </a:r>
          <a:r>
            <a:rPr lang="fr-FR" sz="900" baseline="0"/>
            <a:t> de vie moyen</a:t>
          </a:r>
        </a:p>
        <a:p xmlns:a="http://schemas.openxmlformats.org/drawingml/2006/main">
          <a:r>
            <a:rPr lang="fr-FR" sz="900" baseline="0"/>
            <a:t>(montants annuels en euros 2015)</a:t>
          </a:r>
          <a:endParaRPr lang="fr-FR" sz="900"/>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85724</xdr:colOff>
      <xdr:row>9</xdr:row>
      <xdr:rowOff>38100</xdr:rowOff>
    </xdr:from>
    <xdr:to>
      <xdr:col>10</xdr:col>
      <xdr:colOff>323850</xdr:colOff>
      <xdr:row>25</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1771648</xdr:colOff>
      <xdr:row>13</xdr:row>
      <xdr:rowOff>19049</xdr:rowOff>
    </xdr:from>
    <xdr:to>
      <xdr:col>10</xdr:col>
      <xdr:colOff>66674</xdr:colOff>
      <xdr:row>24</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1771650</xdr:colOff>
      <xdr:row>25</xdr:row>
      <xdr:rowOff>57150</xdr:rowOff>
    </xdr:from>
    <xdr:to>
      <xdr:col>10</xdr:col>
      <xdr:colOff>276225</xdr:colOff>
      <xdr:row>31</xdr:row>
      <xdr:rowOff>28575</xdr:rowOff>
    </xdr:to>
    <xdr:sp macro="" textlink="">
      <xdr:nvSpPr>
        <xdr:cNvPr id="3" name="ZoneTexte 2"/>
        <xdr:cNvSpPr txBox="1"/>
      </xdr:nvSpPr>
      <xdr:spPr>
        <a:xfrm>
          <a:off x="1771650" y="4991100"/>
          <a:ext cx="833437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38 % des nouveaux pensionnés de la CNAV sont partis à la retraite à 62 ans.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résidant en France ou à l’étranger, ayant acquis un premier droit direct dans un régime de base en 2019, nés en France ou à l’étranger et vivants au 31 décembre et hors invalide pour la fonction publique.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Ces données excluent les personnes ayant perçu un versement forfaitaire unique.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EACR, EIR, modèle ANCETRE.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20"/>
  <sheetViews>
    <sheetView tabSelected="1" workbookViewId="0">
      <selection activeCell="A24" sqref="A24"/>
    </sheetView>
  </sheetViews>
  <sheetFormatPr baseColWidth="10" defaultRowHeight="15.75" x14ac:dyDescent="0.25"/>
  <cols>
    <col min="1" max="1" width="45.5703125" style="84" customWidth="1"/>
    <col min="2" max="16384" width="11.42578125" style="84"/>
  </cols>
  <sheetData>
    <row r="1" spans="1:1" ht="18.75" x14ac:dyDescent="0.3">
      <c r="A1" s="193" t="s">
        <v>71</v>
      </c>
    </row>
    <row r="3" spans="1:1" x14ac:dyDescent="0.25">
      <c r="A3" s="194" t="s">
        <v>72</v>
      </c>
    </row>
    <row r="4" spans="1:1" x14ac:dyDescent="0.25">
      <c r="A4" s="326" t="s">
        <v>98</v>
      </c>
    </row>
    <row r="5" spans="1:1" x14ac:dyDescent="0.25">
      <c r="A5" s="326" t="s">
        <v>99</v>
      </c>
    </row>
    <row r="6" spans="1:1" x14ac:dyDescent="0.25">
      <c r="A6" s="326" t="s">
        <v>100</v>
      </c>
    </row>
    <row r="7" spans="1:1" x14ac:dyDescent="0.25">
      <c r="A7" s="326" t="s">
        <v>101</v>
      </c>
    </row>
    <row r="8" spans="1:1" x14ac:dyDescent="0.25">
      <c r="A8" s="326" t="s">
        <v>102</v>
      </c>
    </row>
    <row r="9" spans="1:1" x14ac:dyDescent="0.25">
      <c r="A9" s="326" t="s">
        <v>126</v>
      </c>
    </row>
    <row r="11" spans="1:1" x14ac:dyDescent="0.25">
      <c r="A11" s="194" t="s">
        <v>73</v>
      </c>
    </row>
    <row r="12" spans="1:1" x14ac:dyDescent="0.25">
      <c r="A12" s="326" t="s">
        <v>127</v>
      </c>
    </row>
    <row r="13" spans="1:1" x14ac:dyDescent="0.25">
      <c r="A13" s="326" t="s">
        <v>128</v>
      </c>
    </row>
    <row r="14" spans="1:1" x14ac:dyDescent="0.25">
      <c r="A14" s="326" t="s">
        <v>129</v>
      </c>
    </row>
    <row r="15" spans="1:1" x14ac:dyDescent="0.25">
      <c r="A15" s="326" t="s">
        <v>130</v>
      </c>
    </row>
    <row r="16" spans="1:1" x14ac:dyDescent="0.25">
      <c r="A16" s="326" t="s">
        <v>131</v>
      </c>
    </row>
    <row r="17" spans="1:1" x14ac:dyDescent="0.25">
      <c r="A17" s="326" t="s">
        <v>132</v>
      </c>
    </row>
    <row r="18" spans="1:1" x14ac:dyDescent="0.25">
      <c r="A18" s="326" t="s">
        <v>133</v>
      </c>
    </row>
    <row r="19" spans="1:1" x14ac:dyDescent="0.25">
      <c r="A19" s="326" t="s">
        <v>134</v>
      </c>
    </row>
    <row r="20" spans="1:1" x14ac:dyDescent="0.25">
      <c r="A20" s="119"/>
    </row>
  </sheetData>
  <hyperlinks>
    <hyperlink ref="A4" location="'Fig 5.1'!A1" display="Figure 5.1 – Taux d’emploi des 55-64 ans par tranche d’âge quinquennal"/>
    <hyperlink ref="A5" location="'Fig 5.2'!A1" display="Figure 5.2 – Proportion de personnes ayant des limitations d’activité entre 55 et 69 ans"/>
    <hyperlink ref="A6" location="'Fig 5.3'!A1" display="Figure 5.3 – Ventilation des situations vis-à-vis du marché du travail par âge détaillé de 50 à 69 ans (moyenne 2017-2019)"/>
    <hyperlink ref="A7" location="'Fig 5.4'!A1" display="Figure 5.4 – Durées moyennes en activité, en emploi et avant la retraite entre 50 et 69 ans"/>
    <hyperlink ref="A8" location="'Tab 5.1'!A1" display="Tableau 5.1– Proportion d’assurés ayant validé des trimestres l’année même ou l’année précédant le départ à la retraite, selon le type de validation (en %)"/>
    <hyperlink ref="A12" location="'Fig 5.6'!A1" display="Figure 5.6 – Âge effectif de départ à la retraite"/>
    <hyperlink ref="A13" location="'Fig 5.7'!A1" display="Figure 5.7 – Répartition des nouveaux retraités de 2019, selon leur âge au 31 décembre"/>
    <hyperlink ref="A14" location="'Fig 5.8'!A1" display="Figure 5.8 – Âge conjoncturel moyen de départ à la retraite, selon le régime (y compris retraités résidant à l’étranger)"/>
    <hyperlink ref="A15" location="'Fig 5.9'!A1" display="Figure 5.9 – Âges moyens à la liquidation par génération dans les principaux régimes"/>
    <hyperlink ref="A16" location="'Fig 5.10'!A1" display="Figure 5.10 – Taux de retraités et de nouveaux retraités par âge en 2019 "/>
    <hyperlink ref="A17" location="'Fig 5.11'!A1" display="Figure 5.11 – Taux de retraités par génération et par âge aux âges inférieurs à l’âge d’ouverture des droits (60 ans pour les personnes nées jusqu’au 30 juin 1951, 61 ans pour la génération 1953 et 62 ans depuis la génération 1955)"/>
    <hyperlink ref="A18" location="'Fig 5.12'!A1" display="Figure 5.12 – Départs avant l’âge légal d’ouverture des droits (retraités de la CNAV)"/>
    <hyperlink ref="A19" location="'Fig 5.13'!A1" display="Figure 5.13 – Répartition par âge des départs à la retraite pour les générations nées en 1940, 1960, 1980 et 2000"/>
    <hyperlink ref="A9" location="'Fig 5.5'!A1" display="Figure 5.5 – Niveau de vie moyen en 2010 et en 2016 des personnes parties à la retraite en 201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11"/>
  <sheetViews>
    <sheetView workbookViewId="0">
      <selection activeCell="L40" sqref="L40"/>
    </sheetView>
  </sheetViews>
  <sheetFormatPr baseColWidth="10" defaultRowHeight="15" x14ac:dyDescent="0.25"/>
  <cols>
    <col min="1" max="1" width="26.7109375" customWidth="1"/>
    <col min="2" max="2" width="37.28515625" customWidth="1"/>
  </cols>
  <sheetData>
    <row r="1" spans="1:18" ht="15.75" x14ac:dyDescent="0.25">
      <c r="A1" s="86" t="s">
        <v>139</v>
      </c>
    </row>
    <row r="2" spans="1:18" ht="15.75" x14ac:dyDescent="0.25">
      <c r="A2" s="86"/>
    </row>
    <row r="3" spans="1:18" ht="15.75" thickBot="1" x14ac:dyDescent="0.3">
      <c r="A3" s="192" t="s">
        <v>70</v>
      </c>
    </row>
    <row r="4" spans="1:18" ht="15.75" thickBot="1" x14ac:dyDescent="0.3">
      <c r="B4" s="102" t="s">
        <v>9</v>
      </c>
      <c r="C4" s="156">
        <v>2004</v>
      </c>
      <c r="D4" s="156">
        <v>2005</v>
      </c>
      <c r="E4" s="156">
        <v>2006</v>
      </c>
      <c r="F4" s="156">
        <v>2007</v>
      </c>
      <c r="G4" s="156">
        <v>2008</v>
      </c>
      <c r="H4" s="156">
        <v>2009</v>
      </c>
      <c r="I4" s="156">
        <v>2010</v>
      </c>
      <c r="J4" s="156">
        <v>2011</v>
      </c>
      <c r="K4" s="156">
        <v>2012</v>
      </c>
      <c r="L4" s="156">
        <v>2013</v>
      </c>
      <c r="M4" s="156">
        <v>2014</v>
      </c>
      <c r="N4" s="156">
        <v>2015</v>
      </c>
      <c r="O4" s="156">
        <v>2016</v>
      </c>
      <c r="P4" s="211">
        <v>2017</v>
      </c>
      <c r="Q4" s="211">
        <v>2018</v>
      </c>
      <c r="R4" s="157">
        <v>2019</v>
      </c>
    </row>
    <row r="5" spans="1:18" x14ac:dyDescent="0.25">
      <c r="B5" s="150" t="s">
        <v>60</v>
      </c>
      <c r="C5" s="141"/>
      <c r="D5" s="143"/>
      <c r="E5" s="143"/>
      <c r="F5" s="143"/>
      <c r="G5" s="143"/>
      <c r="H5" s="143"/>
      <c r="I5" s="143"/>
      <c r="J5" s="143"/>
      <c r="K5" s="143">
        <v>62.2</v>
      </c>
      <c r="L5" s="143">
        <v>62.3</v>
      </c>
      <c r="M5" s="143">
        <v>62.4</v>
      </c>
      <c r="N5" s="143">
        <v>62.6</v>
      </c>
      <c r="O5" s="143">
        <v>62.9</v>
      </c>
      <c r="P5" s="212">
        <v>62.9</v>
      </c>
      <c r="Q5" s="212">
        <v>63</v>
      </c>
      <c r="R5" s="144">
        <v>63.1</v>
      </c>
    </row>
    <row r="6" spans="1:18" x14ac:dyDescent="0.25">
      <c r="B6" s="153" t="s">
        <v>88</v>
      </c>
      <c r="C6" s="142"/>
      <c r="D6" s="143"/>
      <c r="E6" s="143"/>
      <c r="F6" s="143"/>
      <c r="G6" s="143"/>
      <c r="H6" s="143"/>
      <c r="I6" s="143">
        <v>59.51</v>
      </c>
      <c r="J6" s="143">
        <v>59.63</v>
      </c>
      <c r="K6" s="143">
        <v>60.01</v>
      </c>
      <c r="L6" s="143">
        <v>60.27</v>
      </c>
      <c r="M6" s="143">
        <v>60.55</v>
      </c>
      <c r="N6" s="143">
        <v>60.88</v>
      </c>
      <c r="O6" s="143">
        <v>61.17</v>
      </c>
      <c r="P6" s="212">
        <v>61.35</v>
      </c>
      <c r="Q6" s="212">
        <v>61.56</v>
      </c>
      <c r="R6" s="144">
        <v>61.57</v>
      </c>
    </row>
    <row r="7" spans="1:18" x14ac:dyDescent="0.25">
      <c r="B7" s="152" t="s">
        <v>90</v>
      </c>
      <c r="C7" s="143"/>
      <c r="D7" s="143"/>
      <c r="E7" s="143"/>
      <c r="F7" s="143"/>
      <c r="G7" s="143"/>
      <c r="H7" s="143">
        <v>59.931128261026451</v>
      </c>
      <c r="I7" s="143">
        <v>60.364653763358099</v>
      </c>
      <c r="J7" s="143">
        <v>60.829161647899241</v>
      </c>
      <c r="K7" s="143">
        <v>61.274599278410392</v>
      </c>
      <c r="L7" s="143">
        <v>61.231414528022484</v>
      </c>
      <c r="M7" s="143">
        <v>61.70721529149769</v>
      </c>
      <c r="N7" s="143">
        <v>61.912141577582247</v>
      </c>
      <c r="O7" s="143">
        <v>61.967869265643003</v>
      </c>
      <c r="P7" s="212">
        <v>62.345600818394544</v>
      </c>
      <c r="Q7" s="212">
        <v>62.844135274556216</v>
      </c>
      <c r="R7" s="144">
        <v>63.116060067271142</v>
      </c>
    </row>
    <row r="8" spans="1:18" x14ac:dyDescent="0.25">
      <c r="B8" s="152" t="s">
        <v>0</v>
      </c>
      <c r="C8" s="143">
        <v>55.5</v>
      </c>
      <c r="D8" s="143">
        <v>55.9</v>
      </c>
      <c r="E8" s="143">
        <v>56.1</v>
      </c>
      <c r="F8" s="143">
        <v>56.3</v>
      </c>
      <c r="G8" s="143">
        <v>56.4</v>
      </c>
      <c r="H8" s="143">
        <v>56.6</v>
      </c>
      <c r="I8" s="143">
        <v>56.8</v>
      </c>
      <c r="J8" s="143">
        <v>57</v>
      </c>
      <c r="K8" s="143">
        <v>57.2</v>
      </c>
      <c r="L8" s="143">
        <v>57.5</v>
      </c>
      <c r="M8" s="143">
        <v>57.6</v>
      </c>
      <c r="N8" s="143">
        <v>57.8</v>
      </c>
      <c r="O8" s="143">
        <v>57.5</v>
      </c>
      <c r="P8" s="212">
        <v>57.7</v>
      </c>
      <c r="Q8" s="212">
        <v>58</v>
      </c>
      <c r="R8" s="144">
        <v>58.4</v>
      </c>
    </row>
    <row r="9" spans="1:18" x14ac:dyDescent="0.25">
      <c r="B9" s="152" t="s">
        <v>1</v>
      </c>
      <c r="C9" s="143"/>
      <c r="D9" s="143"/>
      <c r="E9" s="143"/>
      <c r="F9" s="143">
        <v>54.681675610705405</v>
      </c>
      <c r="G9" s="143">
        <v>54.940110259423605</v>
      </c>
      <c r="H9" s="143">
        <v>55.28855387259599</v>
      </c>
      <c r="I9" s="143">
        <v>55.484310376509704</v>
      </c>
      <c r="J9" s="143">
        <v>55.749556106428095</v>
      </c>
      <c r="K9" s="143">
        <v>56.013908410230059</v>
      </c>
      <c r="L9" s="143">
        <v>56.284966875697577</v>
      </c>
      <c r="M9" s="143">
        <v>56.59147461486927</v>
      </c>
      <c r="N9" s="143">
        <v>56.82743023809897</v>
      </c>
      <c r="O9" s="143">
        <v>56.845404887694286</v>
      </c>
      <c r="P9" s="212">
        <v>56.857972184096624</v>
      </c>
      <c r="Q9" s="212">
        <v>57.124258737886294</v>
      </c>
      <c r="R9" s="144">
        <v>57.452299339346929</v>
      </c>
    </row>
    <row r="10" spans="1:18" ht="15.75" thickBot="1" x14ac:dyDescent="0.3">
      <c r="B10" s="154" t="s">
        <v>91</v>
      </c>
      <c r="C10" s="147"/>
      <c r="D10" s="147"/>
      <c r="E10" s="147"/>
      <c r="F10" s="147"/>
      <c r="G10" s="147">
        <v>55.09</v>
      </c>
      <c r="H10" s="147">
        <v>55.18</v>
      </c>
      <c r="I10" s="147">
        <v>55.13</v>
      </c>
      <c r="J10" s="147">
        <v>55.18</v>
      </c>
      <c r="K10" s="147">
        <v>54.97</v>
      </c>
      <c r="L10" s="147">
        <v>55.32</v>
      </c>
      <c r="M10" s="147">
        <v>55.57</v>
      </c>
      <c r="N10" s="147">
        <v>55.75</v>
      </c>
      <c r="O10" s="147">
        <v>55.72</v>
      </c>
      <c r="P10" s="213">
        <v>55.72</v>
      </c>
      <c r="Q10" s="213">
        <v>55.81</v>
      </c>
      <c r="R10" s="148">
        <v>55.88</v>
      </c>
    </row>
    <row r="11" spans="1:18" x14ac:dyDescent="0.25">
      <c r="C11" s="83"/>
      <c r="D11" s="83"/>
      <c r="E11" s="83"/>
      <c r="F11" s="83"/>
      <c r="G11" s="83"/>
      <c r="H11" s="83"/>
      <c r="I11" s="83"/>
      <c r="J11" s="83"/>
      <c r="K11" s="83"/>
      <c r="L11" s="83"/>
      <c r="M11" s="83"/>
      <c r="N11" s="83"/>
      <c r="O11" s="83"/>
      <c r="P11" s="83"/>
      <c r="Q11" s="83"/>
      <c r="R11" s="83"/>
    </row>
  </sheetData>
  <hyperlinks>
    <hyperlink ref="A3" location="SOMMAIRE!A1" display="Retour au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18"/>
  <sheetViews>
    <sheetView zoomScaleNormal="100" workbookViewId="0">
      <selection activeCell="L40" sqref="L40"/>
    </sheetView>
  </sheetViews>
  <sheetFormatPr baseColWidth="10" defaultRowHeight="15" x14ac:dyDescent="0.25"/>
  <cols>
    <col min="1" max="1" width="26.7109375" customWidth="1"/>
    <col min="2" max="2" width="43.140625" customWidth="1"/>
    <col min="3" max="12" width="7.140625" style="125" customWidth="1"/>
    <col min="13" max="17" width="6.85546875" customWidth="1"/>
    <col min="18" max="18" width="6.7109375" customWidth="1"/>
  </cols>
  <sheetData>
    <row r="1" spans="1:18" ht="15.75" x14ac:dyDescent="0.25">
      <c r="A1" s="86" t="s">
        <v>138</v>
      </c>
    </row>
    <row r="2" spans="1:18" ht="15.75" x14ac:dyDescent="0.25">
      <c r="A2" s="86"/>
    </row>
    <row r="3" spans="1:18" ht="15.75" thickBot="1" x14ac:dyDescent="0.3">
      <c r="A3" s="192" t="s">
        <v>70</v>
      </c>
    </row>
    <row r="4" spans="1:18" ht="15.75" thickBot="1" x14ac:dyDescent="0.3">
      <c r="B4" s="126"/>
      <c r="C4" s="128">
        <v>2004</v>
      </c>
      <c r="D4" s="128">
        <v>2005</v>
      </c>
      <c r="E4" s="128">
        <v>2006</v>
      </c>
      <c r="F4" s="128">
        <v>2007</v>
      </c>
      <c r="G4" s="128">
        <v>2008</v>
      </c>
      <c r="H4" s="128">
        <v>2009</v>
      </c>
      <c r="I4" s="128">
        <v>2010</v>
      </c>
      <c r="J4" s="128">
        <v>2011</v>
      </c>
      <c r="K4" s="128">
        <v>2012</v>
      </c>
      <c r="L4" s="128">
        <v>2013</v>
      </c>
      <c r="M4" s="128">
        <v>2014</v>
      </c>
      <c r="N4" s="128">
        <v>2015</v>
      </c>
      <c r="O4" s="128">
        <v>2016</v>
      </c>
      <c r="P4" s="128">
        <v>2017</v>
      </c>
      <c r="Q4" s="128">
        <v>2018</v>
      </c>
      <c r="R4" s="129">
        <v>2019</v>
      </c>
    </row>
    <row r="5" spans="1:18" x14ac:dyDescent="0.25">
      <c r="B5" s="130" t="s">
        <v>61</v>
      </c>
      <c r="C5" s="214">
        <v>61.253900000000002</v>
      </c>
      <c r="D5" s="214">
        <v>61.234450000000002</v>
      </c>
      <c r="E5" s="214">
        <v>61.049109999999999</v>
      </c>
      <c r="F5" s="214">
        <v>60.986150000000002</v>
      </c>
      <c r="G5" s="214">
        <v>60.996110000000002</v>
      </c>
      <c r="H5" s="214">
        <v>61.600349999999999</v>
      </c>
      <c r="I5" s="214">
        <v>61.46302</v>
      </c>
      <c r="J5" s="214">
        <v>61.979019999999998</v>
      </c>
      <c r="K5" s="214">
        <v>62.21528</v>
      </c>
      <c r="L5" s="214">
        <v>62.053269999999998</v>
      </c>
      <c r="M5" s="214">
        <v>62.275820000000003</v>
      </c>
      <c r="N5" s="214">
        <v>62.450749999999999</v>
      </c>
      <c r="O5" s="214">
        <v>62.359499999999997</v>
      </c>
      <c r="P5" s="214">
        <v>62.488996930204607</v>
      </c>
      <c r="Q5" s="214">
        <v>62.708504687859019</v>
      </c>
      <c r="R5" s="215">
        <v>62.742883430380267</v>
      </c>
    </row>
    <row r="6" spans="1:18" x14ac:dyDescent="0.25">
      <c r="B6" s="131" t="s">
        <v>62</v>
      </c>
      <c r="C6" s="216">
        <v>61.901009999999999</v>
      </c>
      <c r="D6" s="216">
        <v>61.794240000000002</v>
      </c>
      <c r="E6" s="216">
        <v>61.509619999999998</v>
      </c>
      <c r="F6" s="216">
        <v>61.431350000000002</v>
      </c>
      <c r="G6" s="216">
        <v>61.449219999999997</v>
      </c>
      <c r="H6" s="216">
        <v>61.488779999999998</v>
      </c>
      <c r="I6" s="216">
        <v>61.458599999999997</v>
      </c>
      <c r="J6" s="216">
        <v>62.085529999999999</v>
      </c>
      <c r="K6" s="216">
        <v>62.387479999999996</v>
      </c>
      <c r="L6" s="216">
        <v>62.216610000000003</v>
      </c>
      <c r="M6" s="216">
        <v>62.694330000000001</v>
      </c>
      <c r="N6" s="216">
        <v>63.015639999999998</v>
      </c>
      <c r="O6" s="216">
        <v>62.836799999999997</v>
      </c>
      <c r="P6" s="216">
        <v>63.043325291086084</v>
      </c>
      <c r="Q6" s="216">
        <v>63.104574082594908</v>
      </c>
      <c r="R6" s="217">
        <v>63.090633588168181</v>
      </c>
    </row>
    <row r="7" spans="1:18" x14ac:dyDescent="0.25">
      <c r="B7" s="131" t="s">
        <v>63</v>
      </c>
      <c r="C7" s="216">
        <v>55.7</v>
      </c>
      <c r="D7" s="216">
        <v>55.8</v>
      </c>
      <c r="E7" s="216">
        <v>55.9</v>
      </c>
      <c r="F7" s="216">
        <v>56.1</v>
      </c>
      <c r="G7" s="216">
        <v>56.2</v>
      </c>
      <c r="H7" s="216">
        <v>56.5</v>
      </c>
      <c r="I7" s="216">
        <v>56.6</v>
      </c>
      <c r="J7" s="216">
        <v>56.9</v>
      </c>
      <c r="K7" s="216">
        <v>57.4</v>
      </c>
      <c r="L7" s="216">
        <v>57.7</v>
      </c>
      <c r="M7" s="216">
        <v>58.2</v>
      </c>
      <c r="N7" s="218">
        <v>58.6</v>
      </c>
      <c r="O7" s="218">
        <v>58.9</v>
      </c>
      <c r="P7" s="218">
        <v>59.1</v>
      </c>
      <c r="Q7" s="218">
        <v>59.4</v>
      </c>
      <c r="R7" s="217">
        <v>59.7</v>
      </c>
    </row>
    <row r="8" spans="1:18" x14ac:dyDescent="0.25">
      <c r="B8" s="131" t="s">
        <v>64</v>
      </c>
      <c r="C8" s="216">
        <v>60.6</v>
      </c>
      <c r="D8" s="216">
        <v>60.7</v>
      </c>
      <c r="E8" s="216">
        <v>60.5</v>
      </c>
      <c r="F8" s="216">
        <v>60.6</v>
      </c>
      <c r="G8" s="216">
        <v>60.7</v>
      </c>
      <c r="H8" s="216">
        <v>60.8</v>
      </c>
      <c r="I8" s="216">
        <v>61</v>
      </c>
      <c r="J8" s="216">
        <v>61.4</v>
      </c>
      <c r="K8" s="216">
        <v>61.8</v>
      </c>
      <c r="L8" s="216">
        <v>62.1</v>
      </c>
      <c r="M8" s="216">
        <v>62.3</v>
      </c>
      <c r="N8" s="218">
        <v>62.6</v>
      </c>
      <c r="O8" s="218">
        <v>62.6</v>
      </c>
      <c r="P8" s="218">
        <v>62.7</v>
      </c>
      <c r="Q8" s="218">
        <v>62.9</v>
      </c>
      <c r="R8" s="217">
        <v>62.9</v>
      </c>
    </row>
    <row r="9" spans="1:18" x14ac:dyDescent="0.25">
      <c r="B9" s="131" t="s">
        <v>65</v>
      </c>
      <c r="C9" s="216">
        <v>56</v>
      </c>
      <c r="D9" s="216">
        <v>56.2</v>
      </c>
      <c r="E9" s="216">
        <v>56.4</v>
      </c>
      <c r="F9" s="216">
        <v>56.5</v>
      </c>
      <c r="G9" s="216">
        <v>56.5</v>
      </c>
      <c r="H9" s="216">
        <v>56.9</v>
      </c>
      <c r="I9" s="216">
        <v>56.9</v>
      </c>
      <c r="J9" s="216">
        <v>57.2</v>
      </c>
      <c r="K9" s="216">
        <v>57.8</v>
      </c>
      <c r="L9" s="216">
        <v>58</v>
      </c>
      <c r="M9" s="216">
        <v>58.5</v>
      </c>
      <c r="N9" s="218">
        <v>58.9</v>
      </c>
      <c r="O9" s="218">
        <v>59</v>
      </c>
      <c r="P9" s="218">
        <v>59.1</v>
      </c>
      <c r="Q9" s="218">
        <v>59.3</v>
      </c>
      <c r="R9" s="217">
        <v>59.4</v>
      </c>
    </row>
    <row r="10" spans="1:18" ht="15.75" thickBot="1" x14ac:dyDescent="0.3">
      <c r="B10" s="132" t="s">
        <v>66</v>
      </c>
      <c r="C10" s="219">
        <v>60.6</v>
      </c>
      <c r="D10" s="219">
        <v>60.7</v>
      </c>
      <c r="E10" s="219">
        <v>60.6</v>
      </c>
      <c r="F10" s="219">
        <v>60.8</v>
      </c>
      <c r="G10" s="219">
        <v>60.9</v>
      </c>
      <c r="H10" s="219">
        <v>60.9</v>
      </c>
      <c r="I10" s="219">
        <v>61</v>
      </c>
      <c r="J10" s="219">
        <v>61.4</v>
      </c>
      <c r="K10" s="219">
        <v>62</v>
      </c>
      <c r="L10" s="219">
        <v>62.1</v>
      </c>
      <c r="M10" s="219">
        <v>62.8</v>
      </c>
      <c r="N10" s="220">
        <v>63.1</v>
      </c>
      <c r="O10" s="220">
        <v>63.1</v>
      </c>
      <c r="P10" s="220">
        <v>63.2</v>
      </c>
      <c r="Q10" s="220">
        <v>63.2</v>
      </c>
      <c r="R10" s="221">
        <v>63.2</v>
      </c>
    </row>
    <row r="18" spans="13:17" x14ac:dyDescent="0.25">
      <c r="M18" s="125"/>
      <c r="N18" s="125"/>
      <c r="O18" s="125"/>
      <c r="P18" s="125"/>
      <c r="Q18" s="125"/>
    </row>
  </sheetData>
  <hyperlinks>
    <hyperlink ref="A3"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E38"/>
  <sheetViews>
    <sheetView workbookViewId="0">
      <selection activeCell="L40" sqref="L40"/>
    </sheetView>
  </sheetViews>
  <sheetFormatPr baseColWidth="10" defaultRowHeight="15" x14ac:dyDescent="0.25"/>
  <cols>
    <col min="1" max="1" width="26.7109375" customWidth="1"/>
  </cols>
  <sheetData>
    <row r="1" spans="1:23" ht="15.75" x14ac:dyDescent="0.25">
      <c r="A1" s="122" t="s">
        <v>137</v>
      </c>
      <c r="I1" s="222"/>
    </row>
    <row r="2" spans="1:23" s="248" customFormat="1" ht="12.75" x14ac:dyDescent="0.2">
      <c r="A2" s="247"/>
      <c r="I2" s="249"/>
    </row>
    <row r="3" spans="1:23" s="248" customFormat="1" x14ac:dyDescent="0.25">
      <c r="A3" s="192" t="s">
        <v>70</v>
      </c>
      <c r="I3" s="249"/>
    </row>
    <row r="4" spans="1:23" s="248" customFormat="1" ht="13.5" thickBot="1" x14ac:dyDescent="0.25">
      <c r="A4" s="247"/>
      <c r="B4" s="247" t="s">
        <v>67</v>
      </c>
      <c r="I4" s="249"/>
    </row>
    <row r="5" spans="1:23" s="248" customFormat="1" ht="13.5" thickBot="1" x14ac:dyDescent="0.25">
      <c r="A5" s="250"/>
      <c r="B5" s="256">
        <v>2019</v>
      </c>
      <c r="C5" s="255">
        <v>50</v>
      </c>
      <c r="D5" s="253">
        <v>51</v>
      </c>
      <c r="E5" s="253">
        <v>52</v>
      </c>
      <c r="F5" s="253">
        <v>53</v>
      </c>
      <c r="G5" s="253">
        <v>54</v>
      </c>
      <c r="H5" s="253">
        <v>55</v>
      </c>
      <c r="I5" s="253">
        <v>56</v>
      </c>
      <c r="J5" s="253">
        <v>57</v>
      </c>
      <c r="K5" s="253">
        <v>58</v>
      </c>
      <c r="L5" s="253">
        <v>59</v>
      </c>
      <c r="M5" s="253">
        <v>60</v>
      </c>
      <c r="N5" s="253">
        <v>61</v>
      </c>
      <c r="O5" s="253">
        <v>62</v>
      </c>
      <c r="P5" s="253">
        <v>63</v>
      </c>
      <c r="Q5" s="253">
        <v>64</v>
      </c>
      <c r="R5" s="253">
        <v>65</v>
      </c>
      <c r="S5" s="253">
        <v>66</v>
      </c>
      <c r="T5" s="253">
        <v>67</v>
      </c>
      <c r="U5" s="253">
        <v>68</v>
      </c>
      <c r="V5" s="253">
        <v>69</v>
      </c>
      <c r="W5" s="254">
        <v>70</v>
      </c>
    </row>
    <row r="6" spans="1:23" s="248" customFormat="1" ht="12.75" x14ac:dyDescent="0.2">
      <c r="B6" s="257" t="s">
        <v>9</v>
      </c>
      <c r="C6" s="303">
        <v>1.048105157836228E-2</v>
      </c>
      <c r="D6" s="299">
        <v>1.1306809836844955E-2</v>
      </c>
      <c r="E6" s="299">
        <v>1.2306484513324228E-2</v>
      </c>
      <c r="F6" s="299">
        <v>1.3297509662425849E-2</v>
      </c>
      <c r="G6" s="299">
        <v>1.5985853712484132E-2</v>
      </c>
      <c r="H6" s="299">
        <v>2.0003117435011986E-2</v>
      </c>
      <c r="I6" s="299">
        <v>2.7896231558714409E-2</v>
      </c>
      <c r="J6" s="299">
        <v>3.7188100383841599E-2</v>
      </c>
      <c r="K6" s="299">
        <v>5.5587185980968734E-2</v>
      </c>
      <c r="L6" s="299">
        <v>6.8001625456408255E-2</v>
      </c>
      <c r="M6" s="299">
        <v>0.20911304751045218</v>
      </c>
      <c r="N6" s="299">
        <v>0.30805720812637449</v>
      </c>
      <c r="O6" s="299">
        <v>0.65694397198162047</v>
      </c>
      <c r="P6" s="299">
        <v>0.76696526052631631</v>
      </c>
      <c r="Q6" s="299">
        <v>0.80713645841435455</v>
      </c>
      <c r="R6" s="299">
        <v>0.85128426413896185</v>
      </c>
      <c r="S6" s="299">
        <v>0.93728051983302041</v>
      </c>
      <c r="T6" s="299">
        <v>0.99185371974958736</v>
      </c>
      <c r="U6" s="299">
        <v>1</v>
      </c>
      <c r="V6" s="299">
        <v>1</v>
      </c>
      <c r="W6" s="300">
        <v>1</v>
      </c>
    </row>
    <row r="7" spans="1:23" s="248" customFormat="1" ht="12.75" x14ac:dyDescent="0.2">
      <c r="B7" s="228" t="s">
        <v>3</v>
      </c>
      <c r="C7" s="304">
        <v>7.5901744148199795E-3</v>
      </c>
      <c r="D7" s="301">
        <v>8.1113684458705825E-3</v>
      </c>
      <c r="E7" s="301">
        <v>8.8574698936666613E-3</v>
      </c>
      <c r="F7" s="301">
        <v>9.1151379365585396E-3</v>
      </c>
      <c r="G7" s="301">
        <v>1.2432609394161182E-2</v>
      </c>
      <c r="H7" s="301">
        <v>1.3847690284680874E-2</v>
      </c>
      <c r="I7" s="301">
        <v>2.0938511308613409E-2</v>
      </c>
      <c r="J7" s="301">
        <v>2.9825818579550998E-2</v>
      </c>
      <c r="K7" s="301">
        <v>4.5373462752814189E-2</v>
      </c>
      <c r="L7" s="301">
        <v>5.7544886822488324E-2</v>
      </c>
      <c r="M7" s="301">
        <v>0.15469455670385068</v>
      </c>
      <c r="N7" s="301">
        <v>0.23078409431978836</v>
      </c>
      <c r="O7" s="301">
        <v>0.61860001217462768</v>
      </c>
      <c r="P7" s="301">
        <v>0.74241745572075846</v>
      </c>
      <c r="Q7" s="301">
        <v>0.78324746110930388</v>
      </c>
      <c r="R7" s="301">
        <v>0.83000705698956656</v>
      </c>
      <c r="S7" s="301">
        <v>0.93551248351021332</v>
      </c>
      <c r="T7" s="301">
        <v>1</v>
      </c>
      <c r="U7" s="301">
        <v>1</v>
      </c>
      <c r="V7" s="301">
        <v>1</v>
      </c>
      <c r="W7" s="302">
        <v>1</v>
      </c>
    </row>
    <row r="8" spans="1:23" s="248" customFormat="1" ht="13.5" thickBot="1" x14ac:dyDescent="0.25">
      <c r="B8" s="229" t="s">
        <v>4</v>
      </c>
      <c r="C8" s="305">
        <v>1.3428378944301817E-2</v>
      </c>
      <c r="D8" s="306">
        <v>1.4591541075188126E-2</v>
      </c>
      <c r="E8" s="306">
        <v>1.5845127856200805E-2</v>
      </c>
      <c r="F8" s="306">
        <v>1.7596661661901856E-2</v>
      </c>
      <c r="G8" s="306">
        <v>1.9641115706726168E-2</v>
      </c>
      <c r="H8" s="306">
        <v>2.6368970087131259E-2</v>
      </c>
      <c r="I8" s="306">
        <v>3.5111548465486732E-2</v>
      </c>
      <c r="J8" s="306">
        <v>4.4820156127538514E-2</v>
      </c>
      <c r="K8" s="306">
        <v>6.6163885066619368E-2</v>
      </c>
      <c r="L8" s="306">
        <v>7.8948838723312251E-2</v>
      </c>
      <c r="M8" s="306">
        <v>0.26632925076471381</v>
      </c>
      <c r="N8" s="306">
        <v>0.39007988674284561</v>
      </c>
      <c r="O8" s="306">
        <v>0.69771609995903316</v>
      </c>
      <c r="P8" s="306">
        <v>0.79328093392102594</v>
      </c>
      <c r="Q8" s="306">
        <v>0.83295359409938208</v>
      </c>
      <c r="R8" s="306">
        <v>0.87417098741949306</v>
      </c>
      <c r="S8" s="306">
        <v>0.93918234926559863</v>
      </c>
      <c r="T8" s="306">
        <v>0.98199362826497327</v>
      </c>
      <c r="U8" s="306">
        <v>1</v>
      </c>
      <c r="V8" s="306">
        <v>1</v>
      </c>
      <c r="W8" s="307">
        <v>1</v>
      </c>
    </row>
    <row r="9" spans="1:23" s="248" customFormat="1" ht="12.75" x14ac:dyDescent="0.2"/>
    <row r="10" spans="1:23" s="248" customFormat="1" ht="13.5" thickBot="1" x14ac:dyDescent="0.25">
      <c r="B10" s="247" t="s">
        <v>68</v>
      </c>
    </row>
    <row r="11" spans="1:23" s="248" customFormat="1" ht="13.5" thickBot="1" x14ac:dyDescent="0.25">
      <c r="B11" s="256">
        <v>2019</v>
      </c>
      <c r="C11" s="255">
        <v>50</v>
      </c>
      <c r="D11" s="253">
        <v>51</v>
      </c>
      <c r="E11" s="253">
        <v>52</v>
      </c>
      <c r="F11" s="253">
        <v>53</v>
      </c>
      <c r="G11" s="253">
        <v>54</v>
      </c>
      <c r="H11" s="253">
        <v>55</v>
      </c>
      <c r="I11" s="253">
        <v>56</v>
      </c>
      <c r="J11" s="253">
        <v>57</v>
      </c>
      <c r="K11" s="253">
        <v>58</v>
      </c>
      <c r="L11" s="253">
        <v>59</v>
      </c>
      <c r="M11" s="253">
        <v>60</v>
      </c>
      <c r="N11" s="253">
        <v>61</v>
      </c>
      <c r="O11" s="253">
        <v>62</v>
      </c>
      <c r="P11" s="253">
        <v>63</v>
      </c>
      <c r="Q11" s="253">
        <v>64</v>
      </c>
      <c r="R11" s="253">
        <v>65</v>
      </c>
      <c r="S11" s="253">
        <v>66</v>
      </c>
      <c r="T11" s="253">
        <v>67</v>
      </c>
      <c r="U11" s="253">
        <v>68</v>
      </c>
      <c r="V11" s="253">
        <v>69</v>
      </c>
      <c r="W11" s="254">
        <v>70</v>
      </c>
    </row>
    <row r="12" spans="1:23" s="248" customFormat="1" ht="12.75" x14ac:dyDescent="0.2">
      <c r="B12" s="257" t="s">
        <v>9</v>
      </c>
      <c r="C12" s="303">
        <v>1.048105157836228E-2</v>
      </c>
      <c r="D12" s="299">
        <v>1.0756980643099948E-3</v>
      </c>
      <c r="E12" s="299">
        <v>1.0800058611512842E-3</v>
      </c>
      <c r="F12" s="299">
        <v>1.2429073680577038E-3</v>
      </c>
      <c r="G12" s="299">
        <v>1.722076651642852E-3</v>
      </c>
      <c r="H12" s="299">
        <v>3.932266789107481E-3</v>
      </c>
      <c r="I12" s="299">
        <v>4.9926375553925213E-3</v>
      </c>
      <c r="J12" s="299">
        <v>8.9157545146040101E-3</v>
      </c>
      <c r="K12" s="299">
        <v>9.9837456365236693E-3</v>
      </c>
      <c r="L12" s="299">
        <v>8.7501964596800735E-3</v>
      </c>
      <c r="M12" s="299">
        <v>0.13442789678850434</v>
      </c>
      <c r="N12" s="299">
        <v>7.729976247836165E-2</v>
      </c>
      <c r="O12" s="299">
        <v>0.32023969119678491</v>
      </c>
      <c r="P12" s="299">
        <v>0.10791049285640775</v>
      </c>
      <c r="Q12" s="299">
        <v>4.2237418122781256E-2</v>
      </c>
      <c r="R12" s="299">
        <v>5.4271246779745486E-2</v>
      </c>
      <c r="S12" s="299">
        <v>9.2229812144196455E-2</v>
      </c>
      <c r="T12" s="299">
        <v>3.474515468861572E-2</v>
      </c>
      <c r="U12" s="299">
        <v>4.7853002041020609E-3</v>
      </c>
      <c r="V12" s="299">
        <v>1.5440615333826124E-2</v>
      </c>
      <c r="W12" s="300">
        <v>6.3328638660703485E-3</v>
      </c>
    </row>
    <row r="13" spans="1:23" s="248" customFormat="1" ht="12.75" x14ac:dyDescent="0.2">
      <c r="B13" s="228" t="s">
        <v>3</v>
      </c>
      <c r="C13" s="304">
        <v>7.5901744148199795E-3</v>
      </c>
      <c r="D13" s="301">
        <v>8.1439061131622151E-4</v>
      </c>
      <c r="E13" s="301">
        <v>8.6294916830556914E-4</v>
      </c>
      <c r="F13" s="301">
        <v>7.296751564072404E-4</v>
      </c>
      <c r="G13" s="301">
        <v>1.2468426599296801E-3</v>
      </c>
      <c r="H13" s="301">
        <v>1.7176138985701989E-3</v>
      </c>
      <c r="I13" s="301">
        <v>4.0124940161106494E-3</v>
      </c>
      <c r="J13" s="301">
        <v>1.00195179994737E-2</v>
      </c>
      <c r="K13" s="301">
        <v>8.4825797465957614E-3</v>
      </c>
      <c r="L13" s="301">
        <v>8.6291901199687868E-3</v>
      </c>
      <c r="M13" s="301">
        <v>8.938380475930234E-2</v>
      </c>
      <c r="N13" s="301">
        <v>6.1067894838413073E-2</v>
      </c>
      <c r="O13" s="301">
        <v>0.36673258329655217</v>
      </c>
      <c r="P13" s="301">
        <v>0.11582569710437829</v>
      </c>
      <c r="Q13" s="301">
        <v>4.1018779881037748E-2</v>
      </c>
      <c r="R13" s="301">
        <v>5.4285854633057573E-2</v>
      </c>
      <c r="S13" s="301">
        <v>0.11442025796547561</v>
      </c>
      <c r="T13" s="301">
        <v>3.8468771733250362E-2</v>
      </c>
      <c r="U13" s="301">
        <v>0</v>
      </c>
      <c r="V13" s="301">
        <v>9.9863499628631835E-3</v>
      </c>
      <c r="W13" s="302">
        <v>8.7219530314230909E-4</v>
      </c>
    </row>
    <row r="14" spans="1:23" s="248" customFormat="1" ht="13.5" thickBot="1" x14ac:dyDescent="0.25">
      <c r="B14" s="229" t="s">
        <v>4</v>
      </c>
      <c r="C14" s="305">
        <v>1.3428378944301817E-2</v>
      </c>
      <c r="D14" s="306">
        <v>1.3339229520542943E-3</v>
      </c>
      <c r="E14" s="306">
        <v>1.2972722328821237E-3</v>
      </c>
      <c r="F14" s="306">
        <v>1.7735256667340896E-3</v>
      </c>
      <c r="G14" s="306">
        <v>2.2143287953353165E-3</v>
      </c>
      <c r="H14" s="306">
        <v>6.2342679547353202E-3</v>
      </c>
      <c r="I14" s="306">
        <v>6.0101981448476248E-3</v>
      </c>
      <c r="J14" s="306">
        <v>7.7603498821889466E-3</v>
      </c>
      <c r="K14" s="306">
        <v>1.1500996664473004E-2</v>
      </c>
      <c r="L14" s="306">
        <v>8.8373540054996202E-3</v>
      </c>
      <c r="M14" s="306">
        <v>0.18169003357787919</v>
      </c>
      <c r="N14" s="306">
        <v>9.4579889580846233E-2</v>
      </c>
      <c r="O14" s="306">
        <v>0.27076143944252318</v>
      </c>
      <c r="P14" s="306">
        <v>9.8487801805831166E-2</v>
      </c>
      <c r="Q14" s="306">
        <v>4.2041685890126579E-2</v>
      </c>
      <c r="R14" s="306">
        <v>5.2585899650091306E-2</v>
      </c>
      <c r="S14" s="306">
        <v>6.6288697161298815E-2</v>
      </c>
      <c r="T14" s="306">
        <v>2.7035840044928872E-2</v>
      </c>
      <c r="U14" s="306">
        <v>1.0158913213220711E-2</v>
      </c>
      <c r="V14" s="306">
        <v>1.1072001924644748E-2</v>
      </c>
      <c r="W14" s="307">
        <v>5.8736952844411494E-3</v>
      </c>
    </row>
    <row r="15" spans="1:23" s="248" customFormat="1" ht="12.75" x14ac:dyDescent="0.2">
      <c r="C15" s="223"/>
      <c r="D15" s="223"/>
      <c r="E15" s="223"/>
      <c r="F15" s="223"/>
      <c r="G15" s="223"/>
      <c r="H15" s="223"/>
      <c r="I15" s="223"/>
      <c r="J15" s="223"/>
      <c r="K15" s="223"/>
      <c r="L15" s="223"/>
      <c r="M15" s="223"/>
      <c r="N15" s="223"/>
      <c r="O15" s="223"/>
      <c r="P15" s="223"/>
      <c r="Q15" s="223"/>
      <c r="R15" s="223"/>
      <c r="S15" s="223"/>
      <c r="T15" s="223"/>
      <c r="U15" s="223"/>
      <c r="V15" s="223"/>
      <c r="W15" s="223"/>
    </row>
    <row r="16" spans="1:23" s="248" customFormat="1" ht="12.75" x14ac:dyDescent="0.2">
      <c r="C16" s="223"/>
      <c r="D16" s="223"/>
      <c r="E16" s="223"/>
      <c r="F16" s="223"/>
      <c r="G16" s="223"/>
      <c r="H16" s="223"/>
      <c r="I16" s="223"/>
      <c r="J16" s="223"/>
      <c r="K16" s="223"/>
      <c r="L16" s="223"/>
      <c r="M16" s="223"/>
      <c r="N16" s="223"/>
      <c r="O16" s="223"/>
      <c r="P16" s="223"/>
      <c r="Q16" s="223"/>
      <c r="R16" s="223"/>
      <c r="S16" s="223"/>
      <c r="T16" s="223"/>
      <c r="U16" s="223"/>
      <c r="V16" s="223"/>
      <c r="W16" s="223"/>
    </row>
    <row r="17" spans="3:57" s="248" customFormat="1" ht="12.75" x14ac:dyDescent="0.2">
      <c r="C17" s="223"/>
      <c r="D17" s="223"/>
      <c r="E17" s="223"/>
      <c r="F17" s="223"/>
      <c r="G17" s="223"/>
      <c r="H17" s="223"/>
      <c r="I17" s="223"/>
      <c r="J17" s="223"/>
      <c r="K17" s="223"/>
      <c r="L17" s="223"/>
      <c r="M17" s="223"/>
      <c r="N17" s="223"/>
      <c r="O17" s="223"/>
      <c r="P17" s="223"/>
      <c r="Q17" s="223"/>
      <c r="R17" s="223"/>
      <c r="S17" s="223"/>
      <c r="T17" s="223"/>
      <c r="U17" s="223"/>
      <c r="V17" s="223"/>
      <c r="W17" s="223"/>
    </row>
    <row r="18" spans="3:57" s="248" customFormat="1" ht="12.75" x14ac:dyDescent="0.2">
      <c r="C18" s="251"/>
      <c r="D18" s="251"/>
      <c r="E18" s="251"/>
      <c r="F18" s="251"/>
      <c r="G18" s="251"/>
      <c r="H18" s="251"/>
      <c r="I18" s="251"/>
      <c r="J18" s="251"/>
      <c r="K18" s="251"/>
      <c r="L18" s="251"/>
      <c r="M18" s="251"/>
      <c r="N18" s="251"/>
      <c r="O18" s="251"/>
      <c r="P18" s="251"/>
      <c r="Q18" s="251"/>
      <c r="R18" s="251"/>
      <c r="S18" s="251"/>
      <c r="T18" s="251"/>
      <c r="U18" s="251"/>
      <c r="V18" s="251"/>
      <c r="W18" s="251"/>
    </row>
    <row r="19" spans="3:57" s="248" customFormat="1" ht="12.75" x14ac:dyDescent="0.2">
      <c r="C19" s="251"/>
      <c r="D19" s="251"/>
      <c r="E19" s="251"/>
      <c r="F19" s="251"/>
      <c r="G19" s="251"/>
      <c r="H19" s="251"/>
      <c r="I19" s="251"/>
      <c r="J19" s="251"/>
      <c r="K19" s="251"/>
      <c r="L19" s="251"/>
      <c r="M19" s="251"/>
      <c r="N19" s="251"/>
      <c r="O19" s="251"/>
      <c r="P19" s="251"/>
      <c r="Q19" s="251"/>
      <c r="R19" s="251"/>
      <c r="S19" s="251"/>
      <c r="T19" s="251"/>
      <c r="U19" s="251"/>
      <c r="V19" s="251"/>
      <c r="W19" s="251"/>
    </row>
    <row r="20" spans="3:57" s="248" customFormat="1" ht="12.75" x14ac:dyDescent="0.2">
      <c r="C20" s="251"/>
      <c r="D20" s="251"/>
      <c r="E20" s="251"/>
      <c r="F20" s="251"/>
      <c r="G20" s="251"/>
      <c r="H20" s="251"/>
      <c r="I20" s="251"/>
      <c r="J20" s="251"/>
      <c r="K20" s="251"/>
      <c r="L20" s="251"/>
      <c r="M20" s="251"/>
      <c r="N20" s="251"/>
      <c r="O20" s="251"/>
      <c r="P20" s="251"/>
      <c r="Q20" s="251"/>
      <c r="R20" s="251"/>
      <c r="S20" s="251"/>
      <c r="T20" s="251"/>
      <c r="U20" s="251"/>
      <c r="V20" s="251"/>
      <c r="W20" s="251"/>
    </row>
    <row r="21" spans="3:57" s="248" customFormat="1" ht="12.75" x14ac:dyDescent="0.2">
      <c r="C21" s="251"/>
      <c r="D21" s="251"/>
      <c r="E21" s="251"/>
      <c r="F21" s="251"/>
      <c r="G21" s="251"/>
      <c r="H21" s="251"/>
      <c r="I21" s="251"/>
      <c r="J21" s="259"/>
      <c r="K21" s="259"/>
      <c r="L21" s="259"/>
      <c r="M21" s="259"/>
      <c r="N21" s="259"/>
      <c r="O21" s="259"/>
      <c r="P21" s="259"/>
      <c r="Q21" s="259"/>
      <c r="R21" s="259"/>
      <c r="S21" s="259"/>
      <c r="T21" s="259"/>
      <c r="U21" s="259"/>
      <c r="V21" s="259"/>
      <c r="W21" s="259"/>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0"/>
      <c r="BA21" s="260"/>
      <c r="BB21" s="260"/>
      <c r="BC21" s="260"/>
      <c r="BD21" s="260"/>
      <c r="BE21" s="260"/>
    </row>
    <row r="22" spans="3:57" s="248" customFormat="1" ht="12.75" x14ac:dyDescent="0.2">
      <c r="C22" s="250" t="s">
        <v>92</v>
      </c>
      <c r="D22" s="258"/>
      <c r="E22" s="258"/>
      <c r="F22" s="258"/>
      <c r="G22" s="258" t="s">
        <v>93</v>
      </c>
      <c r="H22" s="258"/>
      <c r="I22" s="250"/>
      <c r="J22" s="259"/>
      <c r="K22" s="259"/>
      <c r="L22" s="259"/>
      <c r="M22" s="259"/>
      <c r="N22" s="259"/>
      <c r="O22" s="259"/>
      <c r="P22" s="259"/>
      <c r="Q22" s="259"/>
      <c r="R22" s="259"/>
      <c r="S22" s="259"/>
      <c r="T22" s="259"/>
      <c r="U22" s="259"/>
      <c r="V22" s="259"/>
      <c r="W22" s="259"/>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260"/>
      <c r="BA22" s="260"/>
      <c r="BB22" s="260"/>
      <c r="BC22" s="260"/>
      <c r="BD22" s="260"/>
      <c r="BE22" s="260"/>
    </row>
    <row r="23" spans="3:57" s="252" customFormat="1" ht="12.75" x14ac:dyDescent="0.2">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c r="AR23" s="260"/>
      <c r="AS23" s="260"/>
      <c r="AT23" s="260"/>
      <c r="AU23" s="260"/>
      <c r="AV23" s="260"/>
      <c r="AW23" s="260"/>
      <c r="AX23" s="260"/>
      <c r="AY23" s="260"/>
      <c r="AZ23" s="260"/>
      <c r="BA23" s="260"/>
      <c r="BB23" s="260"/>
      <c r="BC23" s="260"/>
      <c r="BD23" s="260"/>
      <c r="BE23" s="260"/>
    </row>
    <row r="24" spans="3:57" s="252" customFormat="1" ht="12.75" x14ac:dyDescent="0.2">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row>
    <row r="25" spans="3:57" s="252" customFormat="1" ht="12.75" x14ac:dyDescent="0.2">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c r="AY25" s="260"/>
      <c r="AZ25" s="260"/>
      <c r="BA25" s="260"/>
      <c r="BB25" s="260"/>
      <c r="BC25" s="260"/>
      <c r="BD25" s="260"/>
      <c r="BE25" s="260"/>
    </row>
    <row r="26" spans="3:57" s="252" customFormat="1" ht="12.75" x14ac:dyDescent="0.2">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row>
    <row r="27" spans="3:57" s="252" customFormat="1" ht="12.75" x14ac:dyDescent="0.2">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row>
    <row r="28" spans="3:57" s="252" customFormat="1" ht="12.75" x14ac:dyDescent="0.2">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row>
    <row r="29" spans="3:57" s="252" customFormat="1" ht="12.75" x14ac:dyDescent="0.2">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row>
    <row r="30" spans="3:57" s="252" customFormat="1" ht="12.75" x14ac:dyDescent="0.2">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row>
    <row r="31" spans="3:57" s="252" customFormat="1" ht="12.75" x14ac:dyDescent="0.2">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row>
    <row r="32" spans="3:57" s="252" customFormat="1" ht="12.75" x14ac:dyDescent="0.2">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row>
    <row r="33" spans="10:57" s="252" customFormat="1" ht="12.75" x14ac:dyDescent="0.2">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row>
    <row r="34" spans="10:57" s="252" customFormat="1" ht="12.75" x14ac:dyDescent="0.2">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row>
    <row r="35" spans="10:57" s="252" customFormat="1" ht="12.75" x14ac:dyDescent="0.2">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row>
    <row r="36" spans="10:57" s="252" customFormat="1" ht="12.75" x14ac:dyDescent="0.2">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row>
    <row r="37" spans="10:57" s="248" customFormat="1" ht="12.75" x14ac:dyDescent="0.2">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row>
    <row r="38" spans="10:57" s="248" customFormat="1" ht="12.75" x14ac:dyDescent="0.2">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row>
  </sheetData>
  <hyperlinks>
    <hyperlink ref="A3" location="SOMMAIRE!A1" display="Retour au 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14"/>
  <sheetViews>
    <sheetView workbookViewId="0">
      <selection activeCell="L40" sqref="L40"/>
    </sheetView>
  </sheetViews>
  <sheetFormatPr baseColWidth="10" defaultRowHeight="15" x14ac:dyDescent="0.25"/>
  <cols>
    <col min="1" max="1" width="26.7109375" customWidth="1"/>
  </cols>
  <sheetData>
    <row r="1" spans="1:21" ht="15.75" x14ac:dyDescent="0.25">
      <c r="A1" s="122" t="s">
        <v>136</v>
      </c>
    </row>
    <row r="2" spans="1:21" ht="15.75" x14ac:dyDescent="0.25">
      <c r="A2" s="122"/>
    </row>
    <row r="3" spans="1:21" ht="15.75" thickBot="1" x14ac:dyDescent="0.3">
      <c r="A3" s="192" t="s">
        <v>70</v>
      </c>
    </row>
    <row r="4" spans="1:21" ht="15.75" thickBot="1" x14ac:dyDescent="0.3">
      <c r="B4" s="244"/>
      <c r="C4" s="261">
        <v>1942</v>
      </c>
      <c r="D4" s="262">
        <v>1943</v>
      </c>
      <c r="E4" s="262">
        <v>1944</v>
      </c>
      <c r="F4" s="262">
        <v>1945</v>
      </c>
      <c r="G4" s="262">
        <v>1946</v>
      </c>
      <c r="H4" s="262">
        <v>1947</v>
      </c>
      <c r="I4" s="262">
        <v>1948</v>
      </c>
      <c r="J4" s="262">
        <v>1949</v>
      </c>
      <c r="K4" s="262">
        <v>1950</v>
      </c>
      <c r="L4" s="262">
        <v>1951</v>
      </c>
      <c r="M4" s="263">
        <v>1952</v>
      </c>
      <c r="N4" s="263">
        <v>1953</v>
      </c>
      <c r="O4" s="263">
        <v>1954</v>
      </c>
      <c r="P4" s="262">
        <v>1955</v>
      </c>
      <c r="Q4" s="262">
        <v>1956</v>
      </c>
      <c r="R4" s="264">
        <v>1957</v>
      </c>
      <c r="S4" s="245"/>
      <c r="T4" s="124"/>
      <c r="U4" s="124"/>
    </row>
    <row r="5" spans="1:21" x14ac:dyDescent="0.25">
      <c r="A5" s="124"/>
      <c r="B5" s="265" t="s">
        <v>21</v>
      </c>
      <c r="C5" s="268">
        <v>7.0125331529039422E-2</v>
      </c>
      <c r="D5" s="269">
        <v>7.3677810676825675E-2</v>
      </c>
      <c r="E5" s="269">
        <v>7.0610830616365888E-2</v>
      </c>
      <c r="F5" s="269">
        <v>6.6544701910194723E-2</v>
      </c>
      <c r="G5" s="269">
        <v>6.8697983021683937E-2</v>
      </c>
      <c r="H5" s="269">
        <v>7.0130887547558154E-2</v>
      </c>
      <c r="I5" s="269">
        <v>7.0478528508743546E-2</v>
      </c>
      <c r="J5" s="269">
        <v>7.0000000000000007E-2</v>
      </c>
      <c r="K5" s="269">
        <v>0.06</v>
      </c>
      <c r="L5" s="269">
        <v>0.06</v>
      </c>
      <c r="M5" s="268">
        <v>0.06</v>
      </c>
      <c r="N5" s="268">
        <v>0.06</v>
      </c>
      <c r="O5" s="268">
        <v>0.05</v>
      </c>
      <c r="P5" s="269">
        <v>0.05</v>
      </c>
      <c r="Q5" s="269">
        <v>0.05</v>
      </c>
      <c r="R5" s="270">
        <v>0.04</v>
      </c>
      <c r="S5" s="246"/>
      <c r="T5" s="123"/>
      <c r="U5" s="123"/>
    </row>
    <row r="6" spans="1:21" x14ac:dyDescent="0.25">
      <c r="B6" s="266" t="s">
        <v>22</v>
      </c>
      <c r="C6" s="271">
        <v>8.5243036353278859E-2</v>
      </c>
      <c r="D6" s="272">
        <v>8.6409754845304651E-2</v>
      </c>
      <c r="E6" s="272">
        <v>8.4130989200871018E-2</v>
      </c>
      <c r="F6" s="272">
        <v>8.0080214395818902E-2</v>
      </c>
      <c r="G6" s="272">
        <v>8.3252242641228949E-2</v>
      </c>
      <c r="H6" s="272">
        <v>8.5362106591453962E-2</v>
      </c>
      <c r="I6" s="272">
        <v>0.09</v>
      </c>
      <c r="J6" s="272">
        <v>0.1</v>
      </c>
      <c r="K6" s="272">
        <v>0.1</v>
      </c>
      <c r="L6" s="272">
        <v>0.1</v>
      </c>
      <c r="M6" s="271">
        <v>0.11</v>
      </c>
      <c r="N6" s="271">
        <v>7.0000000000000007E-2</v>
      </c>
      <c r="O6" s="271">
        <v>7.0000000000000007E-2</v>
      </c>
      <c r="P6" s="272">
        <v>0.08</v>
      </c>
      <c r="Q6" s="272">
        <v>0.06</v>
      </c>
      <c r="R6" s="273">
        <v>0.06</v>
      </c>
      <c r="S6" s="246"/>
      <c r="T6" s="123"/>
      <c r="U6" s="123"/>
    </row>
    <row r="7" spans="1:21" x14ac:dyDescent="0.25">
      <c r="B7" s="266" t="s">
        <v>23</v>
      </c>
      <c r="C7" s="271">
        <v>9.318097448296353E-2</v>
      </c>
      <c r="D7" s="272">
        <v>9.2707315696986023E-2</v>
      </c>
      <c r="E7" s="272">
        <v>9.1642193105618872E-2</v>
      </c>
      <c r="F7" s="272">
        <v>8.7117834888647383E-2</v>
      </c>
      <c r="G7" s="272">
        <v>9.088917526245345E-2</v>
      </c>
      <c r="H7" s="272">
        <v>0.12</v>
      </c>
      <c r="I7" s="272">
        <v>0.14000000000000001</v>
      </c>
      <c r="J7" s="272">
        <v>0.15</v>
      </c>
      <c r="K7" s="272">
        <v>0.15</v>
      </c>
      <c r="L7" s="271">
        <v>0.16</v>
      </c>
      <c r="M7" s="271">
        <v>0.12</v>
      </c>
      <c r="N7" s="271">
        <v>0.09</v>
      </c>
      <c r="O7" s="272">
        <v>0.1</v>
      </c>
      <c r="P7" s="272">
        <v>0.08</v>
      </c>
      <c r="Q7" s="272">
        <v>7.0000000000000007E-2</v>
      </c>
      <c r="R7" s="273">
        <v>0.06</v>
      </c>
      <c r="S7" s="246"/>
      <c r="T7" s="123"/>
      <c r="U7" s="123"/>
    </row>
    <row r="8" spans="1:21" x14ac:dyDescent="0.25">
      <c r="B8" s="266" t="s">
        <v>24</v>
      </c>
      <c r="C8" s="271">
        <v>9.7527220929925745E-2</v>
      </c>
      <c r="D8" s="272">
        <v>9.8623036736242189E-2</v>
      </c>
      <c r="E8" s="272">
        <v>9.7575630969307076E-2</v>
      </c>
      <c r="F8" s="272">
        <v>9.2592214604167028E-2</v>
      </c>
      <c r="G8" s="272">
        <v>0.14000000000000001</v>
      </c>
      <c r="H8" s="272">
        <v>0.16</v>
      </c>
      <c r="I8" s="272">
        <v>0.18</v>
      </c>
      <c r="J8" s="272">
        <v>0.19</v>
      </c>
      <c r="K8" s="272">
        <v>0.19</v>
      </c>
      <c r="L8" s="271">
        <v>0.17</v>
      </c>
      <c r="M8" s="271">
        <v>0.15</v>
      </c>
      <c r="N8" s="271">
        <v>0.12</v>
      </c>
      <c r="O8" s="272">
        <v>0.09</v>
      </c>
      <c r="P8" s="272">
        <v>0.09</v>
      </c>
      <c r="Q8" s="272">
        <v>0.08</v>
      </c>
      <c r="R8" s="273">
        <v>0.08</v>
      </c>
      <c r="S8" s="246"/>
      <c r="T8" s="123"/>
      <c r="U8" s="123"/>
    </row>
    <row r="9" spans="1:21" x14ac:dyDescent="0.25">
      <c r="B9" s="266" t="s">
        <v>25</v>
      </c>
      <c r="C9" s="271">
        <v>0.10158621273532591</v>
      </c>
      <c r="D9" s="272">
        <v>0.10302767727599943</v>
      </c>
      <c r="E9" s="272">
        <v>0.10187943383534588</v>
      </c>
      <c r="F9" s="272">
        <v>0.15</v>
      </c>
      <c r="G9" s="272">
        <v>0.18</v>
      </c>
      <c r="H9" s="272">
        <v>0.2</v>
      </c>
      <c r="I9" s="272">
        <v>0.21</v>
      </c>
      <c r="J9" s="272">
        <v>0.22</v>
      </c>
      <c r="K9" s="272">
        <v>0.21</v>
      </c>
      <c r="L9" s="272">
        <v>0.19</v>
      </c>
      <c r="M9" s="272">
        <v>0.18</v>
      </c>
      <c r="N9" s="272">
        <v>0.12</v>
      </c>
      <c r="O9" s="272">
        <v>0.11</v>
      </c>
      <c r="P9" s="272">
        <v>0.1</v>
      </c>
      <c r="Q9" s="272">
        <v>0.1</v>
      </c>
      <c r="R9" s="273">
        <v>0.09</v>
      </c>
      <c r="S9" s="246"/>
      <c r="T9" s="123"/>
      <c r="U9" s="123"/>
    </row>
    <row r="10" spans="1:21" x14ac:dyDescent="0.25">
      <c r="B10" s="266" t="s">
        <v>26</v>
      </c>
      <c r="C10" s="271"/>
      <c r="D10" s="272"/>
      <c r="E10" s="272"/>
      <c r="F10" s="272"/>
      <c r="G10" s="272"/>
      <c r="H10" s="272"/>
      <c r="I10" s="272"/>
      <c r="J10" s="272"/>
      <c r="K10" s="272"/>
      <c r="L10" s="271"/>
      <c r="M10" s="271"/>
      <c r="N10" s="271">
        <v>0.3</v>
      </c>
      <c r="O10" s="272">
        <v>0.28000000000000003</v>
      </c>
      <c r="P10" s="272">
        <v>0.26</v>
      </c>
      <c r="Q10" s="272">
        <v>0.25</v>
      </c>
      <c r="R10" s="273">
        <v>0.25</v>
      </c>
      <c r="S10" s="246"/>
      <c r="T10" s="123"/>
      <c r="U10" s="123"/>
    </row>
    <row r="11" spans="1:21" ht="15.75" thickBot="1" x14ac:dyDescent="0.3">
      <c r="B11" s="267" t="s">
        <v>27</v>
      </c>
      <c r="C11" s="274"/>
      <c r="D11" s="275"/>
      <c r="E11" s="275"/>
      <c r="F11" s="275"/>
      <c r="G11" s="275"/>
      <c r="H11" s="275"/>
      <c r="I11" s="275"/>
      <c r="J11" s="275"/>
      <c r="K11" s="275"/>
      <c r="L11" s="274"/>
      <c r="M11" s="274"/>
      <c r="N11" s="274"/>
      <c r="O11" s="275"/>
      <c r="P11" s="275">
        <v>0.33</v>
      </c>
      <c r="Q11" s="275">
        <v>0.33</v>
      </c>
      <c r="R11" s="276">
        <v>0.33670428078483555</v>
      </c>
      <c r="S11" s="246"/>
      <c r="T11" s="123"/>
      <c r="U11" s="123"/>
    </row>
    <row r="12" spans="1:21" x14ac:dyDescent="0.25">
      <c r="B12" s="244"/>
      <c r="C12" s="246"/>
      <c r="D12" s="246"/>
      <c r="E12" s="246"/>
      <c r="F12" s="246"/>
      <c r="G12" s="246"/>
      <c r="H12" s="246"/>
      <c r="I12" s="246"/>
      <c r="J12" s="246"/>
      <c r="K12" s="246"/>
      <c r="L12" s="246"/>
      <c r="M12" s="246"/>
      <c r="N12" s="246"/>
      <c r="O12" s="246"/>
      <c r="P12" s="246"/>
      <c r="Q12" s="246"/>
      <c r="R12" s="246"/>
      <c r="S12" s="246"/>
      <c r="T12" s="123"/>
      <c r="U12" s="123"/>
    </row>
    <row r="13" spans="1:21" x14ac:dyDescent="0.25">
      <c r="B13" s="244"/>
      <c r="C13" s="244"/>
      <c r="D13" s="244"/>
      <c r="E13" s="244"/>
      <c r="F13" s="244"/>
      <c r="G13" s="244"/>
      <c r="H13" s="244"/>
      <c r="I13" s="244"/>
      <c r="J13" s="244"/>
      <c r="K13" s="244"/>
      <c r="L13" s="244"/>
      <c r="M13" s="244"/>
      <c r="N13" s="244"/>
      <c r="O13" s="244"/>
      <c r="P13" s="244"/>
      <c r="Q13" s="244"/>
      <c r="R13" s="244"/>
      <c r="S13" s="244"/>
    </row>
    <row r="14" spans="1:21" x14ac:dyDescent="0.25">
      <c r="B14" s="244"/>
      <c r="C14" s="244"/>
      <c r="D14" s="244"/>
      <c r="E14" s="244"/>
      <c r="F14" s="244"/>
      <c r="G14" s="244"/>
      <c r="H14" s="244"/>
      <c r="I14" s="244"/>
      <c r="J14" s="244"/>
      <c r="K14" s="244"/>
      <c r="L14" s="244"/>
      <c r="M14" s="244"/>
      <c r="N14" s="244"/>
      <c r="O14" s="244"/>
      <c r="P14" s="244"/>
      <c r="Q14" s="244"/>
      <c r="R14" s="244"/>
      <c r="S14" s="244"/>
    </row>
  </sheetData>
  <hyperlinks>
    <hyperlink ref="A3" location="SOMMAIRE!A1" display="Retour au sommair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F5"/>
  <sheetViews>
    <sheetView workbookViewId="0">
      <selection activeCell="L40" sqref="L40"/>
    </sheetView>
  </sheetViews>
  <sheetFormatPr baseColWidth="10" defaultColWidth="10.85546875" defaultRowHeight="12.75" x14ac:dyDescent="0.2"/>
  <cols>
    <col min="1" max="1" width="26.7109375" style="277" customWidth="1"/>
    <col min="2" max="2" width="11.7109375" style="277" customWidth="1"/>
    <col min="3" max="16384" width="10.85546875" style="277"/>
  </cols>
  <sheetData>
    <row r="1" spans="1:58" s="279" customFormat="1" ht="15.75" x14ac:dyDescent="0.25">
      <c r="A1" s="278" t="s">
        <v>135</v>
      </c>
    </row>
    <row r="2" spans="1:58" s="279" customFormat="1" ht="15.75" x14ac:dyDescent="0.25">
      <c r="A2" s="278"/>
    </row>
    <row r="3" spans="1:58" s="279" customFormat="1" ht="15.75" thickBot="1" x14ac:dyDescent="0.3">
      <c r="A3" s="192" t="s">
        <v>70</v>
      </c>
    </row>
    <row r="4" spans="1:58" s="279" customFormat="1" ht="15" x14ac:dyDescent="0.25">
      <c r="B4" s="281">
        <v>1944</v>
      </c>
      <c r="C4" s="282">
        <f t="shared" ref="C4" si="0">B4+1</f>
        <v>1945</v>
      </c>
      <c r="D4" s="282">
        <f t="shared" ref="D4" si="1">C4+1</f>
        <v>1946</v>
      </c>
      <c r="E4" s="282">
        <f t="shared" ref="E4" si="2">D4+1</f>
        <v>1947</v>
      </c>
      <c r="F4" s="282">
        <f t="shared" ref="F4" si="3">E4+1</f>
        <v>1948</v>
      </c>
      <c r="G4" s="282">
        <f t="shared" ref="G4" si="4">F4+1</f>
        <v>1949</v>
      </c>
      <c r="H4" s="282">
        <f t="shared" ref="H4" si="5">G4+1</f>
        <v>1950</v>
      </c>
      <c r="I4" s="282">
        <f t="shared" ref="I4" si="6">H4+1</f>
        <v>1951</v>
      </c>
      <c r="J4" s="282">
        <f t="shared" ref="J4" si="7">I4+1</f>
        <v>1952</v>
      </c>
      <c r="K4" s="282">
        <f t="shared" ref="K4" si="8">J4+1</f>
        <v>1953</v>
      </c>
      <c r="L4" s="282">
        <f t="shared" ref="L4" si="9">K4+1</f>
        <v>1954</v>
      </c>
      <c r="M4" s="282">
        <f t="shared" ref="M4" si="10">L4+1</f>
        <v>1955</v>
      </c>
      <c r="N4" s="282">
        <f t="shared" ref="N4" si="11">M4+1</f>
        <v>1956</v>
      </c>
      <c r="O4" s="282">
        <f t="shared" ref="O4" si="12">N4+1</f>
        <v>1957</v>
      </c>
      <c r="P4" s="282">
        <f t="shared" ref="P4" si="13">O4+1</f>
        <v>1958</v>
      </c>
      <c r="Q4" s="282">
        <f t="shared" ref="Q4" si="14">P4+1</f>
        <v>1959</v>
      </c>
      <c r="R4" s="282">
        <f t="shared" ref="R4" si="15">Q4+1</f>
        <v>1960</v>
      </c>
      <c r="S4" s="282">
        <f t="shared" ref="S4" si="16">R4+1</f>
        <v>1961</v>
      </c>
      <c r="T4" s="282">
        <f t="shared" ref="T4" si="17">S4+1</f>
        <v>1962</v>
      </c>
      <c r="U4" s="282">
        <f t="shared" ref="U4" si="18">T4+1</f>
        <v>1963</v>
      </c>
      <c r="V4" s="282">
        <f t="shared" ref="V4" si="19">U4+1</f>
        <v>1964</v>
      </c>
      <c r="W4" s="282">
        <f t="shared" ref="W4" si="20">V4+1</f>
        <v>1965</v>
      </c>
      <c r="X4" s="282">
        <f t="shared" ref="X4" si="21">W4+1</f>
        <v>1966</v>
      </c>
      <c r="Y4" s="282">
        <f t="shared" ref="Y4" si="22">X4+1</f>
        <v>1967</v>
      </c>
      <c r="Z4" s="282">
        <f t="shared" ref="Z4" si="23">Y4+1</f>
        <v>1968</v>
      </c>
      <c r="AA4" s="282">
        <f t="shared" ref="AA4" si="24">Z4+1</f>
        <v>1969</v>
      </c>
      <c r="AB4" s="282">
        <f t="shared" ref="AB4" si="25">AA4+1</f>
        <v>1970</v>
      </c>
      <c r="AC4" s="282">
        <f t="shared" ref="AC4" si="26">AB4+1</f>
        <v>1971</v>
      </c>
      <c r="AD4" s="282">
        <f t="shared" ref="AD4" si="27">AC4+1</f>
        <v>1972</v>
      </c>
      <c r="AE4" s="282">
        <f t="shared" ref="AE4" si="28">AD4+1</f>
        <v>1973</v>
      </c>
      <c r="AF4" s="282">
        <f t="shared" ref="AF4" si="29">AE4+1</f>
        <v>1974</v>
      </c>
      <c r="AG4" s="282">
        <f t="shared" ref="AG4" si="30">AF4+1</f>
        <v>1975</v>
      </c>
      <c r="AH4" s="282">
        <f t="shared" ref="AH4" si="31">AG4+1</f>
        <v>1976</v>
      </c>
      <c r="AI4" s="282">
        <f t="shared" ref="AI4" si="32">AH4+1</f>
        <v>1977</v>
      </c>
      <c r="AJ4" s="282">
        <f t="shared" ref="AJ4" si="33">AI4+1</f>
        <v>1978</v>
      </c>
      <c r="AK4" s="282">
        <f t="shared" ref="AK4" si="34">AJ4+1</f>
        <v>1979</v>
      </c>
      <c r="AL4" s="282">
        <f t="shared" ref="AL4" si="35">AK4+1</f>
        <v>1980</v>
      </c>
      <c r="AM4" s="282">
        <f t="shared" ref="AM4" si="36">AL4+1</f>
        <v>1981</v>
      </c>
      <c r="AN4" s="282">
        <f t="shared" ref="AN4" si="37">AM4+1</f>
        <v>1982</v>
      </c>
      <c r="AO4" s="282">
        <f t="shared" ref="AO4" si="38">AN4+1</f>
        <v>1983</v>
      </c>
      <c r="AP4" s="282">
        <f t="shared" ref="AP4" si="39">AO4+1</f>
        <v>1984</v>
      </c>
      <c r="AQ4" s="282">
        <f t="shared" ref="AQ4" si="40">AP4+1</f>
        <v>1985</v>
      </c>
      <c r="AR4" s="282">
        <f t="shared" ref="AR4" si="41">AQ4+1</f>
        <v>1986</v>
      </c>
      <c r="AS4" s="282">
        <f t="shared" ref="AS4" si="42">AR4+1</f>
        <v>1987</v>
      </c>
      <c r="AT4" s="282">
        <f t="shared" ref="AT4" si="43">AS4+1</f>
        <v>1988</v>
      </c>
      <c r="AU4" s="282">
        <f t="shared" ref="AU4" si="44">AT4+1</f>
        <v>1989</v>
      </c>
      <c r="AV4" s="282">
        <f t="shared" ref="AV4" si="45">AU4+1</f>
        <v>1990</v>
      </c>
      <c r="AW4" s="282">
        <f t="shared" ref="AW4" si="46">AV4+1</f>
        <v>1991</v>
      </c>
      <c r="AX4" s="282">
        <f t="shared" ref="AX4" si="47">AW4+1</f>
        <v>1992</v>
      </c>
      <c r="AY4" s="282">
        <f t="shared" ref="AY4" si="48">AX4+1</f>
        <v>1993</v>
      </c>
      <c r="AZ4" s="282">
        <f t="shared" ref="AZ4" si="49">AY4+1</f>
        <v>1994</v>
      </c>
      <c r="BA4" s="282">
        <f t="shared" ref="BA4" si="50">AZ4+1</f>
        <v>1995</v>
      </c>
      <c r="BB4" s="282">
        <f t="shared" ref="BB4" si="51">BA4+1</f>
        <v>1996</v>
      </c>
      <c r="BC4" s="282">
        <f t="shared" ref="BC4" si="52">BB4+1</f>
        <v>1997</v>
      </c>
      <c r="BD4" s="282">
        <f t="shared" ref="BD4" si="53">BC4+1</f>
        <v>1998</v>
      </c>
      <c r="BE4" s="282">
        <f t="shared" ref="BE4" si="54">BD4+1</f>
        <v>1999</v>
      </c>
      <c r="BF4" s="283">
        <f t="shared" ref="BF4" si="55">BE4+1</f>
        <v>2000</v>
      </c>
    </row>
    <row r="5" spans="1:58" s="279" customFormat="1" ht="15.75" thickBot="1" x14ac:dyDescent="0.3">
      <c r="A5" s="280"/>
      <c r="B5" s="284">
        <v>2.4887108274199567E-2</v>
      </c>
      <c r="C5" s="285">
        <v>6.8791946308724816E-2</v>
      </c>
      <c r="D5" s="285">
        <v>9.1505811540058102E-2</v>
      </c>
      <c r="E5" s="285">
        <v>0.10778054862842892</v>
      </c>
      <c r="F5" s="285">
        <v>0.12263501891984865</v>
      </c>
      <c r="G5" s="285">
        <v>0.12751710654936463</v>
      </c>
      <c r="H5" s="285">
        <v>0.12140187369545168</v>
      </c>
      <c r="I5" s="285">
        <v>0.13155828034352596</v>
      </c>
      <c r="J5" s="285">
        <v>0.2131486146095718</v>
      </c>
      <c r="K5" s="285">
        <v>0.24044121546375349</v>
      </c>
      <c r="L5" s="285">
        <v>0.25719754366376907</v>
      </c>
      <c r="M5" s="285">
        <v>0.27746905089408525</v>
      </c>
      <c r="N5" s="285">
        <v>0.27914486137401184</v>
      </c>
      <c r="O5" s="285">
        <v>0.26318441383943564</v>
      </c>
      <c r="P5" s="285">
        <v>0.23272088549362924</v>
      </c>
      <c r="Q5" s="285">
        <v>0.22538494903491652</v>
      </c>
      <c r="R5" s="285">
        <v>0.21944936403155688</v>
      </c>
      <c r="S5" s="285">
        <v>0.19458029343381703</v>
      </c>
      <c r="T5" s="285">
        <v>0.18690342878472777</v>
      </c>
      <c r="U5" s="285">
        <v>0.17545115280404888</v>
      </c>
      <c r="V5" s="285">
        <v>0.15518972093957034</v>
      </c>
      <c r="W5" s="285">
        <v>0.1444572228611431</v>
      </c>
      <c r="X5" s="285">
        <v>0.13308650622904888</v>
      </c>
      <c r="Y5" s="285">
        <v>0.11615517944535073</v>
      </c>
      <c r="Z5" s="285">
        <v>0.11074253636131665</v>
      </c>
      <c r="AA5" s="285">
        <v>0.10652135253918654</v>
      </c>
      <c r="AB5" s="285">
        <v>9.6941561987984703E-2</v>
      </c>
      <c r="AC5" s="285">
        <v>9.3208057581759346E-2</v>
      </c>
      <c r="AD5" s="285">
        <v>8.9606511583104551E-2</v>
      </c>
      <c r="AE5" s="285">
        <v>8.2400640947825871E-2</v>
      </c>
      <c r="AF5" s="285">
        <v>7.5640763810885331E-2</v>
      </c>
      <c r="AG5" s="285">
        <v>7.0616992129791278E-2</v>
      </c>
      <c r="AH5" s="285">
        <v>6.9287050280558926E-2</v>
      </c>
      <c r="AI5" s="285">
        <v>7.0309191020753906E-2</v>
      </c>
      <c r="AJ5" s="285">
        <v>6.5799883960124469E-2</v>
      </c>
      <c r="AK5" s="285">
        <v>6.7943048490580499E-2</v>
      </c>
      <c r="AL5" s="285">
        <v>6.9248685379499117E-2</v>
      </c>
      <c r="AM5" s="285">
        <v>7.1743114898478955E-2</v>
      </c>
      <c r="AN5" s="285">
        <v>7.2885394329282815E-2</v>
      </c>
      <c r="AO5" s="285">
        <v>7.0361457863337848E-2</v>
      </c>
      <c r="AP5" s="285">
        <v>6.9859402460456937E-2</v>
      </c>
      <c r="AQ5" s="285">
        <v>6.4554188437552673E-2</v>
      </c>
      <c r="AR5" s="285">
        <v>6.3415213005814652E-2</v>
      </c>
      <c r="AS5" s="285">
        <v>6.1111111111111116E-2</v>
      </c>
      <c r="AT5" s="285">
        <v>6.0851495903090989E-2</v>
      </c>
      <c r="AU5" s="285">
        <v>5.7496725020840786E-2</v>
      </c>
      <c r="AV5" s="285">
        <v>5.5240893902410118E-2</v>
      </c>
      <c r="AW5" s="285">
        <v>5.5814955822139217E-2</v>
      </c>
      <c r="AX5" s="285">
        <v>5.5019398642095062E-2</v>
      </c>
      <c r="AY5" s="285">
        <v>5.2882112309408709E-2</v>
      </c>
      <c r="AZ5" s="285">
        <v>5.0391742320606892E-2</v>
      </c>
      <c r="BA5" s="285">
        <v>5.0637280280058185E-2</v>
      </c>
      <c r="BB5" s="285">
        <v>5.2069491608839016E-2</v>
      </c>
      <c r="BC5" s="285">
        <v>5.1807199150134639E-2</v>
      </c>
      <c r="BD5" s="285">
        <v>5.2212865955155195E-2</v>
      </c>
      <c r="BE5" s="285">
        <v>5.3621801947653737E-2</v>
      </c>
      <c r="BF5" s="286">
        <v>5.0913368059722984E-2</v>
      </c>
    </row>
  </sheetData>
  <hyperlinks>
    <hyperlink ref="A3"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10"/>
  <sheetViews>
    <sheetView zoomScaleNormal="100" workbookViewId="0">
      <selection activeCell="L40" sqref="L40"/>
    </sheetView>
  </sheetViews>
  <sheetFormatPr baseColWidth="10" defaultRowHeight="15" x14ac:dyDescent="0.25"/>
  <cols>
    <col min="1" max="2" width="26.7109375" style="244" customWidth="1"/>
    <col min="3" max="73" width="8.5703125" style="244" customWidth="1"/>
    <col min="74" max="16384" width="11.42578125" style="244"/>
  </cols>
  <sheetData>
    <row r="1" spans="1:13" ht="15.75" x14ac:dyDescent="0.25">
      <c r="A1" s="122" t="s">
        <v>134</v>
      </c>
    </row>
    <row r="2" spans="1:13" ht="15.75" x14ac:dyDescent="0.25">
      <c r="B2" s="122"/>
    </row>
    <row r="3" spans="1:13" ht="15.75" thickBot="1" x14ac:dyDescent="0.3">
      <c r="A3" s="192" t="s">
        <v>70</v>
      </c>
    </row>
    <row r="4" spans="1:13" x14ac:dyDescent="0.25">
      <c r="C4" s="334">
        <v>1940</v>
      </c>
      <c r="D4" s="335"/>
      <c r="E4" s="336">
        <v>1960</v>
      </c>
      <c r="F4" s="335"/>
      <c r="G4" s="336">
        <v>1980</v>
      </c>
      <c r="H4" s="335"/>
      <c r="I4" s="336">
        <v>2000</v>
      </c>
      <c r="J4" s="337"/>
      <c r="M4" s="288"/>
    </row>
    <row r="5" spans="1:13" ht="15.75" thickBot="1" x14ac:dyDescent="0.3">
      <c r="C5" s="225" t="s">
        <v>3</v>
      </c>
      <c r="D5" s="208" t="s">
        <v>4</v>
      </c>
      <c r="E5" s="208" t="s">
        <v>3</v>
      </c>
      <c r="F5" s="208" t="s">
        <v>4</v>
      </c>
      <c r="G5" s="208" t="s">
        <v>3</v>
      </c>
      <c r="H5" s="208" t="s">
        <v>4</v>
      </c>
      <c r="I5" s="208" t="s">
        <v>3</v>
      </c>
      <c r="J5" s="210" t="s">
        <v>4</v>
      </c>
    </row>
    <row r="6" spans="1:13" x14ac:dyDescent="0.25">
      <c r="B6" s="227" t="s">
        <v>105</v>
      </c>
      <c r="C6" s="308">
        <v>7.4407433766037284E-2</v>
      </c>
      <c r="D6" s="309">
        <v>6.0294461024104636E-2</v>
      </c>
      <c r="E6" s="309">
        <v>0.12032157339451839</v>
      </c>
      <c r="F6" s="309">
        <v>0.29619100266535109</v>
      </c>
      <c r="G6" s="309">
        <v>4.3754836791926419E-2</v>
      </c>
      <c r="H6" s="309">
        <v>0.11281865846435218</v>
      </c>
      <c r="I6" s="309">
        <v>3.939230709207546E-2</v>
      </c>
      <c r="J6" s="310">
        <v>5.0725651796108162E-2</v>
      </c>
      <c r="K6" s="287"/>
    </row>
    <row r="7" spans="1:13" x14ac:dyDescent="0.25">
      <c r="B7" s="228" t="s">
        <v>104</v>
      </c>
      <c r="C7" s="304">
        <v>0.49008610430810062</v>
      </c>
      <c r="D7" s="301">
        <v>0.59176650036324085</v>
      </c>
      <c r="E7" s="301">
        <v>0.36760059712986459</v>
      </c>
      <c r="F7" s="301">
        <v>0.22902848711596296</v>
      </c>
      <c r="G7" s="301">
        <v>0.3828895262227392</v>
      </c>
      <c r="H7" s="301">
        <v>0.25036150804283641</v>
      </c>
      <c r="I7" s="301">
        <v>0.39575910536843706</v>
      </c>
      <c r="J7" s="302">
        <v>0.25013544649426089</v>
      </c>
      <c r="K7" s="287"/>
    </row>
    <row r="8" spans="1:13" x14ac:dyDescent="0.25">
      <c r="B8" s="228" t="s">
        <v>106</v>
      </c>
      <c r="C8" s="304">
        <v>0.11463043783334803</v>
      </c>
      <c r="D8" s="301">
        <v>8.0403227030716562E-2</v>
      </c>
      <c r="E8" s="301">
        <v>0.26157266103900689</v>
      </c>
      <c r="F8" s="301">
        <v>0.21206835739731833</v>
      </c>
      <c r="G8" s="301">
        <v>0.34519146775470699</v>
      </c>
      <c r="H8" s="301">
        <v>0.28932133646063807</v>
      </c>
      <c r="I8" s="301">
        <v>0.28534147015747219</v>
      </c>
      <c r="J8" s="302">
        <v>0.33259763551650662</v>
      </c>
      <c r="K8" s="287"/>
    </row>
    <row r="9" spans="1:13" x14ac:dyDescent="0.25">
      <c r="B9" s="228" t="s">
        <v>107</v>
      </c>
      <c r="C9" s="304">
        <v>0.26596993093641008</v>
      </c>
      <c r="D9" s="301">
        <v>8.6365505916809138E-2</v>
      </c>
      <c r="E9" s="301">
        <v>0.15884728796351422</v>
      </c>
      <c r="F9" s="301">
        <v>0.11947607205842237</v>
      </c>
      <c r="G9" s="301">
        <v>0.23709460668082583</v>
      </c>
      <c r="H9" s="301">
        <v>0.31191524245639868</v>
      </c>
      <c r="I9" s="301">
        <v>0.22061358696998068</v>
      </c>
      <c r="J9" s="302">
        <v>0.31203996319422211</v>
      </c>
      <c r="K9" s="287"/>
    </row>
    <row r="10" spans="1:13" ht="15.75" thickBot="1" x14ac:dyDescent="0.3">
      <c r="B10" s="229" t="s">
        <v>108</v>
      </c>
      <c r="C10" s="305">
        <v>2.4632657744987463E-2</v>
      </c>
      <c r="D10" s="306">
        <v>2.2309196550646893E-2</v>
      </c>
      <c r="E10" s="306">
        <v>5.0245432171332927E-2</v>
      </c>
      <c r="F10" s="306">
        <v>2.9622588993980847E-2</v>
      </c>
      <c r="G10" s="306">
        <v>4.634712452151557E-2</v>
      </c>
      <c r="H10" s="306">
        <v>3.4022277152724101E-2</v>
      </c>
      <c r="I10" s="306">
        <v>3.7273198288419351E-2</v>
      </c>
      <c r="J10" s="307">
        <v>4.5451788772442825E-2</v>
      </c>
      <c r="K10" s="287"/>
    </row>
  </sheetData>
  <mergeCells count="4">
    <mergeCell ref="C4:D4"/>
    <mergeCell ref="E4:F4"/>
    <mergeCell ref="G4:H4"/>
    <mergeCell ref="I4:J4"/>
  </mergeCells>
  <hyperlinks>
    <hyperlink ref="A3"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I39"/>
  <sheetViews>
    <sheetView zoomScale="98" zoomScaleNormal="98" workbookViewId="0">
      <selection activeCell="I29" sqref="I29"/>
    </sheetView>
  </sheetViews>
  <sheetFormatPr baseColWidth="10" defaultColWidth="10.85546875" defaultRowHeight="15" x14ac:dyDescent="0.25"/>
  <cols>
    <col min="1" max="1" width="26.7109375" style="2" customWidth="1"/>
    <col min="2" max="2" width="37.42578125" style="2" customWidth="1"/>
    <col min="3" max="3" width="13.42578125" style="2" bestFit="1" customWidth="1"/>
    <col min="4" max="94" width="7" style="2" customWidth="1"/>
    <col min="95" max="95" width="11.42578125" style="2" customWidth="1"/>
    <col min="96" max="139" width="7" style="2" customWidth="1"/>
    <col min="140" max="16384" width="10.85546875" style="2"/>
  </cols>
  <sheetData>
    <row r="1" spans="1:139" ht="15.75" x14ac:dyDescent="0.25">
      <c r="A1" s="1" t="s">
        <v>124</v>
      </c>
      <c r="F1" s="4"/>
      <c r="H1" s="4"/>
      <c r="I1" s="4"/>
      <c r="AZ1" s="4"/>
      <c r="BA1" s="4"/>
      <c r="BB1" s="4"/>
      <c r="BC1" s="4"/>
      <c r="CT1" s="4"/>
      <c r="CU1" s="4"/>
      <c r="CV1" s="4"/>
      <c r="CW1" s="4"/>
    </row>
    <row r="2" spans="1:139" ht="16.5" thickBot="1" x14ac:dyDescent="0.3">
      <c r="A2" s="1"/>
      <c r="F2" s="4"/>
      <c r="H2" s="4"/>
      <c r="I2" s="4"/>
      <c r="AZ2" s="4"/>
      <c r="BA2" s="4"/>
      <c r="BB2" s="4"/>
      <c r="BC2" s="4"/>
      <c r="CT2" s="4"/>
      <c r="CU2" s="4"/>
      <c r="CV2" s="4"/>
      <c r="CW2" s="4"/>
    </row>
    <row r="3" spans="1:139" ht="15.75" thickBot="1" x14ac:dyDescent="0.3">
      <c r="A3" s="192" t="s">
        <v>70</v>
      </c>
      <c r="C3" s="135" t="s">
        <v>6</v>
      </c>
      <c r="AW3" s="133" t="s">
        <v>7</v>
      </c>
      <c r="AX3" s="134"/>
      <c r="CQ3" s="135" t="s">
        <v>5</v>
      </c>
    </row>
    <row r="4" spans="1:139" ht="15.75" thickBot="1" x14ac:dyDescent="0.3">
      <c r="B4" s="13" t="s">
        <v>8</v>
      </c>
      <c r="C4" s="18">
        <v>1975</v>
      </c>
      <c r="D4" s="19">
        <v>1976</v>
      </c>
      <c r="E4" s="19">
        <v>1977</v>
      </c>
      <c r="F4" s="19">
        <v>1978</v>
      </c>
      <c r="G4" s="19">
        <v>1979</v>
      </c>
      <c r="H4" s="19">
        <v>1980</v>
      </c>
      <c r="I4" s="19">
        <v>1981</v>
      </c>
      <c r="J4" s="19">
        <v>1982</v>
      </c>
      <c r="K4" s="19">
        <v>1983</v>
      </c>
      <c r="L4" s="19">
        <v>1984</v>
      </c>
      <c r="M4" s="19">
        <v>1985</v>
      </c>
      <c r="N4" s="19">
        <v>1986</v>
      </c>
      <c r="O4" s="19">
        <v>1987</v>
      </c>
      <c r="P4" s="19">
        <v>1988</v>
      </c>
      <c r="Q4" s="19">
        <v>1989</v>
      </c>
      <c r="R4" s="19">
        <v>1990</v>
      </c>
      <c r="S4" s="19">
        <v>1991</v>
      </c>
      <c r="T4" s="19">
        <v>1992</v>
      </c>
      <c r="U4" s="19">
        <v>1993</v>
      </c>
      <c r="V4" s="19">
        <v>1994</v>
      </c>
      <c r="W4" s="19">
        <v>1995</v>
      </c>
      <c r="X4" s="19">
        <v>1996</v>
      </c>
      <c r="Y4" s="19">
        <v>1997</v>
      </c>
      <c r="Z4" s="19">
        <v>1998</v>
      </c>
      <c r="AA4" s="19">
        <v>1999</v>
      </c>
      <c r="AB4" s="19">
        <v>2000</v>
      </c>
      <c r="AC4" s="19">
        <v>2001</v>
      </c>
      <c r="AD4" s="19">
        <v>2002</v>
      </c>
      <c r="AE4" s="19">
        <v>2003</v>
      </c>
      <c r="AF4" s="19">
        <v>2004</v>
      </c>
      <c r="AG4" s="19">
        <v>2005</v>
      </c>
      <c r="AH4" s="19">
        <v>2006</v>
      </c>
      <c r="AI4" s="20">
        <v>2007</v>
      </c>
      <c r="AJ4" s="20">
        <v>2008</v>
      </c>
      <c r="AK4" s="20">
        <v>2009</v>
      </c>
      <c r="AL4" s="20">
        <v>2010</v>
      </c>
      <c r="AM4" s="20">
        <v>2011</v>
      </c>
      <c r="AN4" s="20">
        <v>2012</v>
      </c>
      <c r="AO4" s="20">
        <v>2013</v>
      </c>
      <c r="AP4" s="20">
        <v>2014</v>
      </c>
      <c r="AQ4" s="20">
        <v>2015</v>
      </c>
      <c r="AR4" s="20">
        <v>2016</v>
      </c>
      <c r="AS4" s="20">
        <v>2017</v>
      </c>
      <c r="AT4" s="20">
        <v>2018</v>
      </c>
      <c r="AU4" s="21">
        <v>2019</v>
      </c>
      <c r="AV4" s="22"/>
      <c r="AW4" s="18">
        <v>1975</v>
      </c>
      <c r="AX4" s="19">
        <v>1976</v>
      </c>
      <c r="AY4" s="19">
        <v>1977</v>
      </c>
      <c r="AZ4" s="19">
        <v>1978</v>
      </c>
      <c r="BA4" s="19">
        <v>1979</v>
      </c>
      <c r="BB4" s="19">
        <v>1980</v>
      </c>
      <c r="BC4" s="19">
        <v>1981</v>
      </c>
      <c r="BD4" s="19">
        <v>1982</v>
      </c>
      <c r="BE4" s="19">
        <v>1983</v>
      </c>
      <c r="BF4" s="19">
        <v>1984</v>
      </c>
      <c r="BG4" s="19">
        <v>1985</v>
      </c>
      <c r="BH4" s="19">
        <v>1986</v>
      </c>
      <c r="BI4" s="19">
        <v>1987</v>
      </c>
      <c r="BJ4" s="19">
        <v>1988</v>
      </c>
      <c r="BK4" s="19">
        <v>1989</v>
      </c>
      <c r="BL4" s="19">
        <v>1990</v>
      </c>
      <c r="BM4" s="19">
        <v>1991</v>
      </c>
      <c r="BN4" s="19">
        <v>1992</v>
      </c>
      <c r="BO4" s="19">
        <v>1993</v>
      </c>
      <c r="BP4" s="19">
        <v>1994</v>
      </c>
      <c r="BQ4" s="19">
        <v>1995</v>
      </c>
      <c r="BR4" s="19">
        <v>1996</v>
      </c>
      <c r="BS4" s="19">
        <v>1997</v>
      </c>
      <c r="BT4" s="19">
        <v>1998</v>
      </c>
      <c r="BU4" s="19">
        <v>1999</v>
      </c>
      <c r="BV4" s="19">
        <v>2000</v>
      </c>
      <c r="BW4" s="19">
        <v>2001</v>
      </c>
      <c r="BX4" s="19">
        <v>2002</v>
      </c>
      <c r="BY4" s="19">
        <v>2003</v>
      </c>
      <c r="BZ4" s="19">
        <v>2004</v>
      </c>
      <c r="CA4" s="19">
        <v>2005</v>
      </c>
      <c r="CB4" s="19">
        <v>2006</v>
      </c>
      <c r="CC4" s="20">
        <v>2007</v>
      </c>
      <c r="CD4" s="20">
        <v>2008</v>
      </c>
      <c r="CE4" s="20">
        <v>2009</v>
      </c>
      <c r="CF4" s="20">
        <v>2010</v>
      </c>
      <c r="CG4" s="20">
        <v>2011</v>
      </c>
      <c r="CH4" s="20">
        <v>2012</v>
      </c>
      <c r="CI4" s="20">
        <v>2013</v>
      </c>
      <c r="CJ4" s="20">
        <v>2014</v>
      </c>
      <c r="CK4" s="20">
        <v>2015</v>
      </c>
      <c r="CL4" s="20">
        <v>2016</v>
      </c>
      <c r="CM4" s="20">
        <v>2017</v>
      </c>
      <c r="CN4" s="20">
        <v>2018</v>
      </c>
      <c r="CO4" s="21">
        <v>2019</v>
      </c>
      <c r="CQ4" s="18">
        <v>1975</v>
      </c>
      <c r="CR4" s="19">
        <v>1976</v>
      </c>
      <c r="CS4" s="19">
        <v>1977</v>
      </c>
      <c r="CT4" s="19">
        <v>1978</v>
      </c>
      <c r="CU4" s="19">
        <v>1979</v>
      </c>
      <c r="CV4" s="19">
        <v>1980</v>
      </c>
      <c r="CW4" s="19">
        <v>1981</v>
      </c>
      <c r="CX4" s="19">
        <v>1982</v>
      </c>
      <c r="CY4" s="19">
        <v>1983</v>
      </c>
      <c r="CZ4" s="19">
        <v>1984</v>
      </c>
      <c r="DA4" s="19">
        <v>1985</v>
      </c>
      <c r="DB4" s="19">
        <v>1986</v>
      </c>
      <c r="DC4" s="19">
        <v>1987</v>
      </c>
      <c r="DD4" s="19">
        <v>1988</v>
      </c>
      <c r="DE4" s="19">
        <v>1989</v>
      </c>
      <c r="DF4" s="19">
        <v>1990</v>
      </c>
      <c r="DG4" s="19">
        <v>1991</v>
      </c>
      <c r="DH4" s="19">
        <v>1992</v>
      </c>
      <c r="DI4" s="19">
        <v>1993</v>
      </c>
      <c r="DJ4" s="19">
        <v>1994</v>
      </c>
      <c r="DK4" s="19">
        <v>1995</v>
      </c>
      <c r="DL4" s="19">
        <v>1996</v>
      </c>
      <c r="DM4" s="19">
        <v>1997</v>
      </c>
      <c r="DN4" s="19">
        <v>1998</v>
      </c>
      <c r="DO4" s="19">
        <v>1999</v>
      </c>
      <c r="DP4" s="19">
        <v>2000</v>
      </c>
      <c r="DQ4" s="19">
        <v>2001</v>
      </c>
      <c r="DR4" s="19">
        <v>2002</v>
      </c>
      <c r="DS4" s="19">
        <v>2003</v>
      </c>
      <c r="DT4" s="19">
        <v>2004</v>
      </c>
      <c r="DU4" s="19">
        <v>2005</v>
      </c>
      <c r="DV4" s="19">
        <v>2006</v>
      </c>
      <c r="DW4" s="20">
        <v>2007</v>
      </c>
      <c r="DX4" s="20">
        <v>2008</v>
      </c>
      <c r="DY4" s="20">
        <v>2009</v>
      </c>
      <c r="DZ4" s="20">
        <v>2010</v>
      </c>
      <c r="EA4" s="20">
        <v>2011</v>
      </c>
      <c r="EB4" s="20">
        <v>2012</v>
      </c>
      <c r="EC4" s="20">
        <v>2013</v>
      </c>
      <c r="ED4" s="20">
        <v>2014</v>
      </c>
      <c r="EE4" s="20">
        <v>2015</v>
      </c>
      <c r="EF4" s="20">
        <v>2016</v>
      </c>
      <c r="EG4" s="20">
        <v>2017</v>
      </c>
      <c r="EH4" s="20">
        <v>2018</v>
      </c>
      <c r="EI4" s="21">
        <v>2019</v>
      </c>
    </row>
    <row r="5" spans="1:139" s="6" customFormat="1" x14ac:dyDescent="0.25">
      <c r="B5" s="23" t="s">
        <v>9</v>
      </c>
      <c r="C5" s="158">
        <v>0.60199999999999998</v>
      </c>
      <c r="D5" s="159">
        <v>0.59699999999999998</v>
      </c>
      <c r="E5" s="159">
        <v>0.61</v>
      </c>
      <c r="F5" s="159">
        <v>0.59499999999999997</v>
      </c>
      <c r="G5" s="159">
        <v>0.59299999999999997</v>
      </c>
      <c r="H5" s="159">
        <v>0.58499999999999996</v>
      </c>
      <c r="I5" s="159">
        <v>0.57100000000000006</v>
      </c>
      <c r="J5" s="159">
        <v>0.53600000000000003</v>
      </c>
      <c r="K5" s="159">
        <v>0.49200000000000005</v>
      </c>
      <c r="L5" s="159">
        <v>0.47700000000000004</v>
      </c>
      <c r="M5" s="159">
        <v>0.47200000000000003</v>
      </c>
      <c r="N5" s="159">
        <v>0.47399999999999998</v>
      </c>
      <c r="O5" s="159">
        <v>0.46700000000000003</v>
      </c>
      <c r="P5" s="159">
        <v>0.47499999999999998</v>
      </c>
      <c r="Q5" s="159">
        <v>0.48100000000000004</v>
      </c>
      <c r="R5" s="159">
        <v>0.48100000000000004</v>
      </c>
      <c r="S5" s="159">
        <v>0.48299999999999998</v>
      </c>
      <c r="T5" s="159">
        <v>0.48299999999999998</v>
      </c>
      <c r="U5" s="159">
        <v>0.48200000000000004</v>
      </c>
      <c r="V5" s="159">
        <v>0.47799999999999998</v>
      </c>
      <c r="W5" s="159">
        <v>0.49299999999999999</v>
      </c>
      <c r="X5" s="159">
        <v>0.48599999999999999</v>
      </c>
      <c r="Y5" s="159">
        <v>0.48499999999999999</v>
      </c>
      <c r="Z5" s="159">
        <v>0.47399999999999998</v>
      </c>
      <c r="AA5" s="159">
        <v>0.48499999999999999</v>
      </c>
      <c r="AB5" s="159">
        <v>0.48899999999999999</v>
      </c>
      <c r="AC5" s="159">
        <v>0.496</v>
      </c>
      <c r="AD5" s="159">
        <v>0.52</v>
      </c>
      <c r="AE5" s="159">
        <v>0.54299999999999993</v>
      </c>
      <c r="AF5" s="159">
        <v>0.54700000000000004</v>
      </c>
      <c r="AG5" s="159">
        <v>0.55100000000000005</v>
      </c>
      <c r="AH5" s="159">
        <v>0.54600000000000004</v>
      </c>
      <c r="AI5" s="159">
        <v>0.55299999999999994</v>
      </c>
      <c r="AJ5" s="159">
        <v>0.56200000000000006</v>
      </c>
      <c r="AK5" s="159">
        <v>0.58299999999999996</v>
      </c>
      <c r="AL5" s="159">
        <v>0.60499999999999998</v>
      </c>
      <c r="AM5" s="159">
        <v>0.63700000000000001</v>
      </c>
      <c r="AN5" s="159">
        <v>0.67</v>
      </c>
      <c r="AO5" s="159">
        <v>0.67299999999999993</v>
      </c>
      <c r="AP5" s="159">
        <v>0.67900000000000005</v>
      </c>
      <c r="AQ5" s="159">
        <v>0.68900000000000006</v>
      </c>
      <c r="AR5" s="159">
        <v>0.70400000000000007</v>
      </c>
      <c r="AS5" s="159">
        <v>0.71900000000000008</v>
      </c>
      <c r="AT5" s="160">
        <v>0.72199999999999998</v>
      </c>
      <c r="AU5" s="161">
        <v>0.72199999999999998</v>
      </c>
      <c r="AV5" s="162"/>
      <c r="AW5" s="158">
        <v>0.38900000000000001</v>
      </c>
      <c r="AX5" s="159">
        <v>0.35799999999999998</v>
      </c>
      <c r="AY5" s="159">
        <v>0.32899999999999996</v>
      </c>
      <c r="AZ5" s="159">
        <v>0.29299999999999998</v>
      </c>
      <c r="BA5" s="159">
        <v>0.28000000000000003</v>
      </c>
      <c r="BB5" s="159">
        <v>0.28600000000000003</v>
      </c>
      <c r="BC5" s="159">
        <v>0.27600000000000002</v>
      </c>
      <c r="BD5" s="159">
        <v>0.26</v>
      </c>
      <c r="BE5" s="159">
        <v>0.22899999999999998</v>
      </c>
      <c r="BF5" s="159">
        <v>0.20800000000000002</v>
      </c>
      <c r="BG5" s="159">
        <v>0.19699999999999998</v>
      </c>
      <c r="BH5" s="159">
        <v>0.187</v>
      </c>
      <c r="BI5" s="159">
        <v>0.17600000000000002</v>
      </c>
      <c r="BJ5" s="159">
        <v>0.17300000000000001</v>
      </c>
      <c r="BK5" s="159">
        <v>0.16399999999999998</v>
      </c>
      <c r="BL5" s="159">
        <v>0.152</v>
      </c>
      <c r="BM5" s="159">
        <v>0.13400000000000001</v>
      </c>
      <c r="BN5" s="159">
        <v>0.126</v>
      </c>
      <c r="BO5" s="159">
        <v>0.12300000000000001</v>
      </c>
      <c r="BP5" s="159">
        <v>0.121</v>
      </c>
      <c r="BQ5" s="159">
        <v>0.107</v>
      </c>
      <c r="BR5" s="159">
        <v>0.114</v>
      </c>
      <c r="BS5" s="159">
        <v>0.11</v>
      </c>
      <c r="BT5" s="159">
        <v>0.106</v>
      </c>
      <c r="BU5" s="159">
        <v>0.111</v>
      </c>
      <c r="BV5" s="159">
        <v>0.105</v>
      </c>
      <c r="BW5" s="159">
        <v>0.10099999999999999</v>
      </c>
      <c r="BX5" s="159">
        <v>0.11699999999999999</v>
      </c>
      <c r="BY5" s="159">
        <v>0.13500000000000001</v>
      </c>
      <c r="BZ5" s="159">
        <v>0.13600000000000001</v>
      </c>
      <c r="CA5" s="159">
        <v>0.14000000000000001</v>
      </c>
      <c r="CB5" s="159">
        <v>0.14499999999999999</v>
      </c>
      <c r="CC5" s="159">
        <v>0.159</v>
      </c>
      <c r="CD5" s="159">
        <v>0.16399999999999998</v>
      </c>
      <c r="CE5" s="159">
        <v>0.17100000000000001</v>
      </c>
      <c r="CF5" s="159">
        <v>0.18</v>
      </c>
      <c r="CG5" s="159">
        <v>0.188</v>
      </c>
      <c r="CH5" s="159">
        <v>0.217</v>
      </c>
      <c r="CI5" s="159">
        <v>0.23499999999999999</v>
      </c>
      <c r="CJ5" s="159">
        <v>0.253</v>
      </c>
      <c r="CK5" s="159">
        <v>0.27699999999999997</v>
      </c>
      <c r="CL5" s="159">
        <v>0.28300000000000003</v>
      </c>
      <c r="CM5" s="159">
        <v>0.29600000000000004</v>
      </c>
      <c r="CN5" s="159">
        <v>0.312</v>
      </c>
      <c r="CO5" s="161">
        <v>0.32700000000000001</v>
      </c>
      <c r="CP5" s="163"/>
      <c r="CQ5" s="158">
        <v>0.14400000000000002</v>
      </c>
      <c r="CR5" s="159">
        <v>0.13800000000000001</v>
      </c>
      <c r="CS5" s="159">
        <v>0.129</v>
      </c>
      <c r="CT5" s="159">
        <v>0.12</v>
      </c>
      <c r="CU5" s="159">
        <v>0.106</v>
      </c>
      <c r="CV5" s="159">
        <v>0.1</v>
      </c>
      <c r="CW5" s="159">
        <v>0.09</v>
      </c>
      <c r="CX5" s="159">
        <v>7.400000000000001E-2</v>
      </c>
      <c r="CY5" s="159">
        <v>6.4000000000000001E-2</v>
      </c>
      <c r="CZ5" s="159">
        <v>7.0000000000000007E-2</v>
      </c>
      <c r="DA5" s="159">
        <v>6.7000000000000004E-2</v>
      </c>
      <c r="DB5" s="159">
        <v>5.5999999999999994E-2</v>
      </c>
      <c r="DC5" s="159">
        <v>5.7000000000000002E-2</v>
      </c>
      <c r="DD5" s="159">
        <v>5.2999999999999999E-2</v>
      </c>
      <c r="DE5" s="159">
        <v>5.4000000000000006E-2</v>
      </c>
      <c r="DF5" s="159">
        <v>4.8000000000000001E-2</v>
      </c>
      <c r="DG5" s="159">
        <v>4.4999999999999998E-2</v>
      </c>
      <c r="DH5" s="159">
        <v>4.4000000000000004E-2</v>
      </c>
      <c r="DI5" s="159">
        <v>4.4999999999999998E-2</v>
      </c>
      <c r="DJ5" s="159">
        <v>4.0999999999999995E-2</v>
      </c>
      <c r="DK5" s="159">
        <v>3.9E-2</v>
      </c>
      <c r="DL5" s="159">
        <v>4.0999999999999995E-2</v>
      </c>
      <c r="DM5" s="159">
        <v>3.5000000000000003E-2</v>
      </c>
      <c r="DN5" s="159">
        <v>3.3000000000000002E-2</v>
      </c>
      <c r="DO5" s="159">
        <v>0.03</v>
      </c>
      <c r="DP5" s="159">
        <v>2.8999999999999998E-2</v>
      </c>
      <c r="DQ5" s="159">
        <v>0.03</v>
      </c>
      <c r="DR5" s="159">
        <v>2.8999999999999998E-2</v>
      </c>
      <c r="DS5" s="159">
        <v>2.6000000000000002E-2</v>
      </c>
      <c r="DT5" s="159">
        <v>2.8999999999999998E-2</v>
      </c>
      <c r="DU5" s="159">
        <v>2.7999999999999997E-2</v>
      </c>
      <c r="DV5" s="159">
        <v>2.5000000000000001E-2</v>
      </c>
      <c r="DW5" s="159">
        <v>3.2000000000000001E-2</v>
      </c>
      <c r="DX5" s="159">
        <v>3.7000000000000005E-2</v>
      </c>
      <c r="DY5" s="159">
        <v>3.7000000000000005E-2</v>
      </c>
      <c r="DZ5" s="159">
        <v>4.0999999999999995E-2</v>
      </c>
      <c r="EA5" s="159">
        <v>5.2000000000000005E-2</v>
      </c>
      <c r="EB5" s="159">
        <v>5.9000000000000004E-2</v>
      </c>
      <c r="EC5" s="159">
        <v>5.5999999999999994E-2</v>
      </c>
      <c r="ED5" s="159">
        <v>5.5999999999999994E-2</v>
      </c>
      <c r="EE5" s="159">
        <v>5.9000000000000004E-2</v>
      </c>
      <c r="EF5" s="159">
        <v>6.3E-2</v>
      </c>
      <c r="EG5" s="159">
        <v>6.7000000000000004E-2</v>
      </c>
      <c r="EH5" s="159">
        <v>6.5000000000000002E-2</v>
      </c>
      <c r="EI5" s="161">
        <v>7.4999999999999997E-2</v>
      </c>
    </row>
    <row r="6" spans="1:139" s="6" customFormat="1" x14ac:dyDescent="0.25">
      <c r="B6" s="24" t="s">
        <v>3</v>
      </c>
      <c r="C6" s="164">
        <v>0.41499999999999998</v>
      </c>
      <c r="D6" s="165">
        <v>0.41299999999999998</v>
      </c>
      <c r="E6" s="165">
        <v>0.42700000000000005</v>
      </c>
      <c r="F6" s="165">
        <v>0.42399999999999999</v>
      </c>
      <c r="G6" s="165">
        <v>0.42299999999999999</v>
      </c>
      <c r="H6" s="165">
        <v>0.42499999999999999</v>
      </c>
      <c r="I6" s="165">
        <v>0.41600000000000004</v>
      </c>
      <c r="J6" s="165">
        <v>0.39399999999999996</v>
      </c>
      <c r="K6" s="165">
        <v>0.36700000000000005</v>
      </c>
      <c r="L6" s="165">
        <v>0.36499999999999999</v>
      </c>
      <c r="M6" s="165">
        <v>0.36099999999999999</v>
      </c>
      <c r="N6" s="165">
        <v>0.35899999999999999</v>
      </c>
      <c r="O6" s="165">
        <v>0.36200000000000004</v>
      </c>
      <c r="P6" s="165">
        <v>0.36899999999999999</v>
      </c>
      <c r="Q6" s="165">
        <v>0.37200000000000005</v>
      </c>
      <c r="R6" s="165">
        <v>0.375</v>
      </c>
      <c r="S6" s="165">
        <v>0.379</v>
      </c>
      <c r="T6" s="165">
        <v>0.375</v>
      </c>
      <c r="U6" s="165">
        <v>0.379</v>
      </c>
      <c r="V6" s="165">
        <v>0.38200000000000001</v>
      </c>
      <c r="W6" s="165">
        <v>0.41200000000000003</v>
      </c>
      <c r="X6" s="165">
        <v>0.39700000000000002</v>
      </c>
      <c r="Y6" s="165">
        <v>0.4</v>
      </c>
      <c r="Z6" s="165">
        <v>0.38100000000000001</v>
      </c>
      <c r="AA6" s="165">
        <v>0.40799999999999997</v>
      </c>
      <c r="AB6" s="165">
        <v>0.42</v>
      </c>
      <c r="AC6" s="165">
        <v>0.42100000000000004</v>
      </c>
      <c r="AD6" s="165">
        <v>0.44500000000000001</v>
      </c>
      <c r="AE6" s="165">
        <v>0.48899999999999999</v>
      </c>
      <c r="AF6" s="165">
        <v>0.495</v>
      </c>
      <c r="AG6" s="165">
        <v>0.51200000000000001</v>
      </c>
      <c r="AH6" s="165">
        <v>0.51400000000000001</v>
      </c>
      <c r="AI6" s="165">
        <v>0.52100000000000002</v>
      </c>
      <c r="AJ6" s="165">
        <v>0.53600000000000003</v>
      </c>
      <c r="AK6" s="165">
        <v>0.55500000000000005</v>
      </c>
      <c r="AL6" s="165">
        <v>0.56899999999999995</v>
      </c>
      <c r="AM6" s="165">
        <v>0.60199999999999998</v>
      </c>
      <c r="AN6" s="165">
        <v>0.63100000000000001</v>
      </c>
      <c r="AO6" s="165">
        <v>0.63500000000000001</v>
      </c>
      <c r="AP6" s="165">
        <v>0.64900000000000002</v>
      </c>
      <c r="AQ6" s="165">
        <v>0.65700000000000003</v>
      </c>
      <c r="AR6" s="165">
        <v>0.67200000000000004</v>
      </c>
      <c r="AS6" s="166">
        <v>0.69200000000000006</v>
      </c>
      <c r="AT6" s="165">
        <v>0.68799999999999994</v>
      </c>
      <c r="AU6" s="167">
        <v>0.69099999999999995</v>
      </c>
      <c r="AV6" s="162"/>
      <c r="AW6" s="164">
        <v>0.27699999999999997</v>
      </c>
      <c r="AX6" s="165">
        <v>0.26400000000000001</v>
      </c>
      <c r="AY6" s="165">
        <v>0.249</v>
      </c>
      <c r="AZ6" s="165">
        <v>0.21899999999999997</v>
      </c>
      <c r="BA6" s="165">
        <v>0.20600000000000002</v>
      </c>
      <c r="BB6" s="165">
        <v>0.21199999999999999</v>
      </c>
      <c r="BC6" s="165">
        <v>0.217</v>
      </c>
      <c r="BD6" s="165">
        <v>0.19600000000000001</v>
      </c>
      <c r="BE6" s="165">
        <v>0.17199999999999999</v>
      </c>
      <c r="BF6" s="165">
        <v>0.157</v>
      </c>
      <c r="BG6" s="165">
        <v>0.15</v>
      </c>
      <c r="BH6" s="165">
        <v>0.152</v>
      </c>
      <c r="BI6" s="165">
        <v>0.14599999999999999</v>
      </c>
      <c r="BJ6" s="165">
        <v>0.14800000000000002</v>
      </c>
      <c r="BK6" s="165">
        <v>0.13699999999999998</v>
      </c>
      <c r="BL6" s="165">
        <v>0.13100000000000001</v>
      </c>
      <c r="BM6" s="165">
        <v>0.122</v>
      </c>
      <c r="BN6" s="165">
        <v>0.11599999999999999</v>
      </c>
      <c r="BO6" s="165">
        <v>0.114</v>
      </c>
      <c r="BP6" s="165">
        <v>0.115</v>
      </c>
      <c r="BQ6" s="165">
        <v>0.10400000000000001</v>
      </c>
      <c r="BR6" s="165">
        <v>0.11599999999999999</v>
      </c>
      <c r="BS6" s="165">
        <v>0.107</v>
      </c>
      <c r="BT6" s="165">
        <v>0.105</v>
      </c>
      <c r="BU6" s="165">
        <v>0.106</v>
      </c>
      <c r="BV6" s="165">
        <v>0.10099999999999999</v>
      </c>
      <c r="BW6" s="165">
        <v>9.4E-2</v>
      </c>
      <c r="BX6" s="165">
        <v>0.111</v>
      </c>
      <c r="BY6" s="165">
        <v>0.124</v>
      </c>
      <c r="BZ6" s="165">
        <v>0.124</v>
      </c>
      <c r="CA6" s="165">
        <v>0.13</v>
      </c>
      <c r="CB6" s="165">
        <v>0.13699999999999998</v>
      </c>
      <c r="CC6" s="165">
        <v>0.14899999999999999</v>
      </c>
      <c r="CD6" s="165">
        <v>0.14599999999999999</v>
      </c>
      <c r="CE6" s="165">
        <v>0.151</v>
      </c>
      <c r="CF6" s="165">
        <v>0.16699999999999998</v>
      </c>
      <c r="CG6" s="165">
        <v>0.17300000000000001</v>
      </c>
      <c r="CH6" s="165">
        <v>0.19800000000000001</v>
      </c>
      <c r="CI6" s="165">
        <v>0.22</v>
      </c>
      <c r="CJ6" s="165">
        <v>0.25</v>
      </c>
      <c r="CK6" s="165">
        <v>0.27500000000000002</v>
      </c>
      <c r="CL6" s="165">
        <v>0.28499999999999998</v>
      </c>
      <c r="CM6" s="165">
        <v>0.29899999999999999</v>
      </c>
      <c r="CN6" s="165">
        <v>0.313</v>
      </c>
      <c r="CO6" s="167">
        <v>0.318</v>
      </c>
      <c r="CP6" s="163"/>
      <c r="CQ6" s="164">
        <v>9.6999999999999989E-2</v>
      </c>
      <c r="CR6" s="165">
        <v>9.5000000000000001E-2</v>
      </c>
      <c r="CS6" s="165">
        <v>8.6999999999999994E-2</v>
      </c>
      <c r="CT6" s="165">
        <v>8.199999999999999E-2</v>
      </c>
      <c r="CU6" s="165">
        <v>7.400000000000001E-2</v>
      </c>
      <c r="CV6" s="165">
        <v>6.5000000000000002E-2</v>
      </c>
      <c r="CW6" s="165">
        <v>5.9000000000000004E-2</v>
      </c>
      <c r="CX6" s="165">
        <v>4.4999999999999998E-2</v>
      </c>
      <c r="CY6" s="165">
        <v>0.04</v>
      </c>
      <c r="CZ6" s="165">
        <v>4.2999999999999997E-2</v>
      </c>
      <c r="DA6" s="165">
        <v>4.7E-2</v>
      </c>
      <c r="DB6" s="165">
        <v>3.2000000000000001E-2</v>
      </c>
      <c r="DC6" s="165">
        <v>3.6000000000000004E-2</v>
      </c>
      <c r="DD6" s="165">
        <v>3.4000000000000002E-2</v>
      </c>
      <c r="DE6" s="165">
        <v>3.7000000000000005E-2</v>
      </c>
      <c r="DF6" s="165">
        <v>3.2000000000000001E-2</v>
      </c>
      <c r="DG6" s="165">
        <v>2.7999999999999997E-2</v>
      </c>
      <c r="DH6" s="165">
        <v>2.7000000000000003E-2</v>
      </c>
      <c r="DI6" s="165">
        <v>0.03</v>
      </c>
      <c r="DJ6" s="165">
        <v>0.03</v>
      </c>
      <c r="DK6" s="165">
        <v>2.7999999999999997E-2</v>
      </c>
      <c r="DL6" s="165">
        <v>2.8999999999999998E-2</v>
      </c>
      <c r="DM6" s="165">
        <v>2.3E-2</v>
      </c>
      <c r="DN6" s="165">
        <v>2.2000000000000002E-2</v>
      </c>
      <c r="DO6" s="165">
        <v>0.02</v>
      </c>
      <c r="DP6" s="165">
        <v>1.9E-2</v>
      </c>
      <c r="DQ6" s="165">
        <v>2.2000000000000002E-2</v>
      </c>
      <c r="DR6" s="165">
        <v>0.02</v>
      </c>
      <c r="DS6" s="165">
        <v>1.7000000000000001E-2</v>
      </c>
      <c r="DT6" s="165">
        <v>0.02</v>
      </c>
      <c r="DU6" s="165">
        <v>2.4E-2</v>
      </c>
      <c r="DV6" s="165">
        <v>0.02</v>
      </c>
      <c r="DW6" s="165">
        <v>2.4E-2</v>
      </c>
      <c r="DX6" s="165">
        <v>2.7999999999999997E-2</v>
      </c>
      <c r="DY6" s="165">
        <v>0.03</v>
      </c>
      <c r="DZ6" s="165">
        <v>0.03</v>
      </c>
      <c r="EA6" s="165">
        <v>4.2999999999999997E-2</v>
      </c>
      <c r="EB6" s="165">
        <v>4.8000000000000001E-2</v>
      </c>
      <c r="EC6" s="165">
        <v>4.4000000000000004E-2</v>
      </c>
      <c r="ED6" s="165">
        <v>4.2999999999999997E-2</v>
      </c>
      <c r="EE6" s="165">
        <v>4.7E-2</v>
      </c>
      <c r="EF6" s="165">
        <v>4.8000000000000001E-2</v>
      </c>
      <c r="EG6" s="165">
        <v>5.5999999999999994E-2</v>
      </c>
      <c r="EH6" s="165">
        <v>5.2999999999999999E-2</v>
      </c>
      <c r="EI6" s="167">
        <v>6.2E-2</v>
      </c>
    </row>
    <row r="7" spans="1:139" s="6" customFormat="1" ht="15.75" thickBot="1" x14ac:dyDescent="0.3">
      <c r="B7" s="25" t="s">
        <v>4</v>
      </c>
      <c r="C7" s="168">
        <v>0.80400000000000005</v>
      </c>
      <c r="D7" s="169">
        <v>0.79799999999999993</v>
      </c>
      <c r="E7" s="169">
        <v>0.80900000000000005</v>
      </c>
      <c r="F7" s="169">
        <v>0.78400000000000003</v>
      </c>
      <c r="G7" s="169">
        <v>0.78</v>
      </c>
      <c r="H7" s="169">
        <v>0.76200000000000001</v>
      </c>
      <c r="I7" s="169">
        <v>0.74</v>
      </c>
      <c r="J7" s="169">
        <v>0.68900000000000006</v>
      </c>
      <c r="K7" s="169">
        <v>0.63</v>
      </c>
      <c r="L7" s="169">
        <v>0.59699999999999998</v>
      </c>
      <c r="M7" s="169">
        <v>0.59299999999999997</v>
      </c>
      <c r="N7" s="169">
        <v>0.59899999999999998</v>
      </c>
      <c r="O7" s="169">
        <v>0.58099999999999996</v>
      </c>
      <c r="P7" s="169">
        <v>0.58899999999999997</v>
      </c>
      <c r="Q7" s="169">
        <v>0.59699999999999998</v>
      </c>
      <c r="R7" s="169">
        <v>0.59399999999999997</v>
      </c>
      <c r="S7" s="169">
        <v>0.59599999999999997</v>
      </c>
      <c r="T7" s="169">
        <v>0.60099999999999998</v>
      </c>
      <c r="U7" s="169">
        <v>0.59099999999999997</v>
      </c>
      <c r="V7" s="169">
        <v>0.57899999999999996</v>
      </c>
      <c r="W7" s="169">
        <v>0.57600000000000007</v>
      </c>
      <c r="X7" s="169">
        <v>0.57899999999999996</v>
      </c>
      <c r="Y7" s="169">
        <v>0.57499999999999996</v>
      </c>
      <c r="Z7" s="169">
        <v>0.56999999999999995</v>
      </c>
      <c r="AA7" s="169">
        <v>0.56499999999999995</v>
      </c>
      <c r="AB7" s="169">
        <v>0.56100000000000005</v>
      </c>
      <c r="AC7" s="169">
        <v>0.57399999999999995</v>
      </c>
      <c r="AD7" s="169">
        <v>0.59799999999999998</v>
      </c>
      <c r="AE7" s="169">
        <v>0.59899999999999998</v>
      </c>
      <c r="AF7" s="169">
        <v>0.60099999999999998</v>
      </c>
      <c r="AG7" s="169">
        <v>0.59099999999999997</v>
      </c>
      <c r="AH7" s="169">
        <v>0.58099999999999996</v>
      </c>
      <c r="AI7" s="169">
        <v>0.58599999999999997</v>
      </c>
      <c r="AJ7" s="169">
        <v>0.59</v>
      </c>
      <c r="AK7" s="169">
        <v>0.61299999999999999</v>
      </c>
      <c r="AL7" s="169">
        <v>0.64300000000000002</v>
      </c>
      <c r="AM7" s="169">
        <v>0.67500000000000004</v>
      </c>
      <c r="AN7" s="169">
        <v>0.71200000000000008</v>
      </c>
      <c r="AO7" s="169">
        <v>0.71499999999999997</v>
      </c>
      <c r="AP7" s="169">
        <v>0.71099999999999997</v>
      </c>
      <c r="AQ7" s="169">
        <v>0.72400000000000009</v>
      </c>
      <c r="AR7" s="169">
        <v>0.73799999999999999</v>
      </c>
      <c r="AS7" s="169">
        <v>0.74900000000000011</v>
      </c>
      <c r="AT7" s="169">
        <v>0.75700000000000001</v>
      </c>
      <c r="AU7" s="170">
        <v>0.755</v>
      </c>
      <c r="AV7" s="162"/>
      <c r="AW7" s="168">
        <v>0.51900000000000002</v>
      </c>
      <c r="AX7" s="169">
        <v>0.46799999999999997</v>
      </c>
      <c r="AY7" s="169">
        <v>0.42399999999999999</v>
      </c>
      <c r="AZ7" s="169">
        <v>0.38</v>
      </c>
      <c r="BA7" s="169">
        <v>0.36799999999999999</v>
      </c>
      <c r="BB7" s="169">
        <v>0.373</v>
      </c>
      <c r="BC7" s="169">
        <v>0.34399999999999997</v>
      </c>
      <c r="BD7" s="169">
        <v>0.33399999999999996</v>
      </c>
      <c r="BE7" s="169">
        <v>0.29199999999999998</v>
      </c>
      <c r="BF7" s="169">
        <v>0.26700000000000002</v>
      </c>
      <c r="BG7" s="169">
        <v>0.251</v>
      </c>
      <c r="BH7" s="169">
        <v>0.22800000000000001</v>
      </c>
      <c r="BI7" s="169">
        <v>0.21100000000000002</v>
      </c>
      <c r="BJ7" s="169">
        <v>0.20199999999999999</v>
      </c>
      <c r="BK7" s="169">
        <v>0.19500000000000001</v>
      </c>
      <c r="BL7" s="169">
        <v>0.17600000000000002</v>
      </c>
      <c r="BM7" s="169">
        <v>0.14699999999999999</v>
      </c>
      <c r="BN7" s="169">
        <v>0.13800000000000001</v>
      </c>
      <c r="BO7" s="169">
        <v>0.13500000000000001</v>
      </c>
      <c r="BP7" s="169">
        <v>0.128</v>
      </c>
      <c r="BQ7" s="169">
        <v>0.11199999999999999</v>
      </c>
      <c r="BR7" s="169">
        <v>0.113</v>
      </c>
      <c r="BS7" s="169">
        <v>0.113</v>
      </c>
      <c r="BT7" s="169">
        <v>0.106</v>
      </c>
      <c r="BU7" s="169">
        <v>0.11699999999999999</v>
      </c>
      <c r="BV7" s="169">
        <v>0.109</v>
      </c>
      <c r="BW7" s="169">
        <v>0.11</v>
      </c>
      <c r="BX7" s="169">
        <v>0.124</v>
      </c>
      <c r="BY7" s="169">
        <v>0.14699999999999999</v>
      </c>
      <c r="BZ7" s="169">
        <v>0.14899999999999999</v>
      </c>
      <c r="CA7" s="169">
        <v>0.15</v>
      </c>
      <c r="CB7" s="169">
        <v>0.154</v>
      </c>
      <c r="CC7" s="169">
        <v>0.16899999999999998</v>
      </c>
      <c r="CD7" s="169">
        <v>0.184</v>
      </c>
      <c r="CE7" s="169">
        <v>0.193</v>
      </c>
      <c r="CF7" s="169">
        <v>0.19399999999999998</v>
      </c>
      <c r="CG7" s="169">
        <v>0.20499999999999999</v>
      </c>
      <c r="CH7" s="169">
        <v>0.23800000000000002</v>
      </c>
      <c r="CI7" s="169">
        <v>0.252</v>
      </c>
      <c r="CJ7" s="169">
        <v>0.25600000000000001</v>
      </c>
      <c r="CK7" s="169">
        <v>0.27899999999999997</v>
      </c>
      <c r="CL7" s="169">
        <v>0.28000000000000003</v>
      </c>
      <c r="CM7" s="169">
        <v>0.29199999999999998</v>
      </c>
      <c r="CN7" s="169">
        <v>0.311</v>
      </c>
      <c r="CO7" s="170">
        <v>0.33600000000000002</v>
      </c>
      <c r="CP7" s="163"/>
      <c r="CQ7" s="168">
        <v>0.20100000000000001</v>
      </c>
      <c r="CR7" s="169">
        <v>0.192</v>
      </c>
      <c r="CS7" s="169">
        <v>0.182</v>
      </c>
      <c r="CT7" s="169">
        <v>0.16600000000000001</v>
      </c>
      <c r="CU7" s="169">
        <v>0.14599999999999999</v>
      </c>
      <c r="CV7" s="169">
        <v>0.14199999999999999</v>
      </c>
      <c r="CW7" s="169">
        <v>0.129</v>
      </c>
      <c r="CX7" s="169">
        <v>0.111</v>
      </c>
      <c r="CY7" s="169">
        <v>9.5000000000000001E-2</v>
      </c>
      <c r="CZ7" s="169">
        <v>0.105</v>
      </c>
      <c r="DA7" s="169">
        <v>9.4E-2</v>
      </c>
      <c r="DB7" s="169">
        <v>8.5999999999999993E-2</v>
      </c>
      <c r="DC7" s="169">
        <v>8.3000000000000004E-2</v>
      </c>
      <c r="DD7" s="169">
        <v>7.5999999999999998E-2</v>
      </c>
      <c r="DE7" s="169">
        <v>7.4999999999999997E-2</v>
      </c>
      <c r="DF7" s="169">
        <v>6.8000000000000005E-2</v>
      </c>
      <c r="DG7" s="169">
        <v>6.6000000000000003E-2</v>
      </c>
      <c r="DH7" s="169">
        <v>6.5000000000000002E-2</v>
      </c>
      <c r="DI7" s="169">
        <v>6.3E-2</v>
      </c>
      <c r="DJ7" s="169">
        <v>5.5E-2</v>
      </c>
      <c r="DK7" s="169">
        <v>5.2999999999999999E-2</v>
      </c>
      <c r="DL7" s="169">
        <v>5.5E-2</v>
      </c>
      <c r="DM7" s="169">
        <v>0.05</v>
      </c>
      <c r="DN7" s="169">
        <v>4.4999999999999998E-2</v>
      </c>
      <c r="DO7" s="169">
        <v>4.2000000000000003E-2</v>
      </c>
      <c r="DP7" s="169">
        <v>4.2000000000000003E-2</v>
      </c>
      <c r="DQ7" s="169">
        <v>3.9E-2</v>
      </c>
      <c r="DR7" s="169">
        <v>3.9E-2</v>
      </c>
      <c r="DS7" s="169">
        <v>3.7000000000000005E-2</v>
      </c>
      <c r="DT7" s="169">
        <v>0.04</v>
      </c>
      <c r="DU7" s="169">
        <v>3.3000000000000002E-2</v>
      </c>
      <c r="DV7" s="169">
        <v>3.1E-2</v>
      </c>
      <c r="DW7" s="169">
        <v>4.0999999999999995E-2</v>
      </c>
      <c r="DX7" s="169">
        <v>4.5999999999999999E-2</v>
      </c>
      <c r="DY7" s="169">
        <v>4.4999999999999998E-2</v>
      </c>
      <c r="DZ7" s="169">
        <v>5.2000000000000005E-2</v>
      </c>
      <c r="EA7" s="169">
        <v>6.3E-2</v>
      </c>
      <c r="EB7" s="169">
        <v>7.2000000000000008E-2</v>
      </c>
      <c r="EC7" s="169">
        <v>7.0000000000000007E-2</v>
      </c>
      <c r="ED7" s="169">
        <v>7.0999999999999994E-2</v>
      </c>
      <c r="EE7" s="169">
        <v>7.2000000000000008E-2</v>
      </c>
      <c r="EF7" s="169">
        <v>0.08</v>
      </c>
      <c r="EG7" s="169">
        <v>7.9000000000000001E-2</v>
      </c>
      <c r="EH7" s="169">
        <v>7.9000000000000001E-2</v>
      </c>
      <c r="EI7" s="170">
        <v>9.0999999999999998E-2</v>
      </c>
    </row>
    <row r="8" spans="1:139" x14ac:dyDescent="0.25">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row>
    <row r="9" spans="1:139" x14ac:dyDescent="0.25">
      <c r="B9" s="5"/>
      <c r="AT9" s="6"/>
      <c r="AU9" s="6"/>
      <c r="AV9" s="7"/>
      <c r="CN9" s="6"/>
      <c r="CO9" s="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7"/>
    </row>
    <row r="10" spans="1:139" x14ac:dyDescent="0.25">
      <c r="W10" s="9"/>
      <c r="X10" s="3"/>
      <c r="Y10" s="3"/>
      <c r="Z10" s="3"/>
      <c r="AA10" s="27"/>
      <c r="AB10" s="3"/>
      <c r="AC10" s="3"/>
      <c r="AE10" s="3"/>
      <c r="AF10" s="28"/>
      <c r="AG10" s="29"/>
      <c r="AH10" s="27"/>
      <c r="AI10" s="3"/>
      <c r="AJ10" s="3"/>
      <c r="AK10" s="3"/>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6"/>
      <c r="CO10" s="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row>
    <row r="11" spans="1:139" x14ac:dyDescent="0.25">
      <c r="C11" s="5"/>
      <c r="W11" s="9"/>
      <c r="X11" s="3"/>
      <c r="Y11" s="3"/>
      <c r="Z11" s="3"/>
      <c r="AA11" s="27"/>
      <c r="AB11" s="3"/>
      <c r="AC11" s="3"/>
      <c r="AE11" s="3"/>
      <c r="AF11" s="30"/>
      <c r="AG11" s="31"/>
      <c r="AH11" s="27"/>
      <c r="AI11" s="3"/>
      <c r="AJ11" s="3"/>
      <c r="AK11" s="3"/>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row>
    <row r="12" spans="1:139" x14ac:dyDescent="0.25">
      <c r="A12" s="32"/>
      <c r="B12" s="3"/>
      <c r="W12" s="9"/>
      <c r="X12" s="3"/>
      <c r="Y12" s="3"/>
      <c r="Z12" s="3"/>
      <c r="AA12" s="27"/>
      <c r="AB12" s="3"/>
      <c r="AC12" s="3"/>
      <c r="AE12" s="3"/>
      <c r="AF12" s="33"/>
      <c r="AG12" s="29"/>
      <c r="AH12" s="27"/>
      <c r="AI12" s="3"/>
      <c r="AJ12" s="3"/>
      <c r="AK12" s="3"/>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DK12" s="9"/>
      <c r="DL12" s="3"/>
      <c r="DM12" s="3"/>
      <c r="DN12" s="3"/>
      <c r="DO12" s="27"/>
      <c r="DP12" s="3"/>
      <c r="DQ12" s="3"/>
      <c r="DS12" s="3"/>
      <c r="DT12" s="33"/>
      <c r="DU12" s="29"/>
      <c r="DV12" s="27"/>
      <c r="DW12" s="3"/>
      <c r="DX12" s="3"/>
      <c r="DY12" s="3"/>
    </row>
    <row r="13" spans="1:139" x14ac:dyDescent="0.25">
      <c r="AE13" s="3"/>
      <c r="AF13" s="28"/>
      <c r="AG13" s="28"/>
      <c r="AH13" s="27"/>
      <c r="AI13" s="3"/>
      <c r="AJ13" s="3"/>
      <c r="AK13" s="3"/>
      <c r="BY13" s="3"/>
      <c r="BZ13" s="28"/>
      <c r="CA13" s="28"/>
      <c r="CB13" s="27"/>
      <c r="CC13" s="3"/>
      <c r="CD13" s="3"/>
      <c r="CE13" s="3"/>
      <c r="DS13" s="3"/>
      <c r="DT13" s="28"/>
      <c r="DU13" s="28"/>
      <c r="DV13" s="27"/>
      <c r="DW13" s="3"/>
      <c r="DX13" s="3"/>
      <c r="DY13" s="3"/>
    </row>
    <row r="14" spans="1:139" x14ac:dyDescent="0.25">
      <c r="AE14" s="3"/>
      <c r="AF14" s="33"/>
      <c r="AG14" s="33"/>
      <c r="AH14" s="27"/>
      <c r="AI14" s="3"/>
      <c r="AJ14" s="3"/>
      <c r="AK14" s="3"/>
      <c r="BY14" s="3"/>
      <c r="BZ14" s="33"/>
      <c r="CA14" s="33"/>
      <c r="CB14" s="27"/>
      <c r="CC14" s="3"/>
      <c r="CD14" s="3"/>
      <c r="CE14" s="3"/>
      <c r="DS14" s="3"/>
      <c r="DT14" s="33"/>
      <c r="DU14" s="33"/>
      <c r="DV14" s="27"/>
      <c r="DW14" s="3"/>
      <c r="DX14" s="3"/>
      <c r="DY14" s="3"/>
    </row>
    <row r="15" spans="1:139" x14ac:dyDescent="0.2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BY15" s="3"/>
      <c r="BZ15" s="33"/>
      <c r="CA15" s="33"/>
      <c r="CB15" s="27"/>
      <c r="CC15" s="3"/>
      <c r="CD15" s="3"/>
      <c r="CE15" s="3"/>
      <c r="DS15" s="3"/>
      <c r="DT15" s="33"/>
      <c r="DU15" s="33"/>
      <c r="DV15" s="27"/>
      <c r="DW15" s="3"/>
      <c r="DX15" s="3"/>
      <c r="DY15" s="3"/>
    </row>
    <row r="16" spans="1:139" x14ac:dyDescent="0.2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BY16" s="3"/>
      <c r="BZ16" s="33"/>
      <c r="CA16" s="33"/>
      <c r="CB16" s="27"/>
      <c r="CC16" s="3"/>
      <c r="CD16" s="3"/>
      <c r="CE16" s="3"/>
      <c r="DS16" s="3"/>
      <c r="DT16" s="33"/>
      <c r="DU16" s="33"/>
      <c r="DV16" s="27"/>
      <c r="DW16" s="3"/>
      <c r="DX16" s="3"/>
      <c r="DY16" s="3"/>
    </row>
    <row r="17" spans="3:129" x14ac:dyDescent="0.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BY17" s="3"/>
      <c r="BZ17" s="34"/>
      <c r="CA17" s="31"/>
      <c r="CB17" s="27"/>
      <c r="CC17" s="3"/>
      <c r="CD17" s="3"/>
      <c r="CE17" s="3"/>
      <c r="DS17" s="3"/>
      <c r="DT17" s="34"/>
      <c r="DU17" s="31"/>
      <c r="DV17" s="27"/>
      <c r="DW17" s="3"/>
      <c r="DX17" s="3"/>
      <c r="DY17" s="3"/>
    </row>
    <row r="34" spans="2:139" s="9" customFormat="1" ht="15.75" x14ac:dyDescent="0.25">
      <c r="B34" s="35"/>
    </row>
    <row r="35" spans="2:139" s="9" customFormat="1" x14ac:dyDescent="0.2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22"/>
      <c r="AJ35" s="22"/>
      <c r="AK35" s="22"/>
      <c r="AL35" s="22"/>
      <c r="AM35" s="22"/>
      <c r="AN35" s="22"/>
      <c r="AO35" s="22"/>
      <c r="AP35" s="22"/>
      <c r="AQ35" s="22"/>
      <c r="AR35" s="22"/>
      <c r="AS35" s="22"/>
      <c r="AT35" s="22"/>
      <c r="AU35" s="37"/>
      <c r="AV35" s="22"/>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22"/>
      <c r="CD35" s="22"/>
      <c r="CE35" s="22"/>
      <c r="CF35" s="22"/>
      <c r="CG35" s="22"/>
      <c r="CH35" s="22"/>
      <c r="CI35" s="22"/>
      <c r="CJ35" s="22"/>
      <c r="CK35" s="22"/>
      <c r="CL35" s="22"/>
      <c r="CM35" s="22"/>
      <c r="CN35" s="22"/>
      <c r="CO35" s="37"/>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22"/>
      <c r="DX35" s="22"/>
      <c r="DY35" s="22"/>
      <c r="DZ35" s="22"/>
      <c r="EA35" s="22"/>
      <c r="EB35" s="22"/>
      <c r="EC35" s="22"/>
      <c r="ED35" s="22"/>
      <c r="EE35" s="22"/>
      <c r="EF35" s="22"/>
      <c r="EG35" s="22"/>
      <c r="EH35" s="22"/>
      <c r="EI35" s="37"/>
    </row>
    <row r="36" spans="2:139" s="9" customFormat="1" x14ac:dyDescent="0.25">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40"/>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40"/>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40"/>
    </row>
    <row r="37" spans="2:139" s="9" customFormat="1" x14ac:dyDescent="0.25">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40"/>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40"/>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40"/>
    </row>
    <row r="38" spans="2:139" s="9" customFormat="1" x14ac:dyDescent="0.25">
      <c r="B38" s="38"/>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40"/>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40"/>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40"/>
    </row>
    <row r="39" spans="2:139" s="9" customFormat="1" x14ac:dyDescent="0.25"/>
  </sheetData>
  <hyperlinks>
    <hyperlink ref="A3"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25"/>
  <sheetViews>
    <sheetView workbookViewId="0">
      <selection activeCell="I29" sqref="I29"/>
    </sheetView>
  </sheetViews>
  <sheetFormatPr baseColWidth="10" defaultRowHeight="15" x14ac:dyDescent="0.25"/>
  <cols>
    <col min="1" max="1" width="26.7109375" customWidth="1"/>
    <col min="2" max="2" width="44.85546875" customWidth="1"/>
  </cols>
  <sheetData>
    <row r="1" spans="1:18" s="44" customFormat="1" ht="15.75" x14ac:dyDescent="0.25">
      <c r="A1" s="41" t="s">
        <v>94</v>
      </c>
      <c r="B1" s="42"/>
      <c r="C1" s="43"/>
      <c r="D1" s="43"/>
      <c r="E1" s="43"/>
      <c r="F1" s="43"/>
      <c r="G1" s="43"/>
      <c r="H1" s="43"/>
      <c r="I1" s="43"/>
      <c r="J1" s="43"/>
      <c r="K1" s="43"/>
      <c r="L1" s="43"/>
      <c r="M1" s="43"/>
      <c r="N1" s="43"/>
      <c r="O1" s="43"/>
      <c r="P1" s="43"/>
      <c r="Q1" s="43"/>
    </row>
    <row r="2" spans="1:18" s="44" customFormat="1" ht="15.75" x14ac:dyDescent="0.25">
      <c r="A2" s="41"/>
      <c r="B2" s="42"/>
      <c r="C2" s="43"/>
      <c r="D2" s="43"/>
      <c r="E2" s="43"/>
      <c r="F2" s="43"/>
      <c r="G2" s="43"/>
      <c r="H2" s="43"/>
      <c r="I2" s="43"/>
      <c r="J2" s="43"/>
      <c r="K2" s="43"/>
      <c r="L2" s="43"/>
      <c r="M2" s="43"/>
      <c r="N2" s="43"/>
      <c r="O2" s="43"/>
      <c r="P2" s="43"/>
      <c r="Q2" s="43"/>
    </row>
    <row r="3" spans="1:18" s="44" customFormat="1" ht="16.5" thickBot="1" x14ac:dyDescent="0.3">
      <c r="A3" s="192" t="s">
        <v>70</v>
      </c>
      <c r="B3" s="43"/>
      <c r="C3" s="43"/>
      <c r="D3" s="43"/>
      <c r="E3" s="43"/>
      <c r="F3" s="43"/>
      <c r="G3" s="43"/>
      <c r="H3" s="43"/>
      <c r="I3" s="43"/>
      <c r="J3" s="43"/>
      <c r="K3" s="42"/>
      <c r="L3" s="42"/>
      <c r="M3" s="42"/>
      <c r="N3" s="42"/>
      <c r="O3" s="42"/>
      <c r="P3" s="42"/>
    </row>
    <row r="4" spans="1:18" s="44" customFormat="1" ht="16.5" thickBot="1" x14ac:dyDescent="0.3">
      <c r="A4" s="45"/>
      <c r="B4" s="136" t="s">
        <v>3</v>
      </c>
      <c r="C4" s="127">
        <v>2004</v>
      </c>
      <c r="D4" s="128">
        <v>2005</v>
      </c>
      <c r="E4" s="128">
        <v>2006</v>
      </c>
      <c r="F4" s="128">
        <v>2007</v>
      </c>
      <c r="G4" s="128">
        <v>2008</v>
      </c>
      <c r="H4" s="128">
        <v>2009</v>
      </c>
      <c r="I4" s="128">
        <v>2010</v>
      </c>
      <c r="J4" s="128">
        <v>2011</v>
      </c>
      <c r="K4" s="128">
        <v>2012</v>
      </c>
      <c r="L4" s="128">
        <v>2013</v>
      </c>
      <c r="M4" s="128">
        <v>2014</v>
      </c>
      <c r="N4" s="128">
        <v>2015</v>
      </c>
      <c r="O4" s="128">
        <v>2016</v>
      </c>
      <c r="P4" s="128">
        <v>2017</v>
      </c>
      <c r="Q4" s="128">
        <v>2018</v>
      </c>
      <c r="R4" s="129">
        <v>2019</v>
      </c>
    </row>
    <row r="5" spans="1:18" s="44" customFormat="1" ht="15.75" x14ac:dyDescent="0.25">
      <c r="A5" s="45"/>
      <c r="B5" s="130" t="s">
        <v>10</v>
      </c>
      <c r="C5" s="137">
        <v>0.27</v>
      </c>
      <c r="D5" s="138">
        <v>0.27</v>
      </c>
      <c r="E5" s="138">
        <v>0.28999999999999998</v>
      </c>
      <c r="F5" s="138">
        <v>0.27</v>
      </c>
      <c r="G5" s="138">
        <v>0.3</v>
      </c>
      <c r="H5" s="138">
        <v>0.32</v>
      </c>
      <c r="I5" s="138">
        <v>0.28999999999999998</v>
      </c>
      <c r="J5" s="138">
        <v>0.33</v>
      </c>
      <c r="K5" s="138">
        <v>0.33</v>
      </c>
      <c r="L5" s="138">
        <v>0.28999999999999998</v>
      </c>
      <c r="M5" s="138">
        <v>0.33</v>
      </c>
      <c r="N5" s="138">
        <v>0.3464503790763282</v>
      </c>
      <c r="O5" s="138">
        <v>0.32</v>
      </c>
      <c r="P5" s="137">
        <v>0.31</v>
      </c>
      <c r="Q5" s="137">
        <v>0.32309504234791536</v>
      </c>
      <c r="R5" s="195">
        <v>0.29459392793575201</v>
      </c>
    </row>
    <row r="6" spans="1:18" s="44" customFormat="1" ht="15.75" x14ac:dyDescent="0.25">
      <c r="A6" s="45"/>
      <c r="B6" s="131" t="s">
        <v>11</v>
      </c>
      <c r="C6" s="14">
        <v>0.31</v>
      </c>
      <c r="D6" s="15">
        <v>0.28999999999999998</v>
      </c>
      <c r="E6" s="15">
        <v>0.3</v>
      </c>
      <c r="F6" s="15">
        <v>0.28000000000000003</v>
      </c>
      <c r="G6" s="15">
        <v>0.3</v>
      </c>
      <c r="H6" s="15">
        <v>0.31</v>
      </c>
      <c r="I6" s="15">
        <v>0.32</v>
      </c>
      <c r="J6" s="15">
        <v>0.31</v>
      </c>
      <c r="K6" s="15">
        <v>0.32</v>
      </c>
      <c r="L6" s="15">
        <v>0.31</v>
      </c>
      <c r="M6" s="15">
        <v>0.31</v>
      </c>
      <c r="N6" s="15">
        <v>0.31550510445514596</v>
      </c>
      <c r="O6" s="15">
        <v>0.31</v>
      </c>
      <c r="P6" s="14">
        <v>0.32</v>
      </c>
      <c r="Q6" s="14">
        <v>0.29244756600737315</v>
      </c>
      <c r="R6" s="196">
        <v>0.28014496633645403</v>
      </c>
    </row>
    <row r="7" spans="1:18" s="44" customFormat="1" ht="15.75" x14ac:dyDescent="0.25">
      <c r="A7" s="45"/>
      <c r="B7" s="131" t="s">
        <v>12</v>
      </c>
      <c r="C7" s="14">
        <v>0.4</v>
      </c>
      <c r="D7" s="15">
        <v>0.39</v>
      </c>
      <c r="E7" s="15">
        <v>0.39</v>
      </c>
      <c r="F7" s="15">
        <v>0.37</v>
      </c>
      <c r="G7" s="15">
        <v>0.37</v>
      </c>
      <c r="H7" s="15">
        <v>0.38</v>
      </c>
      <c r="I7" s="15">
        <v>0.36</v>
      </c>
      <c r="J7" s="15">
        <v>0.34</v>
      </c>
      <c r="K7" s="15">
        <v>0.32</v>
      </c>
      <c r="L7" s="15">
        <v>0.34</v>
      </c>
      <c r="M7" s="15">
        <v>0.33</v>
      </c>
      <c r="N7" s="15">
        <v>0.3343280245476194</v>
      </c>
      <c r="O7" s="15">
        <v>0.33</v>
      </c>
      <c r="P7" s="14">
        <v>0.35</v>
      </c>
      <c r="Q7" s="14">
        <v>0.33318306730319636</v>
      </c>
      <c r="R7" s="196">
        <v>0.32517447594084098</v>
      </c>
    </row>
    <row r="8" spans="1:18" s="44" customFormat="1" ht="15.75" x14ac:dyDescent="0.25">
      <c r="A8" s="45"/>
      <c r="B8" s="131" t="s">
        <v>13</v>
      </c>
      <c r="C8" s="14">
        <v>7.0000000000000007E-2</v>
      </c>
      <c r="D8" s="15">
        <v>7.0000000000000007E-2</v>
      </c>
      <c r="E8" s="15">
        <v>7.0000000000000007E-2</v>
      </c>
      <c r="F8" s="15">
        <v>0.06</v>
      </c>
      <c r="G8" s="15">
        <v>0.09</v>
      </c>
      <c r="H8" s="15">
        <v>0.11</v>
      </c>
      <c r="I8" s="15">
        <v>0.11</v>
      </c>
      <c r="J8" s="15">
        <v>0.12</v>
      </c>
      <c r="K8" s="15">
        <v>0.11</v>
      </c>
      <c r="L8" s="15">
        <v>0.11</v>
      </c>
      <c r="M8" s="15">
        <v>0.13</v>
      </c>
      <c r="N8" s="15">
        <v>0.1137491472619216</v>
      </c>
      <c r="O8" s="15">
        <v>0.09</v>
      </c>
      <c r="P8" s="14">
        <v>0.1</v>
      </c>
      <c r="Q8" s="14">
        <v>0.14828185909166927</v>
      </c>
      <c r="R8" s="196">
        <v>9.0181170102845806E-2</v>
      </c>
    </row>
    <row r="9" spans="1:18" s="44" customFormat="1" ht="15.75" x14ac:dyDescent="0.25">
      <c r="A9" s="45"/>
      <c r="B9" s="131" t="s">
        <v>14</v>
      </c>
      <c r="C9" s="14">
        <v>7.0000000000000007E-2</v>
      </c>
      <c r="D9" s="15">
        <v>0.08</v>
      </c>
      <c r="E9" s="15">
        <v>0.06</v>
      </c>
      <c r="F9" s="15">
        <v>0.05</v>
      </c>
      <c r="G9" s="15">
        <v>0.1</v>
      </c>
      <c r="H9" s="15">
        <v>0.09</v>
      </c>
      <c r="I9" s="15">
        <v>0.11</v>
      </c>
      <c r="J9" s="15">
        <v>0.1</v>
      </c>
      <c r="K9" s="15">
        <v>0.11</v>
      </c>
      <c r="L9" s="15">
        <v>0.11</v>
      </c>
      <c r="M9" s="15">
        <v>0.13</v>
      </c>
      <c r="N9" s="15">
        <v>0.13056020368660284</v>
      </c>
      <c r="O9" s="15">
        <v>0.11</v>
      </c>
      <c r="P9" s="14">
        <v>0.12</v>
      </c>
      <c r="Q9" s="14">
        <v>9.927960825105607E-2</v>
      </c>
      <c r="R9" s="196">
        <v>9.3260210062743501E-2</v>
      </c>
    </row>
    <row r="10" spans="1:18" s="44" customFormat="1" ht="16.5" thickBot="1" x14ac:dyDescent="0.3">
      <c r="A10" s="45"/>
      <c r="B10" s="132" t="s">
        <v>15</v>
      </c>
      <c r="C10" s="16">
        <v>0.12</v>
      </c>
      <c r="D10" s="17">
        <v>0.1</v>
      </c>
      <c r="E10" s="17">
        <v>0.08</v>
      </c>
      <c r="F10" s="17">
        <v>0.09</v>
      </c>
      <c r="G10" s="17">
        <v>0.12</v>
      </c>
      <c r="H10" s="17">
        <v>0.13</v>
      </c>
      <c r="I10" s="17">
        <v>0.13</v>
      </c>
      <c r="J10" s="17">
        <v>0.11</v>
      </c>
      <c r="K10" s="17">
        <v>0.11</v>
      </c>
      <c r="L10" s="17">
        <v>0.12</v>
      </c>
      <c r="M10" s="17">
        <v>0.11</v>
      </c>
      <c r="N10" s="17">
        <v>0.1167506394684469</v>
      </c>
      <c r="O10" s="17">
        <v>0.09</v>
      </c>
      <c r="P10" s="16">
        <v>0.12</v>
      </c>
      <c r="Q10" s="16">
        <v>0.12452053155624405</v>
      </c>
      <c r="R10" s="197">
        <v>0.12463594430354499</v>
      </c>
    </row>
    <row r="11" spans="1:18" s="44" customFormat="1" ht="16.5" thickBot="1" x14ac:dyDescent="0.3">
      <c r="A11" s="45"/>
      <c r="B11" s="139"/>
      <c r="C11" s="140"/>
      <c r="D11" s="140"/>
      <c r="E11" s="140"/>
      <c r="F11" s="140"/>
      <c r="G11" s="140"/>
      <c r="H11" s="140"/>
      <c r="I11" s="140"/>
      <c r="J11" s="140"/>
      <c r="K11" s="140"/>
      <c r="L11" s="140"/>
      <c r="M11" s="140"/>
      <c r="N11" s="140"/>
      <c r="O11" s="140"/>
      <c r="P11" s="140"/>
      <c r="Q11" s="140"/>
    </row>
    <row r="12" spans="1:18" s="44" customFormat="1" ht="16.5" thickBot="1" x14ac:dyDescent="0.3">
      <c r="A12" s="45"/>
      <c r="B12" s="136" t="s">
        <v>4</v>
      </c>
      <c r="C12" s="127">
        <v>2004</v>
      </c>
      <c r="D12" s="128">
        <v>2005</v>
      </c>
      <c r="E12" s="128">
        <v>2006</v>
      </c>
      <c r="F12" s="128">
        <v>2007</v>
      </c>
      <c r="G12" s="128">
        <v>2008</v>
      </c>
      <c r="H12" s="128">
        <v>2009</v>
      </c>
      <c r="I12" s="128">
        <v>2010</v>
      </c>
      <c r="J12" s="128">
        <v>2011</v>
      </c>
      <c r="K12" s="128">
        <v>2012</v>
      </c>
      <c r="L12" s="128">
        <v>2013</v>
      </c>
      <c r="M12" s="128">
        <v>2014</v>
      </c>
      <c r="N12" s="128">
        <v>2015</v>
      </c>
      <c r="O12" s="128">
        <v>2016</v>
      </c>
      <c r="P12" s="128">
        <v>2017</v>
      </c>
      <c r="Q12" s="128">
        <v>2018</v>
      </c>
      <c r="R12" s="129">
        <v>2019</v>
      </c>
    </row>
    <row r="13" spans="1:18" s="44" customFormat="1" ht="15.75" x14ac:dyDescent="0.25">
      <c r="A13" s="45"/>
      <c r="B13" s="130" t="s">
        <v>10</v>
      </c>
      <c r="C13" s="137">
        <v>0.3</v>
      </c>
      <c r="D13" s="138">
        <v>0.26</v>
      </c>
      <c r="E13" s="138">
        <v>0.23</v>
      </c>
      <c r="F13" s="138">
        <v>0.25</v>
      </c>
      <c r="G13" s="138">
        <v>0.27</v>
      </c>
      <c r="H13" s="138">
        <v>0.25</v>
      </c>
      <c r="I13" s="138">
        <v>0.27</v>
      </c>
      <c r="J13" s="138">
        <v>0.3</v>
      </c>
      <c r="K13" s="138">
        <v>0.26</v>
      </c>
      <c r="L13" s="138">
        <v>0.28000000000000003</v>
      </c>
      <c r="M13" s="138">
        <v>0.3</v>
      </c>
      <c r="N13" s="138">
        <v>0.29061489782650018</v>
      </c>
      <c r="O13" s="138">
        <v>0.25</v>
      </c>
      <c r="P13" s="137">
        <v>0.28999999999999998</v>
      </c>
      <c r="Q13" s="137">
        <v>0.29451621547906709</v>
      </c>
      <c r="R13" s="195">
        <v>0.25551118980589199</v>
      </c>
    </row>
    <row r="14" spans="1:18" s="44" customFormat="1" ht="15.75" x14ac:dyDescent="0.25">
      <c r="A14" s="45"/>
      <c r="B14" s="131" t="s">
        <v>11</v>
      </c>
      <c r="C14" s="14">
        <v>0.33</v>
      </c>
      <c r="D14" s="15">
        <v>0.26</v>
      </c>
      <c r="E14" s="15">
        <v>0.28999999999999998</v>
      </c>
      <c r="F14" s="15">
        <v>0.28999999999999998</v>
      </c>
      <c r="G14" s="15">
        <v>0.28999999999999998</v>
      </c>
      <c r="H14" s="15">
        <v>0.28000000000000003</v>
      </c>
      <c r="I14" s="15">
        <v>0.28999999999999998</v>
      </c>
      <c r="J14" s="15">
        <v>0.27</v>
      </c>
      <c r="K14" s="15">
        <v>0.28999999999999998</v>
      </c>
      <c r="L14" s="15">
        <v>0.3</v>
      </c>
      <c r="M14" s="15">
        <v>0.28000000000000003</v>
      </c>
      <c r="N14" s="15">
        <v>0.31383336831495368</v>
      </c>
      <c r="O14" s="15">
        <v>0.3</v>
      </c>
      <c r="P14" s="14">
        <v>0.3</v>
      </c>
      <c r="Q14" s="14">
        <v>0.28470055342595524</v>
      </c>
      <c r="R14" s="196">
        <v>0.28280933427942401</v>
      </c>
    </row>
    <row r="15" spans="1:18" s="44" customFormat="1" ht="15.75" x14ac:dyDescent="0.25">
      <c r="A15" s="45"/>
      <c r="B15" s="131" t="s">
        <v>12</v>
      </c>
      <c r="C15" s="14">
        <v>0.38</v>
      </c>
      <c r="D15" s="15">
        <v>0.33</v>
      </c>
      <c r="E15" s="15">
        <v>0.36</v>
      </c>
      <c r="F15" s="15">
        <v>0.34</v>
      </c>
      <c r="G15" s="15">
        <v>0.36</v>
      </c>
      <c r="H15" s="15">
        <v>0.35</v>
      </c>
      <c r="I15" s="15">
        <v>0.33</v>
      </c>
      <c r="J15" s="15">
        <v>0.33</v>
      </c>
      <c r="K15" s="15">
        <v>0.36</v>
      </c>
      <c r="L15" s="15">
        <v>0.32</v>
      </c>
      <c r="M15" s="15">
        <v>0.32</v>
      </c>
      <c r="N15" s="15">
        <v>0.30465711967108589</v>
      </c>
      <c r="O15" s="15">
        <v>0.33</v>
      </c>
      <c r="P15" s="14">
        <v>0.34</v>
      </c>
      <c r="Q15" s="14">
        <v>0.33537712895159794</v>
      </c>
      <c r="R15" s="196">
        <v>0.312467307839565</v>
      </c>
    </row>
    <row r="16" spans="1:18" s="44" customFormat="1" ht="15.75" x14ac:dyDescent="0.25">
      <c r="A16" s="45"/>
      <c r="B16" s="131" t="s">
        <v>13</v>
      </c>
      <c r="C16" s="14">
        <v>0.11</v>
      </c>
      <c r="D16" s="15">
        <v>0.05</v>
      </c>
      <c r="E16" s="15">
        <v>0.06</v>
      </c>
      <c r="F16" s="15">
        <v>0.06</v>
      </c>
      <c r="G16" s="15">
        <v>0.09</v>
      </c>
      <c r="H16" s="15">
        <v>0.1</v>
      </c>
      <c r="I16" s="15">
        <v>0.11</v>
      </c>
      <c r="J16" s="15">
        <v>0.12</v>
      </c>
      <c r="K16" s="15">
        <v>0.1</v>
      </c>
      <c r="L16" s="15">
        <v>0.11</v>
      </c>
      <c r="M16" s="15">
        <v>0.11</v>
      </c>
      <c r="N16" s="15">
        <v>0.12000082635649691</v>
      </c>
      <c r="O16" s="15">
        <v>0.08</v>
      </c>
      <c r="P16" s="14">
        <v>0.09</v>
      </c>
      <c r="Q16" s="14">
        <v>8.4175595474151668E-2</v>
      </c>
      <c r="R16" s="196">
        <v>9.5998256201408894E-2</v>
      </c>
    </row>
    <row r="17" spans="1:18" s="44" customFormat="1" ht="15.75" x14ac:dyDescent="0.25">
      <c r="A17" s="45"/>
      <c r="B17" s="131" t="s">
        <v>14</v>
      </c>
      <c r="C17" s="14">
        <v>0.09</v>
      </c>
      <c r="D17" s="15">
        <v>0.08</v>
      </c>
      <c r="E17" s="15">
        <v>0.06</v>
      </c>
      <c r="F17" s="15">
        <v>0.06</v>
      </c>
      <c r="G17" s="15">
        <v>0.1</v>
      </c>
      <c r="H17" s="15">
        <v>0.1</v>
      </c>
      <c r="I17" s="15">
        <v>0.1</v>
      </c>
      <c r="J17" s="15">
        <v>0.1</v>
      </c>
      <c r="K17" s="15">
        <v>0.1</v>
      </c>
      <c r="L17" s="15">
        <v>0.11</v>
      </c>
      <c r="M17" s="15">
        <v>0.1</v>
      </c>
      <c r="N17" s="15">
        <v>8.5586096733708039E-2</v>
      </c>
      <c r="O17" s="15">
        <v>0.1</v>
      </c>
      <c r="P17" s="14">
        <v>0.08</v>
      </c>
      <c r="Q17" s="14">
        <v>8.2491317252335702E-2</v>
      </c>
      <c r="R17" s="196">
        <v>9.63874481658447E-2</v>
      </c>
    </row>
    <row r="18" spans="1:18" s="44" customFormat="1" ht="16.5" thickBot="1" x14ac:dyDescent="0.3">
      <c r="A18" s="45"/>
      <c r="B18" s="132" t="s">
        <v>15</v>
      </c>
      <c r="C18" s="16">
        <v>0.13</v>
      </c>
      <c r="D18" s="17">
        <v>0.09</v>
      </c>
      <c r="E18" s="17">
        <v>0.09</v>
      </c>
      <c r="F18" s="17">
        <v>0.09</v>
      </c>
      <c r="G18" s="17">
        <v>0.12</v>
      </c>
      <c r="H18" s="17">
        <v>0.12</v>
      </c>
      <c r="I18" s="17">
        <v>0.1</v>
      </c>
      <c r="J18" s="17">
        <v>0.09</v>
      </c>
      <c r="K18" s="17">
        <v>0.09</v>
      </c>
      <c r="L18" s="17">
        <v>0.1</v>
      </c>
      <c r="M18" s="17">
        <v>0.12</v>
      </c>
      <c r="N18" s="17">
        <v>0.11161017095890902</v>
      </c>
      <c r="O18" s="17">
        <v>0.1</v>
      </c>
      <c r="P18" s="16">
        <v>0.11</v>
      </c>
      <c r="Q18" s="16">
        <v>0.14504410152617167</v>
      </c>
      <c r="R18" s="197">
        <v>0.102280371568068</v>
      </c>
    </row>
    <row r="25" spans="1:18" x14ac:dyDescent="0.25">
      <c r="C25" s="327" t="s">
        <v>3</v>
      </c>
      <c r="D25" s="327"/>
      <c r="E25" s="327"/>
      <c r="F25" s="327"/>
      <c r="G25" s="327"/>
      <c r="I25" s="327" t="s">
        <v>4</v>
      </c>
      <c r="J25" s="327"/>
      <c r="K25" s="327"/>
      <c r="L25" s="327"/>
      <c r="M25" s="327"/>
    </row>
  </sheetData>
  <mergeCells count="2">
    <mergeCell ref="C25:G25"/>
    <mergeCell ref="I25:M25"/>
  </mergeCells>
  <hyperlinks>
    <hyperlink ref="A3" location="SOMMAIRE!A1" display="Retour au 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88"/>
  <sheetViews>
    <sheetView zoomScale="110" zoomScaleNormal="110" workbookViewId="0">
      <selection activeCell="I29" sqref="I29"/>
    </sheetView>
  </sheetViews>
  <sheetFormatPr baseColWidth="10" defaultColWidth="11.5703125" defaultRowHeight="15" x14ac:dyDescent="0.25"/>
  <cols>
    <col min="1" max="1" width="26.7109375" customWidth="1"/>
    <col min="2" max="2" width="46.28515625" customWidth="1"/>
    <col min="3" max="8" width="11.5703125" customWidth="1"/>
  </cols>
  <sheetData>
    <row r="1" spans="1:23" x14ac:dyDescent="0.25">
      <c r="A1" s="46" t="s">
        <v>95</v>
      </c>
      <c r="B1" s="46"/>
      <c r="C1" s="46"/>
      <c r="D1" s="46"/>
      <c r="E1" s="46"/>
      <c r="F1" s="46"/>
      <c r="G1" s="46"/>
      <c r="H1" s="46"/>
      <c r="I1" s="46"/>
      <c r="J1" s="46"/>
      <c r="K1" s="46"/>
      <c r="L1" s="46"/>
      <c r="N1" s="47"/>
      <c r="O1" s="47"/>
      <c r="P1" s="47"/>
      <c r="Q1" s="47"/>
      <c r="R1" s="47"/>
    </row>
    <row r="2" spans="1:23" x14ac:dyDescent="0.25">
      <c r="A2" s="46"/>
      <c r="B2" s="46"/>
      <c r="C2" s="46"/>
      <c r="D2" s="46"/>
      <c r="E2" s="46"/>
      <c r="F2" s="46"/>
      <c r="G2" s="46"/>
      <c r="H2" s="46"/>
      <c r="I2" s="46"/>
      <c r="J2" s="46"/>
      <c r="K2" s="46"/>
      <c r="L2" s="46"/>
      <c r="N2" s="47"/>
      <c r="O2" s="47"/>
      <c r="P2" s="47"/>
      <c r="Q2" s="47"/>
      <c r="R2" s="47"/>
    </row>
    <row r="3" spans="1:23" ht="15.75" thickBot="1" x14ac:dyDescent="0.3">
      <c r="A3" s="192" t="s">
        <v>70</v>
      </c>
      <c r="B3" s="48"/>
      <c r="C3" s="48"/>
      <c r="D3" s="48"/>
      <c r="E3" s="48"/>
      <c r="F3" s="48"/>
      <c r="G3" s="48"/>
      <c r="H3" s="49"/>
      <c r="I3" s="49"/>
      <c r="J3" s="49"/>
      <c r="K3" s="49"/>
      <c r="L3" s="49"/>
      <c r="M3" s="49"/>
      <c r="N3" s="49"/>
      <c r="O3" s="49"/>
      <c r="P3" s="49"/>
      <c r="Q3" s="49"/>
      <c r="R3" s="49"/>
      <c r="S3" s="49"/>
      <c r="T3" s="49"/>
      <c r="U3" s="49"/>
    </row>
    <row r="4" spans="1:23" ht="15.75" thickBot="1" x14ac:dyDescent="0.3">
      <c r="B4" s="50" t="s">
        <v>103</v>
      </c>
      <c r="C4" s="155" t="s">
        <v>16</v>
      </c>
      <c r="D4" s="156" t="s">
        <v>17</v>
      </c>
      <c r="E4" s="156" t="s">
        <v>18</v>
      </c>
      <c r="F4" s="156" t="s">
        <v>19</v>
      </c>
      <c r="G4" s="156" t="s">
        <v>20</v>
      </c>
      <c r="H4" s="156" t="s">
        <v>21</v>
      </c>
      <c r="I4" s="156" t="s">
        <v>22</v>
      </c>
      <c r="J4" s="156" t="s">
        <v>23</v>
      </c>
      <c r="K4" s="156" t="s">
        <v>24</v>
      </c>
      <c r="L4" s="156" t="s">
        <v>25</v>
      </c>
      <c r="M4" s="156" t="s">
        <v>26</v>
      </c>
      <c r="N4" s="156" t="s">
        <v>27</v>
      </c>
      <c r="O4" s="156" t="s">
        <v>28</v>
      </c>
      <c r="P4" s="156" t="s">
        <v>29</v>
      </c>
      <c r="Q4" s="156" t="s">
        <v>30</v>
      </c>
      <c r="R4" s="156" t="s">
        <v>31</v>
      </c>
      <c r="S4" s="156" t="s">
        <v>32</v>
      </c>
      <c r="T4" s="156" t="s">
        <v>33</v>
      </c>
      <c r="U4" s="156" t="s">
        <v>34</v>
      </c>
      <c r="V4" s="157" t="s">
        <v>35</v>
      </c>
    </row>
    <row r="5" spans="1:23" x14ac:dyDescent="0.25">
      <c r="B5" s="149" t="s">
        <v>36</v>
      </c>
      <c r="C5" s="290">
        <v>67.41</v>
      </c>
      <c r="D5" s="291">
        <v>67.34</v>
      </c>
      <c r="E5" s="291">
        <v>66.36</v>
      </c>
      <c r="F5" s="291">
        <v>64.84</v>
      </c>
      <c r="G5" s="291">
        <v>63.06</v>
      </c>
      <c r="H5" s="291">
        <v>62.17</v>
      </c>
      <c r="I5" s="291">
        <v>60.32</v>
      </c>
      <c r="J5" s="291">
        <v>57.93</v>
      </c>
      <c r="K5" s="291">
        <v>54.79</v>
      </c>
      <c r="L5" s="291">
        <v>50.97</v>
      </c>
      <c r="M5" s="291">
        <v>36.71</v>
      </c>
      <c r="N5" s="291">
        <v>28.54</v>
      </c>
      <c r="O5" s="291">
        <v>20.100000000000001</v>
      </c>
      <c r="P5" s="291">
        <v>13.29</v>
      </c>
      <c r="Q5" s="291">
        <v>9.59</v>
      </c>
      <c r="R5" s="291">
        <v>6.01</v>
      </c>
      <c r="S5" s="291">
        <v>3.16</v>
      </c>
      <c r="T5" s="291">
        <v>1.71</v>
      </c>
      <c r="U5" s="291">
        <v>1.07</v>
      </c>
      <c r="V5" s="292">
        <v>0.66</v>
      </c>
    </row>
    <row r="6" spans="1:23" x14ac:dyDescent="0.25">
      <c r="B6" s="150" t="s">
        <v>37</v>
      </c>
      <c r="C6" s="293">
        <v>13.36</v>
      </c>
      <c r="D6" s="294">
        <v>12.98</v>
      </c>
      <c r="E6" s="294">
        <v>13.13</v>
      </c>
      <c r="F6" s="294">
        <v>13</v>
      </c>
      <c r="G6" s="294">
        <v>13.81</v>
      </c>
      <c r="H6" s="294">
        <v>14.01</v>
      </c>
      <c r="I6" s="294">
        <v>13.58</v>
      </c>
      <c r="J6" s="294">
        <v>13.25</v>
      </c>
      <c r="K6" s="294">
        <v>13.37</v>
      </c>
      <c r="L6" s="294">
        <v>12.97</v>
      </c>
      <c r="M6" s="294">
        <v>10.8</v>
      </c>
      <c r="N6" s="294">
        <v>9.6</v>
      </c>
      <c r="O6" s="294">
        <v>5.21</v>
      </c>
      <c r="P6" s="294">
        <v>3.55</v>
      </c>
      <c r="Q6" s="294">
        <v>2.63</v>
      </c>
      <c r="R6" s="294">
        <v>2.0099999999999998</v>
      </c>
      <c r="S6" s="294">
        <v>0.97</v>
      </c>
      <c r="T6" s="294">
        <v>0.44</v>
      </c>
      <c r="U6" s="294">
        <v>0.32</v>
      </c>
      <c r="V6" s="295">
        <v>0.22</v>
      </c>
    </row>
    <row r="7" spans="1:23" x14ac:dyDescent="0.25">
      <c r="B7" s="151" t="s">
        <v>38</v>
      </c>
      <c r="C7" s="293">
        <v>0</v>
      </c>
      <c r="D7" s="294">
        <v>0</v>
      </c>
      <c r="E7" s="294">
        <v>0</v>
      </c>
      <c r="F7" s="294">
        <v>0.87</v>
      </c>
      <c r="G7" s="294">
        <v>0.6</v>
      </c>
      <c r="H7" s="294">
        <v>1.1200000000000001</v>
      </c>
      <c r="I7" s="294">
        <v>1.1599999999999999</v>
      </c>
      <c r="J7" s="294">
        <v>1.23</v>
      </c>
      <c r="K7" s="294">
        <v>1.26</v>
      </c>
      <c r="L7" s="294">
        <v>1.42</v>
      </c>
      <c r="M7" s="294">
        <v>2.44</v>
      </c>
      <c r="N7" s="294">
        <v>3.31</v>
      </c>
      <c r="O7" s="294">
        <v>3.89</v>
      </c>
      <c r="P7" s="294">
        <v>4.8899999999999997</v>
      </c>
      <c r="Q7" s="294">
        <v>4.38</v>
      </c>
      <c r="R7" s="294">
        <v>4.2</v>
      </c>
      <c r="S7" s="294">
        <v>4.22</v>
      </c>
      <c r="T7" s="294">
        <v>4.42</v>
      </c>
      <c r="U7" s="294">
        <v>4.12</v>
      </c>
      <c r="V7" s="295">
        <v>3.44</v>
      </c>
    </row>
    <row r="8" spans="1:23" x14ac:dyDescent="0.25">
      <c r="B8" s="152" t="s">
        <v>39</v>
      </c>
      <c r="C8" s="293">
        <v>10.06</v>
      </c>
      <c r="D8" s="294">
        <v>9.8800000000000008</v>
      </c>
      <c r="E8" s="294">
        <v>10.050000000000001</v>
      </c>
      <c r="F8" s="294">
        <v>9.77</v>
      </c>
      <c r="G8" s="294">
        <v>9.67</v>
      </c>
      <c r="H8" s="294">
        <v>8.4699999999999989</v>
      </c>
      <c r="I8" s="294">
        <v>8.67</v>
      </c>
      <c r="J8" s="294">
        <v>8.6499999999999986</v>
      </c>
      <c r="K8" s="294">
        <v>8.3800000000000008</v>
      </c>
      <c r="L8" s="294">
        <v>7.92</v>
      </c>
      <c r="M8" s="294">
        <v>7.33</v>
      </c>
      <c r="N8" s="294">
        <v>5.8</v>
      </c>
      <c r="O8" s="294">
        <v>2.94</v>
      </c>
      <c r="P8" s="294">
        <v>2.4400000000000004</v>
      </c>
      <c r="Q8" s="294">
        <v>1.75</v>
      </c>
      <c r="R8" s="294">
        <v>0.99</v>
      </c>
      <c r="S8" s="294">
        <v>0.24000000000000002</v>
      </c>
      <c r="T8" s="294">
        <v>0.13999999999999999</v>
      </c>
      <c r="U8" s="294">
        <v>0.15</v>
      </c>
      <c r="V8" s="295">
        <v>0.03</v>
      </c>
    </row>
    <row r="9" spans="1:23" x14ac:dyDescent="0.25">
      <c r="B9" s="153" t="s">
        <v>40</v>
      </c>
      <c r="C9" s="293">
        <v>0.37</v>
      </c>
      <c r="D9" s="294">
        <v>0.89</v>
      </c>
      <c r="E9" s="294">
        <v>1.65</v>
      </c>
      <c r="F9" s="294">
        <v>2.5</v>
      </c>
      <c r="G9" s="294">
        <v>3.11</v>
      </c>
      <c r="H9" s="294">
        <v>3.94</v>
      </c>
      <c r="I9" s="294">
        <v>4.88</v>
      </c>
      <c r="J9" s="294">
        <v>5.61</v>
      </c>
      <c r="K9" s="294">
        <v>7.67</v>
      </c>
      <c r="L9" s="294">
        <v>9.5500000000000007</v>
      </c>
      <c r="M9" s="294">
        <v>10.75</v>
      </c>
      <c r="N9" s="294">
        <v>12.78</v>
      </c>
      <c r="O9" s="294">
        <v>5.72</v>
      </c>
      <c r="P9" s="294">
        <v>3.66</v>
      </c>
      <c r="Q9" s="294">
        <v>3.76</v>
      </c>
      <c r="R9" s="294">
        <v>3.48</v>
      </c>
      <c r="S9" s="294">
        <v>1.81</v>
      </c>
      <c r="T9" s="294">
        <v>0.82</v>
      </c>
      <c r="U9" s="294">
        <v>0.66</v>
      </c>
      <c r="V9" s="295">
        <v>0.7</v>
      </c>
    </row>
    <row r="10" spans="1:23" x14ac:dyDescent="0.25">
      <c r="B10" s="153" t="s">
        <v>41</v>
      </c>
      <c r="C10" s="293">
        <v>8.8000000000000007</v>
      </c>
      <c r="D10" s="294">
        <v>8.91</v>
      </c>
      <c r="E10" s="294">
        <v>8.8000000000000007</v>
      </c>
      <c r="F10" s="294">
        <v>8.3000000000000007</v>
      </c>
      <c r="G10" s="294">
        <v>8.73</v>
      </c>
      <c r="H10" s="294">
        <v>8.77</v>
      </c>
      <c r="I10" s="294">
        <v>9.07</v>
      </c>
      <c r="J10" s="294">
        <v>9.7900000000000009</v>
      </c>
      <c r="K10" s="294">
        <v>8.94</v>
      </c>
      <c r="L10" s="294">
        <v>9.620000000000001</v>
      </c>
      <c r="M10" s="294">
        <v>9.9499999999999993</v>
      </c>
      <c r="N10" s="294">
        <v>9.09</v>
      </c>
      <c r="O10" s="294">
        <v>5.74</v>
      </c>
      <c r="P10" s="294">
        <v>5.42</v>
      </c>
      <c r="Q10" s="294">
        <v>5.1899999999999995</v>
      </c>
      <c r="R10" s="294">
        <v>4.84</v>
      </c>
      <c r="S10" s="294">
        <v>2.88</v>
      </c>
      <c r="T10" s="294">
        <v>2.37</v>
      </c>
      <c r="U10" s="294">
        <v>1.98</v>
      </c>
      <c r="V10" s="295">
        <v>1.99</v>
      </c>
    </row>
    <row r="11" spans="1:23" x14ac:dyDescent="0.25">
      <c r="B11" s="171" t="s">
        <v>42</v>
      </c>
      <c r="C11" s="66">
        <v>1.97</v>
      </c>
      <c r="D11" s="67">
        <v>2.5099999999999998</v>
      </c>
      <c r="E11" s="67">
        <v>2.2400000000000002</v>
      </c>
      <c r="F11" s="67">
        <v>2.1800000000000002</v>
      </c>
      <c r="G11" s="67">
        <v>2.62</v>
      </c>
      <c r="H11" s="67">
        <v>2.44</v>
      </c>
      <c r="I11" s="67">
        <v>2.73</v>
      </c>
      <c r="J11" s="67">
        <v>2.97</v>
      </c>
      <c r="K11" s="67">
        <v>2.5299999999999998</v>
      </c>
      <c r="L11" s="67">
        <v>2.79</v>
      </c>
      <c r="M11" s="67">
        <v>2.95</v>
      </c>
      <c r="N11" s="67">
        <v>2.89</v>
      </c>
      <c r="O11" s="67">
        <v>2.59</v>
      </c>
      <c r="P11" s="67">
        <v>2.2999999999999998</v>
      </c>
      <c r="Q11" s="67">
        <v>2.2799999999999998</v>
      </c>
      <c r="R11" s="67">
        <v>2.31</v>
      </c>
      <c r="S11" s="67">
        <v>1.86</v>
      </c>
      <c r="T11" s="67">
        <v>1.63</v>
      </c>
      <c r="U11" s="67">
        <v>1.28</v>
      </c>
      <c r="V11" s="68">
        <v>1.46</v>
      </c>
    </row>
    <row r="12" spans="1:23" x14ac:dyDescent="0.25">
      <c r="B12" s="172" t="s">
        <v>43</v>
      </c>
      <c r="C12" s="293">
        <v>0</v>
      </c>
      <c r="D12" s="294">
        <v>0</v>
      </c>
      <c r="E12" s="294">
        <v>0</v>
      </c>
      <c r="F12" s="294">
        <v>0.73</v>
      </c>
      <c r="G12" s="294">
        <v>1.02</v>
      </c>
      <c r="H12" s="294">
        <v>1.53</v>
      </c>
      <c r="I12" s="294">
        <v>2.31</v>
      </c>
      <c r="J12" s="294">
        <v>3.56</v>
      </c>
      <c r="K12" s="294">
        <v>5.6000000000000005</v>
      </c>
      <c r="L12" s="294">
        <v>7.56</v>
      </c>
      <c r="M12" s="294">
        <v>22.03</v>
      </c>
      <c r="N12" s="294">
        <v>30.889999999999997</v>
      </c>
      <c r="O12" s="294">
        <v>56.39</v>
      </c>
      <c r="P12" s="294">
        <v>66.75</v>
      </c>
      <c r="Q12" s="294">
        <v>72.699999999999989</v>
      </c>
      <c r="R12" s="294">
        <v>78.459999999999994</v>
      </c>
      <c r="S12" s="294">
        <v>86.72</v>
      </c>
      <c r="T12" s="294">
        <v>90.1</v>
      </c>
      <c r="U12" s="294">
        <v>91.7</v>
      </c>
      <c r="V12" s="295">
        <v>92.96</v>
      </c>
    </row>
    <row r="13" spans="1:23" s="70" customFormat="1" x14ac:dyDescent="0.25">
      <c r="B13" s="71" t="s">
        <v>44</v>
      </c>
      <c r="C13" s="72">
        <v>19.23</v>
      </c>
      <c r="D13" s="73">
        <v>19.68</v>
      </c>
      <c r="E13" s="73">
        <v>20.5</v>
      </c>
      <c r="F13" s="73">
        <v>20.57</v>
      </c>
      <c r="G13" s="73">
        <v>21.509999999999998</v>
      </c>
      <c r="H13" s="73">
        <v>21.18</v>
      </c>
      <c r="I13" s="73">
        <v>22.62</v>
      </c>
      <c r="J13" s="73">
        <v>24.049999999999997</v>
      </c>
      <c r="K13" s="73">
        <v>24.990000000000002</v>
      </c>
      <c r="L13" s="73">
        <v>27.09</v>
      </c>
      <c r="M13" s="73">
        <v>28.029999999999998</v>
      </c>
      <c r="N13" s="73">
        <v>27.669999999999998</v>
      </c>
      <c r="O13" s="73">
        <v>14.4</v>
      </c>
      <c r="P13" s="73">
        <v>11.52</v>
      </c>
      <c r="Q13" s="73">
        <v>10.7</v>
      </c>
      <c r="R13" s="73">
        <v>9.3099999999999987</v>
      </c>
      <c r="S13" s="73">
        <v>4.93</v>
      </c>
      <c r="T13" s="73">
        <v>3.33</v>
      </c>
      <c r="U13" s="73">
        <v>2.79</v>
      </c>
      <c r="V13" s="74">
        <v>2.7199999999999998</v>
      </c>
      <c r="W13" s="75"/>
    </row>
    <row r="14" spans="1:23" ht="15.75" thickBot="1" x14ac:dyDescent="0.3">
      <c r="B14" s="173" t="s">
        <v>45</v>
      </c>
      <c r="C14" s="296">
        <v>100</v>
      </c>
      <c r="D14" s="297">
        <v>100</v>
      </c>
      <c r="E14" s="297">
        <v>99.99</v>
      </c>
      <c r="F14" s="297">
        <v>100.01</v>
      </c>
      <c r="G14" s="297">
        <v>100</v>
      </c>
      <c r="H14" s="297">
        <v>100.01</v>
      </c>
      <c r="I14" s="297">
        <v>99.990000000000009</v>
      </c>
      <c r="J14" s="297">
        <v>100.02000000000001</v>
      </c>
      <c r="K14" s="297">
        <v>100.00999999999999</v>
      </c>
      <c r="L14" s="297">
        <v>100.01</v>
      </c>
      <c r="M14" s="297">
        <v>100.01</v>
      </c>
      <c r="N14" s="297">
        <v>100.01</v>
      </c>
      <c r="O14" s="297">
        <v>99.99</v>
      </c>
      <c r="P14" s="297">
        <v>100</v>
      </c>
      <c r="Q14" s="297">
        <v>99.999999999999986</v>
      </c>
      <c r="R14" s="297">
        <v>99.989999999999981</v>
      </c>
      <c r="S14" s="297">
        <v>100</v>
      </c>
      <c r="T14" s="297">
        <v>100</v>
      </c>
      <c r="U14" s="297">
        <v>100</v>
      </c>
      <c r="V14" s="298">
        <v>100</v>
      </c>
    </row>
    <row r="15" spans="1:23" s="48" customFormat="1" x14ac:dyDescent="0.25">
      <c r="B15" s="80"/>
      <c r="C15" s="80"/>
      <c r="D15" s="80"/>
      <c r="E15" s="80"/>
      <c r="F15" s="80"/>
      <c r="G15" s="80"/>
      <c r="H15" s="80"/>
      <c r="I15" s="81"/>
      <c r="J15" s="81"/>
      <c r="K15" s="81"/>
      <c r="L15" s="81"/>
      <c r="M15" s="81"/>
      <c r="N15" s="81"/>
      <c r="O15" s="81"/>
      <c r="P15" s="81"/>
      <c r="Q15" s="81"/>
      <c r="R15" s="81"/>
      <c r="S15" s="81"/>
      <c r="T15" s="81"/>
      <c r="U15" s="81"/>
      <c r="V15" s="81"/>
    </row>
    <row r="19" spans="2:19" x14ac:dyDescent="0.25">
      <c r="O19" s="82"/>
      <c r="P19" s="82"/>
    </row>
    <row r="20" spans="2:19" x14ac:dyDescent="0.25">
      <c r="S20" s="83"/>
    </row>
    <row r="23" spans="2:19" ht="15.75" x14ac:dyDescent="0.25">
      <c r="B23" s="289" t="s">
        <v>46</v>
      </c>
      <c r="C23" s="85"/>
      <c r="D23" s="85"/>
      <c r="E23" s="85"/>
      <c r="F23" s="85"/>
      <c r="G23" s="85"/>
      <c r="H23" s="85"/>
      <c r="J23" s="328"/>
      <c r="K23" s="328"/>
      <c r="L23" s="328"/>
      <c r="M23" s="328"/>
      <c r="N23" s="328"/>
    </row>
    <row r="49" spans="2:23" ht="16.5" thickBot="1" x14ac:dyDescent="0.3">
      <c r="B49" s="86" t="s">
        <v>47</v>
      </c>
      <c r="C49" s="86"/>
      <c r="D49" s="86"/>
      <c r="E49" s="86"/>
      <c r="F49" s="86"/>
      <c r="G49" s="86"/>
      <c r="H49" s="86"/>
      <c r="I49" s="87"/>
      <c r="N49" s="87"/>
      <c r="R49" s="87"/>
      <c r="S49" s="88"/>
    </row>
    <row r="50" spans="2:23" ht="16.5" thickBot="1" x14ac:dyDescent="0.3">
      <c r="B50" s="50" t="s">
        <v>74</v>
      </c>
      <c r="C50" s="51" t="s">
        <v>16</v>
      </c>
      <c r="D50" s="52" t="s">
        <v>17</v>
      </c>
      <c r="E50" s="52" t="s">
        <v>18</v>
      </c>
      <c r="F50" s="52" t="s">
        <v>19</v>
      </c>
      <c r="G50" s="52" t="s">
        <v>20</v>
      </c>
      <c r="H50" s="52" t="s">
        <v>21</v>
      </c>
      <c r="I50" s="52" t="s">
        <v>22</v>
      </c>
      <c r="J50" s="52" t="s">
        <v>23</v>
      </c>
      <c r="K50" s="52" t="s">
        <v>24</v>
      </c>
      <c r="L50" s="52" t="s">
        <v>25</v>
      </c>
      <c r="M50" s="52" t="s">
        <v>26</v>
      </c>
      <c r="N50" s="52" t="s">
        <v>27</v>
      </c>
      <c r="O50" s="52" t="s">
        <v>28</v>
      </c>
      <c r="P50" s="52" t="s">
        <v>29</v>
      </c>
      <c r="Q50" s="52" t="s">
        <v>30</v>
      </c>
      <c r="R50" s="52" t="s">
        <v>31</v>
      </c>
      <c r="S50" s="52" t="s">
        <v>32</v>
      </c>
      <c r="T50" s="52" t="s">
        <v>33</v>
      </c>
      <c r="U50" s="52" t="s">
        <v>34</v>
      </c>
      <c r="V50" s="53" t="s">
        <v>35</v>
      </c>
    </row>
    <row r="51" spans="2:23" ht="15.75" x14ac:dyDescent="0.25">
      <c r="B51" s="54" t="s">
        <v>36</v>
      </c>
      <c r="C51" s="55">
        <v>55.03</v>
      </c>
      <c r="D51" s="56">
        <v>56.34</v>
      </c>
      <c r="E51" s="56">
        <v>55.89</v>
      </c>
      <c r="F51" s="56">
        <v>53.81</v>
      </c>
      <c r="G51" s="56">
        <v>51.66</v>
      </c>
      <c r="H51" s="56">
        <v>51.79</v>
      </c>
      <c r="I51" s="56">
        <v>50.61</v>
      </c>
      <c r="J51" s="56">
        <v>48.15</v>
      </c>
      <c r="K51" s="56">
        <v>44.75</v>
      </c>
      <c r="L51" s="56">
        <v>41.48</v>
      </c>
      <c r="M51" s="56">
        <v>32.11</v>
      </c>
      <c r="N51" s="56">
        <v>25.36</v>
      </c>
      <c r="O51" s="56">
        <v>17.18</v>
      </c>
      <c r="P51" s="56">
        <v>10.35</v>
      </c>
      <c r="Q51" s="56">
        <v>8.1199999999999992</v>
      </c>
      <c r="R51" s="56">
        <v>4.8499999999999996</v>
      </c>
      <c r="S51" s="56">
        <v>2.42</v>
      </c>
      <c r="T51" s="56">
        <v>1.22</v>
      </c>
      <c r="U51" s="56">
        <v>0.87</v>
      </c>
      <c r="V51" s="57">
        <v>0.61</v>
      </c>
    </row>
    <row r="52" spans="2:23" ht="15.75" x14ac:dyDescent="0.25">
      <c r="B52" s="58" t="s">
        <v>37</v>
      </c>
      <c r="C52" s="59">
        <v>21.4</v>
      </c>
      <c r="D52" s="60">
        <v>20.84</v>
      </c>
      <c r="E52" s="60">
        <v>20.56</v>
      </c>
      <c r="F52" s="60">
        <v>20.65</v>
      </c>
      <c r="G52" s="60">
        <v>21.96</v>
      </c>
      <c r="H52" s="60">
        <v>21.65</v>
      </c>
      <c r="I52" s="60">
        <v>20.75</v>
      </c>
      <c r="J52" s="60">
        <v>20.28</v>
      </c>
      <c r="K52" s="60">
        <v>20.329999999999998</v>
      </c>
      <c r="L52" s="60">
        <v>19</v>
      </c>
      <c r="M52" s="60">
        <v>16.64</v>
      </c>
      <c r="N52" s="60">
        <v>15.09</v>
      </c>
      <c r="O52" s="60">
        <v>7.74</v>
      </c>
      <c r="P52" s="60">
        <v>4.95</v>
      </c>
      <c r="Q52" s="60">
        <v>3.72</v>
      </c>
      <c r="R52" s="60">
        <v>2.79</v>
      </c>
      <c r="S52" s="60">
        <v>1</v>
      </c>
      <c r="T52" s="60">
        <v>0.5</v>
      </c>
      <c r="U52" s="60">
        <v>0.32</v>
      </c>
      <c r="V52" s="61">
        <v>0.19</v>
      </c>
    </row>
    <row r="53" spans="2:23" ht="15.75" x14ac:dyDescent="0.25">
      <c r="B53" s="62" t="s">
        <v>38</v>
      </c>
      <c r="C53" s="59">
        <v>0</v>
      </c>
      <c r="D53" s="60">
        <v>0</v>
      </c>
      <c r="E53" s="60">
        <v>0</v>
      </c>
      <c r="F53" s="60">
        <v>0.52</v>
      </c>
      <c r="G53" s="60">
        <v>0.34</v>
      </c>
      <c r="H53" s="60">
        <v>0.8</v>
      </c>
      <c r="I53" s="60">
        <v>0.82</v>
      </c>
      <c r="J53" s="60">
        <v>0.77</v>
      </c>
      <c r="K53" s="60">
        <v>0.79</v>
      </c>
      <c r="L53" s="60">
        <v>0.93</v>
      </c>
      <c r="M53" s="60">
        <v>2.0499999999999998</v>
      </c>
      <c r="N53" s="60">
        <v>3.04</v>
      </c>
      <c r="O53" s="60">
        <v>3.6</v>
      </c>
      <c r="P53" s="60">
        <v>4.3600000000000003</v>
      </c>
      <c r="Q53" s="60">
        <v>3.81</v>
      </c>
      <c r="R53" s="60">
        <v>3.2</v>
      </c>
      <c r="S53" s="60">
        <v>3.49</v>
      </c>
      <c r="T53" s="60">
        <v>3.72</v>
      </c>
      <c r="U53" s="60">
        <v>3.17</v>
      </c>
      <c r="V53" s="61">
        <v>2.5299999999999998</v>
      </c>
    </row>
    <row r="54" spans="2:23" ht="15.75" x14ac:dyDescent="0.25">
      <c r="B54" s="63" t="s">
        <v>39</v>
      </c>
      <c r="C54" s="59">
        <v>11.09</v>
      </c>
      <c r="D54" s="60">
        <v>10.08</v>
      </c>
      <c r="E54" s="60">
        <v>10.010000000000002</v>
      </c>
      <c r="F54" s="60">
        <v>10</v>
      </c>
      <c r="G54" s="60">
        <v>10.120000000000001</v>
      </c>
      <c r="H54" s="60">
        <v>8.52</v>
      </c>
      <c r="I54" s="60">
        <v>8.620000000000001</v>
      </c>
      <c r="J54" s="60">
        <v>8.5299999999999994</v>
      </c>
      <c r="K54" s="60">
        <v>8.8000000000000007</v>
      </c>
      <c r="L54" s="60">
        <v>8.3500000000000014</v>
      </c>
      <c r="M54" s="60">
        <v>7.35</v>
      </c>
      <c r="N54" s="60">
        <v>5.43</v>
      </c>
      <c r="O54" s="60">
        <v>2.39</v>
      </c>
      <c r="P54" s="60">
        <v>2.41</v>
      </c>
      <c r="Q54" s="60">
        <v>1.72</v>
      </c>
      <c r="R54" s="60">
        <v>1.08</v>
      </c>
      <c r="S54" s="60">
        <v>0.23</v>
      </c>
      <c r="T54" s="60">
        <v>0.19</v>
      </c>
      <c r="U54" s="60">
        <v>0.13</v>
      </c>
      <c r="V54" s="61">
        <v>0.03</v>
      </c>
    </row>
    <row r="55" spans="2:23" ht="15.75" x14ac:dyDescent="0.25">
      <c r="B55" s="64" t="s">
        <v>40</v>
      </c>
      <c r="C55" s="59">
        <v>0.45</v>
      </c>
      <c r="D55" s="60">
        <v>0.98</v>
      </c>
      <c r="E55" s="60">
        <v>1.94</v>
      </c>
      <c r="F55" s="60">
        <v>2.65</v>
      </c>
      <c r="G55" s="60">
        <v>3.56</v>
      </c>
      <c r="H55" s="60">
        <v>4.25</v>
      </c>
      <c r="I55" s="60">
        <v>5.38</v>
      </c>
      <c r="J55" s="60">
        <v>5.73</v>
      </c>
      <c r="K55" s="60">
        <v>8.1199999999999992</v>
      </c>
      <c r="L55" s="60">
        <v>10.51</v>
      </c>
      <c r="M55" s="60">
        <v>11.79</v>
      </c>
      <c r="N55" s="60">
        <v>14.52</v>
      </c>
      <c r="O55" s="60">
        <v>6.88</v>
      </c>
      <c r="P55" s="60">
        <v>4.2699999999999996</v>
      </c>
      <c r="Q55" s="60">
        <v>4.28</v>
      </c>
      <c r="R55" s="60">
        <v>4.21</v>
      </c>
      <c r="S55" s="60">
        <v>1.87</v>
      </c>
      <c r="T55" s="60">
        <v>0.75</v>
      </c>
      <c r="U55" s="60">
        <v>0.74</v>
      </c>
      <c r="V55" s="61">
        <v>0.57999999999999996</v>
      </c>
    </row>
    <row r="56" spans="2:23" ht="15.75" x14ac:dyDescent="0.25">
      <c r="B56" s="64" t="s">
        <v>41</v>
      </c>
      <c r="C56" s="59">
        <v>12.020000000000001</v>
      </c>
      <c r="D56" s="60">
        <v>11.760000000000002</v>
      </c>
      <c r="E56" s="60">
        <v>11.600000000000001</v>
      </c>
      <c r="F56" s="60">
        <v>11.57</v>
      </c>
      <c r="G56" s="60">
        <v>11.44</v>
      </c>
      <c r="H56" s="60">
        <v>11.709999999999999</v>
      </c>
      <c r="I56" s="60">
        <v>12.18</v>
      </c>
      <c r="J56" s="60">
        <v>13.58</v>
      </c>
      <c r="K56" s="60">
        <v>12.48</v>
      </c>
      <c r="L56" s="60">
        <v>13.28</v>
      </c>
      <c r="M56" s="60">
        <v>13.84</v>
      </c>
      <c r="N56" s="60">
        <v>13.46</v>
      </c>
      <c r="O56" s="60">
        <v>8.57</v>
      </c>
      <c r="P56" s="60">
        <v>8.2200000000000006</v>
      </c>
      <c r="Q56" s="60">
        <v>7.68</v>
      </c>
      <c r="R56" s="60">
        <v>7.6400000000000006</v>
      </c>
      <c r="S56" s="60">
        <v>4.62</v>
      </c>
      <c r="T56" s="60">
        <v>3.91</v>
      </c>
      <c r="U56" s="60">
        <v>3.14</v>
      </c>
      <c r="V56" s="61">
        <v>3.29</v>
      </c>
    </row>
    <row r="57" spans="2:23" ht="15.75" x14ac:dyDescent="0.25">
      <c r="B57" s="65" t="s">
        <v>42</v>
      </c>
      <c r="C57" s="66">
        <v>2.89</v>
      </c>
      <c r="D57" s="67">
        <v>3.29</v>
      </c>
      <c r="E57" s="67">
        <v>2.87</v>
      </c>
      <c r="F57" s="67">
        <v>3.05</v>
      </c>
      <c r="G57" s="67">
        <v>3.93</v>
      </c>
      <c r="H57" s="67">
        <v>3.36</v>
      </c>
      <c r="I57" s="67">
        <v>4.03</v>
      </c>
      <c r="J57" s="67">
        <v>4.66</v>
      </c>
      <c r="K57" s="67">
        <v>3.74</v>
      </c>
      <c r="L57" s="67">
        <v>4.26</v>
      </c>
      <c r="M57" s="67">
        <v>4.5199999999999996</v>
      </c>
      <c r="N57" s="67">
        <v>4.74</v>
      </c>
      <c r="O57" s="67">
        <v>4.33</v>
      </c>
      <c r="P57" s="67">
        <v>3.47</v>
      </c>
      <c r="Q57" s="67">
        <v>3.37</v>
      </c>
      <c r="R57" s="67">
        <v>3.68</v>
      </c>
      <c r="S57" s="67">
        <v>2.97</v>
      </c>
      <c r="T57" s="67">
        <v>2.75</v>
      </c>
      <c r="U57" s="67">
        <v>2.02</v>
      </c>
      <c r="V57" s="68">
        <v>2.46</v>
      </c>
    </row>
    <row r="58" spans="2:23" ht="15.75" x14ac:dyDescent="0.25">
      <c r="B58" s="69" t="s">
        <v>43</v>
      </c>
      <c r="C58" s="59">
        <v>0</v>
      </c>
      <c r="D58" s="60">
        <v>0</v>
      </c>
      <c r="E58" s="60">
        <v>0</v>
      </c>
      <c r="F58" s="60">
        <v>0.79</v>
      </c>
      <c r="G58" s="60">
        <v>0.91</v>
      </c>
      <c r="H58" s="60">
        <v>1.26</v>
      </c>
      <c r="I58" s="60">
        <v>1.6400000000000001</v>
      </c>
      <c r="J58" s="60">
        <v>2.96</v>
      </c>
      <c r="K58" s="60">
        <v>4.7299999999999995</v>
      </c>
      <c r="L58" s="60">
        <v>6.46</v>
      </c>
      <c r="M58" s="60">
        <v>16.22</v>
      </c>
      <c r="N58" s="60">
        <v>23.11</v>
      </c>
      <c r="O58" s="60">
        <v>53.629999999999995</v>
      </c>
      <c r="P58" s="60">
        <v>65.44</v>
      </c>
      <c r="Q58" s="60">
        <v>70.67</v>
      </c>
      <c r="R58" s="60">
        <v>76.239999999999995</v>
      </c>
      <c r="S58" s="60">
        <v>86.38</v>
      </c>
      <c r="T58" s="60">
        <v>89.7</v>
      </c>
      <c r="U58" s="60">
        <v>91.63</v>
      </c>
      <c r="V58" s="61">
        <v>92.77</v>
      </c>
    </row>
    <row r="59" spans="2:23" s="70" customFormat="1" x14ac:dyDescent="0.25">
      <c r="B59" s="71" t="s">
        <v>44</v>
      </c>
      <c r="C59" s="72">
        <v>23.560000000000002</v>
      </c>
      <c r="D59" s="73">
        <v>22.82</v>
      </c>
      <c r="E59" s="73">
        <v>23.550000000000004</v>
      </c>
      <c r="F59" s="73">
        <v>24.22</v>
      </c>
      <c r="G59" s="73">
        <v>25.12</v>
      </c>
      <c r="H59" s="73">
        <v>24.479999999999997</v>
      </c>
      <c r="I59" s="73">
        <v>26.18</v>
      </c>
      <c r="J59" s="73">
        <v>27.84</v>
      </c>
      <c r="K59" s="73">
        <v>29.400000000000002</v>
      </c>
      <c r="L59" s="73">
        <v>32.14</v>
      </c>
      <c r="M59" s="73">
        <v>32.980000000000004</v>
      </c>
      <c r="N59" s="73">
        <v>33.409999999999997</v>
      </c>
      <c r="O59" s="73">
        <v>17.84</v>
      </c>
      <c r="P59" s="73">
        <v>14.9</v>
      </c>
      <c r="Q59" s="73">
        <v>13.68</v>
      </c>
      <c r="R59" s="73">
        <v>12.93</v>
      </c>
      <c r="S59" s="73">
        <v>6.7200000000000006</v>
      </c>
      <c r="T59" s="73">
        <v>4.8499999999999996</v>
      </c>
      <c r="U59" s="73">
        <v>4.01</v>
      </c>
      <c r="V59" s="74">
        <v>3.9</v>
      </c>
      <c r="W59" s="75"/>
    </row>
    <row r="60" spans="2:23" ht="16.5" thickBot="1" x14ac:dyDescent="0.3">
      <c r="B60" s="76" t="s">
        <v>45</v>
      </c>
      <c r="C60" s="77">
        <v>99.990000000000009</v>
      </c>
      <c r="D60" s="78">
        <v>100.00000000000001</v>
      </c>
      <c r="E60" s="78">
        <v>100</v>
      </c>
      <c r="F60" s="78">
        <v>99.990000000000023</v>
      </c>
      <c r="G60" s="78">
        <v>99.990000000000009</v>
      </c>
      <c r="H60" s="78">
        <v>99.97999999999999</v>
      </c>
      <c r="I60" s="78">
        <v>99.999999999999986</v>
      </c>
      <c r="J60" s="78">
        <v>100</v>
      </c>
      <c r="K60" s="78">
        <v>100.00000000000001</v>
      </c>
      <c r="L60" s="78">
        <v>100.00999999999999</v>
      </c>
      <c r="M60" s="78">
        <v>100</v>
      </c>
      <c r="N60" s="78">
        <v>100.01</v>
      </c>
      <c r="O60" s="78">
        <v>99.99</v>
      </c>
      <c r="P60" s="78">
        <v>100</v>
      </c>
      <c r="Q60" s="78">
        <v>100</v>
      </c>
      <c r="R60" s="78">
        <v>100.00999999999999</v>
      </c>
      <c r="S60" s="78">
        <v>100.00999999999999</v>
      </c>
      <c r="T60" s="78">
        <v>99.990000000000009</v>
      </c>
      <c r="U60" s="78">
        <v>100</v>
      </c>
      <c r="V60" s="79">
        <v>100</v>
      </c>
    </row>
    <row r="61" spans="2:23" ht="15.75" thickBot="1" x14ac:dyDescent="0.3"/>
    <row r="62" spans="2:23" ht="16.5" thickBot="1" x14ac:dyDescent="0.3">
      <c r="B62" s="50" t="s">
        <v>75</v>
      </c>
      <c r="C62" s="51" t="s">
        <v>16</v>
      </c>
      <c r="D62" s="52" t="s">
        <v>17</v>
      </c>
      <c r="E62" s="52" t="s">
        <v>18</v>
      </c>
      <c r="F62" s="52" t="s">
        <v>19</v>
      </c>
      <c r="G62" s="52" t="s">
        <v>20</v>
      </c>
      <c r="H62" s="52" t="s">
        <v>21</v>
      </c>
      <c r="I62" s="52" t="s">
        <v>22</v>
      </c>
      <c r="J62" s="52" t="s">
        <v>23</v>
      </c>
      <c r="K62" s="52" t="s">
        <v>24</v>
      </c>
      <c r="L62" s="52" t="s">
        <v>25</v>
      </c>
      <c r="M62" s="52" t="s">
        <v>26</v>
      </c>
      <c r="N62" s="52" t="s">
        <v>27</v>
      </c>
      <c r="O62" s="52" t="s">
        <v>28</v>
      </c>
      <c r="P62" s="52" t="s">
        <v>29</v>
      </c>
      <c r="Q62" s="52" t="s">
        <v>30</v>
      </c>
      <c r="R62" s="52" t="s">
        <v>31</v>
      </c>
      <c r="S62" s="52" t="s">
        <v>32</v>
      </c>
      <c r="T62" s="52" t="s">
        <v>33</v>
      </c>
      <c r="U62" s="52" t="s">
        <v>34</v>
      </c>
      <c r="V62" s="53" t="s">
        <v>35</v>
      </c>
    </row>
    <row r="63" spans="2:23" ht="15.75" x14ac:dyDescent="0.25">
      <c r="B63" s="54" t="s">
        <v>36</v>
      </c>
      <c r="C63" s="55">
        <v>81.22</v>
      </c>
      <c r="D63" s="56">
        <v>79.36</v>
      </c>
      <c r="E63" s="56">
        <v>77.56</v>
      </c>
      <c r="F63" s="56">
        <v>77</v>
      </c>
      <c r="G63" s="56">
        <v>75.52</v>
      </c>
      <c r="H63" s="56">
        <v>73.66</v>
      </c>
      <c r="I63" s="56">
        <v>70.709999999999994</v>
      </c>
      <c r="J63" s="56">
        <v>68.77</v>
      </c>
      <c r="K63" s="56">
        <v>65.83</v>
      </c>
      <c r="L63" s="56">
        <v>61.84</v>
      </c>
      <c r="M63" s="56">
        <v>41.66</v>
      </c>
      <c r="N63" s="56">
        <v>32.08</v>
      </c>
      <c r="O63" s="56">
        <v>23.24</v>
      </c>
      <c r="P63" s="56">
        <v>16.760000000000002</v>
      </c>
      <c r="Q63" s="56">
        <v>11.26</v>
      </c>
      <c r="R63" s="56">
        <v>7.33</v>
      </c>
      <c r="S63" s="56">
        <v>3.99</v>
      </c>
      <c r="T63" s="56">
        <v>2.29</v>
      </c>
      <c r="U63" s="56">
        <v>1.31</v>
      </c>
      <c r="V63" s="57">
        <v>0.73</v>
      </c>
    </row>
    <row r="64" spans="2:23" ht="15.75" x14ac:dyDescent="0.25">
      <c r="B64" s="58" t="s">
        <v>37</v>
      </c>
      <c r="C64" s="59">
        <v>4.4000000000000004</v>
      </c>
      <c r="D64" s="60">
        <v>4.3899999999999997</v>
      </c>
      <c r="E64" s="60">
        <v>5.18</v>
      </c>
      <c r="F64" s="60">
        <v>4.55</v>
      </c>
      <c r="G64" s="60">
        <v>4.8899999999999997</v>
      </c>
      <c r="H64" s="60">
        <v>5.56</v>
      </c>
      <c r="I64" s="60">
        <v>5.91</v>
      </c>
      <c r="J64" s="60">
        <v>5.44</v>
      </c>
      <c r="K64" s="60">
        <v>5.72</v>
      </c>
      <c r="L64" s="60">
        <v>6.05</v>
      </c>
      <c r="M64" s="60">
        <v>4.5</v>
      </c>
      <c r="N64" s="60">
        <v>3.5</v>
      </c>
      <c r="O64" s="60">
        <v>2.4900000000000002</v>
      </c>
      <c r="P64" s="60">
        <v>1.89</v>
      </c>
      <c r="Q64" s="60">
        <v>1.39</v>
      </c>
      <c r="R64" s="60">
        <v>1.1200000000000001</v>
      </c>
      <c r="S64" s="60">
        <v>0.94</v>
      </c>
      <c r="T64" s="60">
        <v>0.36</v>
      </c>
      <c r="U64" s="60">
        <v>0.33</v>
      </c>
      <c r="V64" s="61">
        <v>0.25</v>
      </c>
    </row>
    <row r="65" spans="2:23" ht="15.75" x14ac:dyDescent="0.25">
      <c r="B65" s="62" t="s">
        <v>38</v>
      </c>
      <c r="C65" s="59">
        <v>0</v>
      </c>
      <c r="D65" s="60">
        <v>0</v>
      </c>
      <c r="E65" s="60">
        <v>0</v>
      </c>
      <c r="F65" s="60">
        <v>1.25</v>
      </c>
      <c r="G65" s="60">
        <v>0.88</v>
      </c>
      <c r="H65" s="60">
        <v>1.46</v>
      </c>
      <c r="I65" s="60">
        <v>1.53</v>
      </c>
      <c r="J65" s="60">
        <v>1.74</v>
      </c>
      <c r="K65" s="60">
        <v>1.78</v>
      </c>
      <c r="L65" s="60">
        <v>1.97</v>
      </c>
      <c r="M65" s="60">
        <v>2.86</v>
      </c>
      <c r="N65" s="60">
        <v>3.61</v>
      </c>
      <c r="O65" s="60">
        <v>4.2</v>
      </c>
      <c r="P65" s="60">
        <v>5.5</v>
      </c>
      <c r="Q65" s="60">
        <v>5.0199999999999996</v>
      </c>
      <c r="R65" s="60">
        <v>5.34</v>
      </c>
      <c r="S65" s="60">
        <v>5.04</v>
      </c>
      <c r="T65" s="60">
        <v>5.23</v>
      </c>
      <c r="U65" s="60">
        <v>5.19</v>
      </c>
      <c r="V65" s="61">
        <v>4.47</v>
      </c>
    </row>
    <row r="66" spans="2:23" ht="15.75" x14ac:dyDescent="0.25">
      <c r="B66" s="63" t="s">
        <v>39</v>
      </c>
      <c r="C66" s="59">
        <v>8.91</v>
      </c>
      <c r="D66" s="60">
        <v>9.65</v>
      </c>
      <c r="E66" s="60">
        <v>10.1</v>
      </c>
      <c r="F66" s="60">
        <v>9.49</v>
      </c>
      <c r="G66" s="60">
        <v>9.18</v>
      </c>
      <c r="H66" s="60">
        <v>8.39</v>
      </c>
      <c r="I66" s="60">
        <v>8.7200000000000006</v>
      </c>
      <c r="J66" s="60">
        <v>8.7799999999999994</v>
      </c>
      <c r="K66" s="60">
        <v>7.92</v>
      </c>
      <c r="L66" s="60">
        <v>7.42</v>
      </c>
      <c r="M66" s="60">
        <v>7.2899999999999991</v>
      </c>
      <c r="N66" s="60">
        <v>6.2</v>
      </c>
      <c r="O66" s="60">
        <v>3.52</v>
      </c>
      <c r="P66" s="60">
        <v>2.4900000000000002</v>
      </c>
      <c r="Q66" s="60">
        <v>1.7800000000000002</v>
      </c>
      <c r="R66" s="60">
        <v>0.91</v>
      </c>
      <c r="S66" s="60">
        <v>0.25</v>
      </c>
      <c r="T66" s="60">
        <v>7.0000000000000007E-2</v>
      </c>
      <c r="U66" s="60">
        <v>0.19</v>
      </c>
      <c r="V66" s="61">
        <v>0.04</v>
      </c>
    </row>
    <row r="67" spans="2:23" ht="15.75" x14ac:dyDescent="0.25">
      <c r="B67" s="64" t="s">
        <v>40</v>
      </c>
      <c r="C67" s="59">
        <v>0.27</v>
      </c>
      <c r="D67" s="60">
        <v>0.8</v>
      </c>
      <c r="E67" s="60">
        <v>1.34</v>
      </c>
      <c r="F67" s="60">
        <v>2.34</v>
      </c>
      <c r="G67" s="60">
        <v>2.63</v>
      </c>
      <c r="H67" s="60">
        <v>3.59</v>
      </c>
      <c r="I67" s="60">
        <v>4.3499999999999996</v>
      </c>
      <c r="J67" s="60">
        <v>5.47</v>
      </c>
      <c r="K67" s="60">
        <v>7.18</v>
      </c>
      <c r="L67" s="60">
        <v>8.4600000000000009</v>
      </c>
      <c r="M67" s="60">
        <v>9.64</v>
      </c>
      <c r="N67" s="60">
        <v>10.85</v>
      </c>
      <c r="O67" s="60">
        <v>4.4800000000000004</v>
      </c>
      <c r="P67" s="60">
        <v>2.95</v>
      </c>
      <c r="Q67" s="60">
        <v>3.17</v>
      </c>
      <c r="R67" s="60">
        <v>2.64</v>
      </c>
      <c r="S67" s="60">
        <v>1.74</v>
      </c>
      <c r="T67" s="60">
        <v>0.91</v>
      </c>
      <c r="U67" s="60">
        <v>0.57999999999999996</v>
      </c>
      <c r="V67" s="61">
        <v>0.84</v>
      </c>
    </row>
    <row r="68" spans="2:23" ht="15.75" x14ac:dyDescent="0.25">
      <c r="B68" s="64" t="s">
        <v>41</v>
      </c>
      <c r="C68" s="59">
        <v>5.2099999999999991</v>
      </c>
      <c r="D68" s="60">
        <v>5.79</v>
      </c>
      <c r="E68" s="60">
        <v>5.82</v>
      </c>
      <c r="F68" s="60">
        <v>4.68</v>
      </c>
      <c r="G68" s="60">
        <v>5.77</v>
      </c>
      <c r="H68" s="60">
        <v>5.5299999999999994</v>
      </c>
      <c r="I68" s="60">
        <v>5.75</v>
      </c>
      <c r="J68" s="60">
        <v>5.57</v>
      </c>
      <c r="K68" s="60">
        <v>5.05</v>
      </c>
      <c r="L68" s="60">
        <v>5.41</v>
      </c>
      <c r="M68" s="60">
        <v>5.75</v>
      </c>
      <c r="N68" s="60">
        <v>4.24</v>
      </c>
      <c r="O68" s="60">
        <v>2.7</v>
      </c>
      <c r="P68" s="60">
        <v>2.1</v>
      </c>
      <c r="Q68" s="60">
        <v>2.35</v>
      </c>
      <c r="R68" s="60">
        <v>1.6600000000000001</v>
      </c>
      <c r="S68" s="60">
        <v>0.95</v>
      </c>
      <c r="T68" s="60">
        <v>0.58000000000000007</v>
      </c>
      <c r="U68" s="60">
        <v>0.66</v>
      </c>
      <c r="V68" s="61">
        <v>0.51</v>
      </c>
    </row>
    <row r="69" spans="2:23" ht="15.75" x14ac:dyDescent="0.25">
      <c r="B69" s="65" t="s">
        <v>42</v>
      </c>
      <c r="C69" s="66">
        <v>0.94</v>
      </c>
      <c r="D69" s="67">
        <v>1.66</v>
      </c>
      <c r="E69" s="67">
        <v>1.57</v>
      </c>
      <c r="F69" s="67">
        <v>1.22</v>
      </c>
      <c r="G69" s="67">
        <v>1.19</v>
      </c>
      <c r="H69" s="67">
        <v>1.43</v>
      </c>
      <c r="I69" s="67">
        <v>1.34</v>
      </c>
      <c r="J69" s="67">
        <v>1.08</v>
      </c>
      <c r="K69" s="67">
        <v>1.2</v>
      </c>
      <c r="L69" s="67">
        <v>1.1000000000000001</v>
      </c>
      <c r="M69" s="67">
        <v>1.25</v>
      </c>
      <c r="N69" s="67">
        <v>0.84</v>
      </c>
      <c r="O69" s="67">
        <v>0.72</v>
      </c>
      <c r="P69" s="67">
        <v>0.91</v>
      </c>
      <c r="Q69" s="67">
        <v>1.03</v>
      </c>
      <c r="R69" s="67">
        <v>0.76</v>
      </c>
      <c r="S69" s="67">
        <v>0.62</v>
      </c>
      <c r="T69" s="67">
        <v>0.33</v>
      </c>
      <c r="U69" s="67">
        <v>0.44</v>
      </c>
      <c r="V69" s="68">
        <v>0.33</v>
      </c>
    </row>
    <row r="70" spans="2:23" ht="15.75" x14ac:dyDescent="0.25">
      <c r="B70" s="69" t="s">
        <v>43</v>
      </c>
      <c r="C70" s="59">
        <v>0</v>
      </c>
      <c r="D70" s="60">
        <v>0</v>
      </c>
      <c r="E70" s="60">
        <v>0</v>
      </c>
      <c r="F70" s="60">
        <v>0.67999999999999994</v>
      </c>
      <c r="G70" s="60">
        <v>1.1300000000000001</v>
      </c>
      <c r="H70" s="60">
        <v>1.81</v>
      </c>
      <c r="I70" s="60">
        <v>3.0300000000000002</v>
      </c>
      <c r="J70" s="60">
        <v>4.2299999999999995</v>
      </c>
      <c r="K70" s="60">
        <v>6.53</v>
      </c>
      <c r="L70" s="60">
        <v>8.83</v>
      </c>
      <c r="M70" s="60">
        <v>28.31</v>
      </c>
      <c r="N70" s="60">
        <v>39.520000000000003</v>
      </c>
      <c r="O70" s="60">
        <v>59.360000000000007</v>
      </c>
      <c r="P70" s="60">
        <v>68.3</v>
      </c>
      <c r="Q70" s="60">
        <v>75.009999999999991</v>
      </c>
      <c r="R70" s="60">
        <v>81.010000000000005</v>
      </c>
      <c r="S70" s="60">
        <v>87.1</v>
      </c>
      <c r="T70" s="60">
        <v>90.56</v>
      </c>
      <c r="U70" s="60">
        <v>91.77</v>
      </c>
      <c r="V70" s="68">
        <v>93.17</v>
      </c>
    </row>
    <row r="71" spans="2:23" s="70" customFormat="1" x14ac:dyDescent="0.25">
      <c r="B71" s="71" t="s">
        <v>44</v>
      </c>
      <c r="C71" s="72">
        <v>14.389999999999999</v>
      </c>
      <c r="D71" s="73">
        <v>16.240000000000002</v>
      </c>
      <c r="E71" s="73">
        <v>17.259999999999998</v>
      </c>
      <c r="F71" s="73">
        <v>16.509999999999998</v>
      </c>
      <c r="G71" s="73">
        <v>17.579999999999998</v>
      </c>
      <c r="H71" s="73">
        <v>17.509999999999998</v>
      </c>
      <c r="I71" s="73">
        <v>18.82</v>
      </c>
      <c r="J71" s="73">
        <v>19.82</v>
      </c>
      <c r="K71" s="73">
        <v>20.149999999999999</v>
      </c>
      <c r="L71" s="73">
        <v>21.29</v>
      </c>
      <c r="M71" s="73">
        <v>22.68</v>
      </c>
      <c r="N71" s="73">
        <v>21.29</v>
      </c>
      <c r="O71" s="73">
        <v>10.7</v>
      </c>
      <c r="P71" s="73">
        <v>7.5400000000000009</v>
      </c>
      <c r="Q71" s="73">
        <v>7.3000000000000007</v>
      </c>
      <c r="R71" s="73">
        <v>5.2100000000000009</v>
      </c>
      <c r="S71" s="73">
        <v>2.94</v>
      </c>
      <c r="T71" s="73">
        <v>1.56</v>
      </c>
      <c r="U71" s="73">
        <v>1.4300000000000002</v>
      </c>
      <c r="V71" s="74">
        <v>1.3900000000000001</v>
      </c>
      <c r="W71" s="75"/>
    </row>
    <row r="72" spans="2:23" ht="16.5" thickBot="1" x14ac:dyDescent="0.3">
      <c r="B72" s="76" t="s">
        <v>45</v>
      </c>
      <c r="C72" s="77">
        <v>100.00999999999999</v>
      </c>
      <c r="D72" s="78">
        <v>99.990000000000009</v>
      </c>
      <c r="E72" s="78">
        <v>100</v>
      </c>
      <c r="F72" s="78">
        <v>99.990000000000009</v>
      </c>
      <c r="G72" s="78">
        <v>99.999999999999986</v>
      </c>
      <c r="H72" s="78">
        <v>100</v>
      </c>
      <c r="I72" s="78">
        <v>99.999999999999986</v>
      </c>
      <c r="J72" s="78">
        <v>99.999999999999986</v>
      </c>
      <c r="K72" s="78">
        <v>100.01</v>
      </c>
      <c r="L72" s="78">
        <v>99.98</v>
      </c>
      <c r="M72" s="78">
        <v>100.00999999999999</v>
      </c>
      <c r="N72" s="78">
        <v>100</v>
      </c>
      <c r="O72" s="78">
        <v>99.990000000000009</v>
      </c>
      <c r="P72" s="78">
        <v>99.990000000000009</v>
      </c>
      <c r="Q72" s="78">
        <v>99.97999999999999</v>
      </c>
      <c r="R72" s="78">
        <v>100.01</v>
      </c>
      <c r="S72" s="78">
        <v>100.00999999999999</v>
      </c>
      <c r="T72" s="78">
        <v>100</v>
      </c>
      <c r="U72" s="78">
        <v>100.03</v>
      </c>
      <c r="V72" s="79">
        <v>100.01</v>
      </c>
    </row>
    <row r="76" spans="2:23" s="89" customFormat="1" x14ac:dyDescent="0.25"/>
    <row r="77" spans="2:23" s="92" customFormat="1" ht="15.75" x14ac:dyDescent="0.25">
      <c r="B77" s="90"/>
      <c r="C77" s="91"/>
      <c r="D77" s="91"/>
      <c r="E77" s="91"/>
      <c r="F77" s="91"/>
      <c r="G77" s="91"/>
      <c r="H77" s="91"/>
      <c r="I77" s="91"/>
      <c r="J77" s="91"/>
      <c r="K77" s="91"/>
      <c r="L77" s="91"/>
      <c r="M77" s="91"/>
      <c r="N77" s="91"/>
      <c r="O77" s="91"/>
      <c r="P77" s="91"/>
      <c r="Q77" s="91"/>
      <c r="R77" s="91"/>
      <c r="S77" s="91"/>
      <c r="T77" s="91"/>
      <c r="U77" s="91"/>
      <c r="V77" s="91"/>
    </row>
    <row r="78" spans="2:23" s="92" customFormat="1" ht="15.75" x14ac:dyDescent="0.25">
      <c r="B78" s="93"/>
      <c r="C78" s="94"/>
      <c r="D78" s="94"/>
      <c r="E78" s="94"/>
      <c r="F78" s="94"/>
      <c r="G78" s="94"/>
      <c r="H78" s="94"/>
      <c r="I78" s="94"/>
      <c r="J78" s="94"/>
      <c r="K78" s="94"/>
      <c r="L78" s="94"/>
      <c r="M78" s="94"/>
      <c r="N78" s="94"/>
      <c r="O78" s="94"/>
      <c r="P78" s="94"/>
      <c r="Q78" s="94"/>
      <c r="R78" s="94"/>
      <c r="S78" s="94"/>
      <c r="T78" s="94"/>
      <c r="U78" s="94"/>
      <c r="V78" s="94"/>
    </row>
    <row r="79" spans="2:23" s="92" customFormat="1" ht="15.75" x14ac:dyDescent="0.25">
      <c r="B79" s="93"/>
      <c r="C79" s="94"/>
      <c r="D79" s="94"/>
      <c r="E79" s="94"/>
      <c r="F79" s="94"/>
      <c r="G79" s="94"/>
      <c r="H79" s="94"/>
      <c r="I79" s="94"/>
      <c r="J79" s="94"/>
      <c r="K79" s="94"/>
      <c r="L79" s="94"/>
      <c r="M79" s="94"/>
      <c r="N79" s="94"/>
      <c r="O79" s="94"/>
      <c r="P79" s="94"/>
      <c r="Q79" s="94"/>
      <c r="R79" s="94"/>
      <c r="S79" s="94"/>
      <c r="T79" s="94"/>
      <c r="U79" s="94"/>
      <c r="V79" s="94"/>
    </row>
    <row r="80" spans="2:23" s="92" customFormat="1" ht="15.75" x14ac:dyDescent="0.25">
      <c r="B80" s="93"/>
      <c r="C80" s="94"/>
      <c r="D80" s="94"/>
      <c r="E80" s="94"/>
      <c r="F80" s="94"/>
      <c r="G80" s="94"/>
      <c r="H80" s="94"/>
      <c r="I80" s="94"/>
      <c r="J80" s="94"/>
      <c r="K80" s="94"/>
      <c r="L80" s="94"/>
      <c r="M80" s="94"/>
      <c r="N80" s="94"/>
      <c r="O80" s="94"/>
      <c r="P80" s="94"/>
      <c r="Q80" s="94"/>
      <c r="R80" s="94"/>
      <c r="S80" s="94"/>
      <c r="T80" s="94"/>
      <c r="U80" s="94"/>
      <c r="V80" s="94"/>
    </row>
    <row r="81" spans="2:22" s="92" customFormat="1" ht="15.75" x14ac:dyDescent="0.25">
      <c r="B81" s="93"/>
      <c r="C81" s="94"/>
      <c r="D81" s="94"/>
      <c r="E81" s="94"/>
      <c r="F81" s="94"/>
      <c r="G81" s="94"/>
      <c r="H81" s="94"/>
      <c r="I81" s="94"/>
      <c r="J81" s="94"/>
      <c r="K81" s="94"/>
      <c r="L81" s="94"/>
      <c r="M81" s="94"/>
      <c r="N81" s="94"/>
      <c r="O81" s="94"/>
      <c r="P81" s="94"/>
      <c r="Q81" s="94"/>
      <c r="R81" s="94"/>
      <c r="S81" s="94"/>
      <c r="T81" s="94"/>
      <c r="U81" s="94"/>
      <c r="V81" s="94"/>
    </row>
    <row r="82" spans="2:22" s="92" customFormat="1" ht="15.75" x14ac:dyDescent="0.25">
      <c r="B82" s="93"/>
      <c r="C82" s="94"/>
      <c r="D82" s="94"/>
      <c r="E82" s="94"/>
      <c r="F82" s="94"/>
      <c r="G82" s="94"/>
      <c r="H82" s="94"/>
      <c r="I82" s="94"/>
      <c r="J82" s="94"/>
      <c r="K82" s="94"/>
      <c r="L82" s="94"/>
      <c r="M82" s="94"/>
      <c r="N82" s="94"/>
      <c r="O82" s="94"/>
      <c r="P82" s="94"/>
      <c r="Q82" s="94"/>
      <c r="R82" s="94"/>
      <c r="S82" s="94"/>
      <c r="T82" s="94"/>
      <c r="U82" s="94"/>
      <c r="V82" s="94"/>
    </row>
    <row r="83" spans="2:22" s="92" customFormat="1" ht="15.75" x14ac:dyDescent="0.25">
      <c r="B83" s="93"/>
      <c r="C83" s="94"/>
      <c r="D83" s="94"/>
      <c r="E83" s="94"/>
      <c r="F83" s="94"/>
      <c r="G83" s="94"/>
      <c r="H83" s="94"/>
      <c r="I83" s="94"/>
      <c r="J83" s="94"/>
      <c r="K83" s="94"/>
      <c r="L83" s="94"/>
      <c r="M83" s="94"/>
      <c r="N83" s="94"/>
      <c r="O83" s="94"/>
      <c r="P83" s="94"/>
      <c r="Q83" s="94"/>
      <c r="R83" s="94"/>
      <c r="S83" s="94"/>
      <c r="T83" s="94"/>
      <c r="U83" s="94"/>
      <c r="V83" s="94"/>
    </row>
    <row r="84" spans="2:22" s="92" customFormat="1" ht="15.75" x14ac:dyDescent="0.25">
      <c r="B84" s="95"/>
      <c r="C84" s="94"/>
      <c r="D84" s="94"/>
      <c r="E84" s="94"/>
      <c r="F84" s="94"/>
      <c r="G84" s="94"/>
      <c r="H84" s="94"/>
      <c r="I84" s="94"/>
      <c r="J84" s="94"/>
      <c r="K84" s="94"/>
      <c r="L84" s="94"/>
      <c r="M84" s="94"/>
      <c r="N84" s="94"/>
      <c r="O84" s="94"/>
      <c r="P84" s="94"/>
      <c r="Q84" s="94"/>
      <c r="R84" s="94"/>
      <c r="S84" s="94"/>
      <c r="T84" s="94"/>
      <c r="U84" s="94"/>
      <c r="V84" s="94"/>
    </row>
    <row r="85" spans="2:22" s="92" customFormat="1" ht="15.75" x14ac:dyDescent="0.25">
      <c r="B85" s="93"/>
      <c r="C85" s="94"/>
      <c r="D85" s="94"/>
      <c r="E85" s="94"/>
      <c r="F85" s="94"/>
      <c r="G85" s="94"/>
      <c r="H85" s="94"/>
      <c r="I85" s="94"/>
      <c r="J85" s="94"/>
      <c r="K85" s="94"/>
      <c r="L85" s="94"/>
      <c r="M85" s="94"/>
      <c r="N85" s="94"/>
      <c r="O85" s="94"/>
      <c r="P85" s="94"/>
      <c r="Q85" s="94"/>
      <c r="R85" s="94"/>
      <c r="S85" s="94"/>
      <c r="T85" s="94"/>
      <c r="U85" s="94"/>
      <c r="V85" s="94"/>
    </row>
    <row r="86" spans="2:22" s="92" customFormat="1" x14ac:dyDescent="0.25">
      <c r="B86" s="96"/>
      <c r="C86" s="94"/>
      <c r="D86" s="94"/>
      <c r="E86" s="94"/>
      <c r="F86" s="94"/>
      <c r="G86" s="94"/>
      <c r="H86" s="94"/>
      <c r="I86" s="94"/>
      <c r="J86" s="94"/>
      <c r="K86" s="94"/>
      <c r="L86" s="94"/>
      <c r="M86" s="94"/>
      <c r="N86" s="94"/>
      <c r="O86" s="94"/>
      <c r="P86" s="94"/>
      <c r="Q86" s="94"/>
      <c r="R86" s="94"/>
      <c r="S86" s="94"/>
      <c r="T86" s="94"/>
      <c r="U86" s="94"/>
      <c r="V86" s="94"/>
    </row>
    <row r="87" spans="2:22" s="92" customFormat="1" ht="15.75" x14ac:dyDescent="0.25">
      <c r="B87" s="97"/>
      <c r="C87" s="94"/>
      <c r="D87" s="94"/>
      <c r="E87" s="94"/>
      <c r="F87" s="94"/>
      <c r="G87" s="94"/>
      <c r="H87" s="94"/>
      <c r="I87" s="94"/>
      <c r="J87" s="94"/>
      <c r="K87" s="94"/>
      <c r="L87" s="94"/>
      <c r="M87" s="94"/>
      <c r="N87" s="94"/>
      <c r="O87" s="94"/>
      <c r="P87" s="94"/>
      <c r="Q87" s="94"/>
      <c r="R87" s="94"/>
      <c r="S87" s="94"/>
      <c r="T87" s="94"/>
      <c r="U87" s="94"/>
      <c r="V87" s="94"/>
    </row>
    <row r="88" spans="2:22" s="89" customFormat="1" x14ac:dyDescent="0.25"/>
  </sheetData>
  <mergeCells count="1">
    <mergeCell ref="J23:N23"/>
  </mergeCells>
  <hyperlinks>
    <hyperlink ref="A3"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R40"/>
  <sheetViews>
    <sheetView zoomScaleNormal="100" workbookViewId="0">
      <selection activeCell="I29" sqref="I29"/>
    </sheetView>
  </sheetViews>
  <sheetFormatPr baseColWidth="10" defaultColWidth="11.42578125" defaultRowHeight="15" x14ac:dyDescent="0.25"/>
  <cols>
    <col min="1" max="1" width="26.7109375" style="2" customWidth="1"/>
    <col min="2" max="2" width="38.42578125" style="2" customWidth="1"/>
    <col min="3" max="12" width="6.85546875" style="99" customWidth="1"/>
    <col min="13" max="19" width="6.85546875" style="2" customWidth="1"/>
    <col min="20" max="20" width="9.28515625" style="2" customWidth="1"/>
    <col min="21" max="31" width="11.7109375" style="2" bestFit="1" customWidth="1"/>
    <col min="32" max="16384" width="11.42578125" style="2"/>
  </cols>
  <sheetData>
    <row r="1" spans="1:31" ht="15" customHeight="1" x14ac:dyDescent="0.25">
      <c r="A1" s="329" t="s">
        <v>96</v>
      </c>
      <c r="B1" s="329"/>
      <c r="C1" s="329"/>
      <c r="D1" s="329"/>
      <c r="E1" s="329"/>
      <c r="F1" s="329"/>
      <c r="G1" s="329"/>
      <c r="H1" s="329"/>
      <c r="I1" s="329"/>
      <c r="J1" s="329"/>
      <c r="K1" s="329"/>
      <c r="L1" s="329"/>
      <c r="M1" s="329"/>
      <c r="N1" s="329"/>
      <c r="O1" s="329"/>
      <c r="P1" s="329"/>
      <c r="Q1" s="329"/>
      <c r="R1" s="329"/>
    </row>
    <row r="2" spans="1:31" ht="15.75" x14ac:dyDescent="0.25">
      <c r="A2" s="4"/>
      <c r="B2" s="98"/>
    </row>
    <row r="3" spans="1:31" s="100" customFormat="1" ht="15.75" thickBot="1" x14ac:dyDescent="0.3">
      <c r="A3" s="192" t="s">
        <v>70</v>
      </c>
      <c r="B3" s="101"/>
      <c r="C3" s="101"/>
      <c r="D3" s="101"/>
      <c r="E3" s="101"/>
      <c r="F3" s="101"/>
      <c r="G3" s="101"/>
      <c r="H3" s="101"/>
      <c r="I3" s="101"/>
      <c r="J3" s="101"/>
      <c r="K3" s="101"/>
      <c r="L3" s="101"/>
      <c r="M3" s="101"/>
      <c r="N3" s="101"/>
      <c r="O3" s="101"/>
      <c r="P3" s="101"/>
      <c r="Q3" s="101"/>
    </row>
    <row r="4" spans="1:31" s="100" customFormat="1" ht="15.75" thickBot="1" x14ac:dyDescent="0.3">
      <c r="B4" s="5"/>
      <c r="C4" s="102">
        <v>2003</v>
      </c>
      <c r="D4" s="103">
        <v>2004</v>
      </c>
      <c r="E4" s="103">
        <v>2005</v>
      </c>
      <c r="F4" s="103">
        <v>2006</v>
      </c>
      <c r="G4" s="103">
        <v>2007</v>
      </c>
      <c r="H4" s="103">
        <v>2008</v>
      </c>
      <c r="I4" s="103">
        <v>2009</v>
      </c>
      <c r="J4" s="103">
        <v>2010</v>
      </c>
      <c r="K4" s="103">
        <v>2011</v>
      </c>
      <c r="L4" s="103">
        <v>2012</v>
      </c>
      <c r="M4" s="103">
        <v>2013</v>
      </c>
      <c r="N4" s="103">
        <v>2014</v>
      </c>
      <c r="O4" s="103">
        <v>2015</v>
      </c>
      <c r="P4" s="103">
        <v>2016</v>
      </c>
      <c r="Q4" s="103">
        <v>2017</v>
      </c>
      <c r="R4" s="103">
        <v>2018</v>
      </c>
      <c r="S4" s="103">
        <v>2019</v>
      </c>
      <c r="T4" s="103">
        <v>2020</v>
      </c>
    </row>
    <row r="5" spans="1:31" s="100" customFormat="1" ht="14.25" x14ac:dyDescent="0.2">
      <c r="B5" s="174" t="s">
        <v>48</v>
      </c>
      <c r="C5" s="104">
        <v>8.6548145832266759</v>
      </c>
      <c r="D5" s="104">
        <v>8.5874026297574915</v>
      </c>
      <c r="E5" s="104">
        <v>8.6406229515787931</v>
      </c>
      <c r="F5" s="104">
        <v>8.6773972735192668</v>
      </c>
      <c r="G5" s="104">
        <v>8.8377425591975438</v>
      </c>
      <c r="H5" s="104">
        <v>8.9725637631462938</v>
      </c>
      <c r="I5" s="104">
        <v>9.0716809332008097</v>
      </c>
      <c r="J5" s="104">
        <v>9.2823866865863867</v>
      </c>
      <c r="K5" s="104">
        <v>9.5687685403923002</v>
      </c>
      <c r="L5" s="104">
        <v>9.9197379637334429</v>
      </c>
      <c r="M5" s="104">
        <v>10.000579540197277</v>
      </c>
      <c r="N5" s="104">
        <v>10.150370067299725</v>
      </c>
      <c r="O5" s="104">
        <v>10.279324649637759</v>
      </c>
      <c r="P5" s="104">
        <v>10.422033934156506</v>
      </c>
      <c r="Q5" s="104">
        <v>10.576910556853509</v>
      </c>
      <c r="R5" s="104">
        <v>10.708000021071033</v>
      </c>
      <c r="S5" s="104">
        <v>10.824545604339326</v>
      </c>
      <c r="T5" s="104">
        <v>10.847301224149652</v>
      </c>
      <c r="U5" s="105"/>
      <c r="V5" s="105"/>
      <c r="W5" s="105"/>
      <c r="X5" s="105"/>
      <c r="Y5" s="105"/>
      <c r="Z5" s="105"/>
      <c r="AA5" s="105"/>
      <c r="AB5" s="105"/>
      <c r="AC5" s="105"/>
      <c r="AD5" s="105"/>
      <c r="AE5" s="105"/>
    </row>
    <row r="6" spans="1:31" s="100" customFormat="1" ht="14.25" x14ac:dyDescent="0.2">
      <c r="B6" s="175" t="s">
        <v>49</v>
      </c>
      <c r="C6" s="104">
        <v>9.1046906433701427</v>
      </c>
      <c r="D6" s="104">
        <v>9.0516216095157667</v>
      </c>
      <c r="E6" s="104">
        <v>9.0916411801382377</v>
      </c>
      <c r="F6" s="104">
        <v>9.145755228254167</v>
      </c>
      <c r="G6" s="104">
        <v>9.2642279133041701</v>
      </c>
      <c r="H6" s="104">
        <v>9.3736612186785084</v>
      </c>
      <c r="I6" s="104">
        <v>9.5704722821032657</v>
      </c>
      <c r="J6" s="104">
        <v>9.8194213934667189</v>
      </c>
      <c r="K6" s="104">
        <v>10.127139320229139</v>
      </c>
      <c r="L6" s="104">
        <v>10.547296120210696</v>
      </c>
      <c r="M6" s="104">
        <v>10.706449429577605</v>
      </c>
      <c r="N6" s="104">
        <v>10.885464010525471</v>
      </c>
      <c r="O6" s="104">
        <v>11.038029524082264</v>
      </c>
      <c r="P6" s="104">
        <v>11.176386537154544</v>
      </c>
      <c r="Q6" s="104">
        <v>11.308303184291599</v>
      </c>
      <c r="R6" s="104">
        <v>11.41932804279541</v>
      </c>
      <c r="S6" s="104">
        <v>11.533858084762977</v>
      </c>
      <c r="T6" s="104">
        <v>11.463130281745492</v>
      </c>
      <c r="U6" s="105"/>
      <c r="V6" s="105"/>
      <c r="W6" s="105"/>
      <c r="X6" s="105"/>
      <c r="Y6" s="105"/>
      <c r="Z6" s="105"/>
      <c r="AA6" s="105"/>
      <c r="AB6" s="105"/>
      <c r="AC6" s="105"/>
      <c r="AD6" s="105"/>
      <c r="AE6" s="105"/>
    </row>
    <row r="7" spans="1:31" s="100" customFormat="1" thickBot="1" x14ac:dyDescent="0.25">
      <c r="B7" s="176" t="s">
        <v>50</v>
      </c>
      <c r="C7" s="106">
        <v>10.785515137037578</v>
      </c>
      <c r="D7" s="107">
        <v>10.670000000000002</v>
      </c>
      <c r="E7" s="107">
        <v>10.64</v>
      </c>
      <c r="F7" s="107">
        <v>10.560000000000002</v>
      </c>
      <c r="G7" s="107">
        <v>10.519999999999996</v>
      </c>
      <c r="H7" s="107">
        <v>10.46</v>
      </c>
      <c r="I7" s="107">
        <v>10.549999999999997</v>
      </c>
      <c r="J7" s="107">
        <v>10.509999999999998</v>
      </c>
      <c r="K7" s="107">
        <v>10.769999999999996</v>
      </c>
      <c r="L7" s="107">
        <v>11.030000000000001</v>
      </c>
      <c r="M7" s="107">
        <v>11.189999999999998</v>
      </c>
      <c r="N7" s="107">
        <v>11.340000000000003</v>
      </c>
      <c r="O7" s="107">
        <v>11.600000000000001</v>
      </c>
      <c r="P7" s="107">
        <v>11.920000000000002</v>
      </c>
      <c r="Q7" s="107">
        <v>12.079999999999998</v>
      </c>
      <c r="R7" s="107">
        <v>12.149350551927377</v>
      </c>
      <c r="S7" s="107">
        <v>12.212087854994124</v>
      </c>
      <c r="T7" s="107">
        <v>12.411580667545508</v>
      </c>
    </row>
    <row r="8" spans="1:31" x14ac:dyDescent="0.25">
      <c r="S8" s="108"/>
      <c r="T8" s="8"/>
      <c r="U8" s="8"/>
      <c r="V8" s="8"/>
      <c r="W8" s="8"/>
      <c r="X8" s="8"/>
      <c r="Y8" s="8"/>
      <c r="Z8" s="8"/>
      <c r="AA8" s="8"/>
      <c r="AB8" s="8"/>
      <c r="AC8" s="8"/>
      <c r="AD8" s="8"/>
      <c r="AE8" s="8"/>
    </row>
    <row r="9" spans="1:31" x14ac:dyDescent="0.25">
      <c r="B9" s="109"/>
      <c r="S9" s="108"/>
      <c r="T9" s="8"/>
      <c r="U9" s="8"/>
      <c r="V9" s="8"/>
      <c r="W9" s="8"/>
      <c r="X9" s="8"/>
      <c r="Y9" s="8"/>
      <c r="Z9" s="8"/>
      <c r="AA9" s="8"/>
      <c r="AB9" s="8"/>
      <c r="AC9" s="8"/>
      <c r="AD9" s="8"/>
      <c r="AE9" s="8"/>
    </row>
    <row r="10" spans="1:31" x14ac:dyDescent="0.25">
      <c r="B10" s="110"/>
      <c r="S10" s="108"/>
    </row>
    <row r="12" spans="1:31" x14ac:dyDescent="0.25">
      <c r="S12" s="111"/>
    </row>
    <row r="15" spans="1:31" x14ac:dyDescent="0.25">
      <c r="S15" s="112"/>
      <c r="T15" s="112"/>
      <c r="U15" s="112"/>
      <c r="V15" s="112"/>
      <c r="W15" s="112"/>
      <c r="X15" s="112"/>
      <c r="Y15" s="112"/>
      <c r="Z15" s="112"/>
      <c r="AA15" s="112"/>
      <c r="AB15" s="112"/>
      <c r="AC15" s="112"/>
      <c r="AD15" s="112"/>
      <c r="AE15" s="8"/>
    </row>
    <row r="16" spans="1:31" x14ac:dyDescent="0.25">
      <c r="S16" s="112"/>
      <c r="T16" s="112"/>
      <c r="U16" s="112"/>
      <c r="V16" s="112"/>
      <c r="W16" s="112"/>
      <c r="X16" s="112"/>
      <c r="Y16" s="112"/>
      <c r="Z16" s="112"/>
      <c r="AA16" s="112"/>
      <c r="AB16" s="112"/>
      <c r="AC16" s="112"/>
      <c r="AD16" s="112"/>
      <c r="AE16" s="8"/>
    </row>
    <row r="17" spans="1:18" x14ac:dyDescent="0.25">
      <c r="D17" s="108"/>
      <c r="E17" s="108"/>
      <c r="F17" s="108"/>
      <c r="G17" s="108"/>
      <c r="H17" s="108"/>
      <c r="I17" s="108"/>
      <c r="J17" s="108"/>
      <c r="K17" s="108"/>
      <c r="L17" s="108"/>
      <c r="M17" s="108"/>
      <c r="N17" s="108"/>
      <c r="O17" s="108"/>
      <c r="P17" s="108"/>
      <c r="Q17" s="108"/>
      <c r="R17" s="108"/>
    </row>
    <row r="18" spans="1:18" x14ac:dyDescent="0.25">
      <c r="D18" s="108"/>
      <c r="E18" s="108"/>
      <c r="F18" s="108"/>
      <c r="G18" s="108"/>
      <c r="H18" s="108"/>
      <c r="I18" s="108"/>
      <c r="J18" s="108"/>
      <c r="K18" s="108"/>
      <c r="L18" s="108"/>
      <c r="M18" s="108"/>
      <c r="N18" s="108"/>
      <c r="O18" s="108"/>
      <c r="P18" s="108"/>
      <c r="Q18" s="108"/>
      <c r="R18" s="108"/>
    </row>
    <row r="30" spans="1:18" x14ac:dyDescent="0.25">
      <c r="C30" s="2"/>
      <c r="D30" s="2"/>
      <c r="E30" s="2"/>
      <c r="F30" s="2"/>
      <c r="G30" s="2"/>
      <c r="H30" s="2"/>
      <c r="I30" s="2"/>
      <c r="J30" s="2"/>
      <c r="K30" s="2"/>
      <c r="L30" s="2"/>
    </row>
    <row r="31" spans="1:18" x14ac:dyDescent="0.25">
      <c r="C31" s="2"/>
      <c r="D31" s="2"/>
      <c r="E31" s="2"/>
      <c r="F31" s="2"/>
      <c r="G31" s="2"/>
      <c r="H31" s="2"/>
      <c r="I31" s="2"/>
      <c r="J31" s="2"/>
      <c r="K31" s="2"/>
      <c r="L31" s="2"/>
    </row>
    <row r="32" spans="1:18" x14ac:dyDescent="0.25">
      <c r="A32" s="3"/>
      <c r="C32" s="2"/>
      <c r="D32" s="2"/>
      <c r="E32" s="2"/>
      <c r="F32" s="2"/>
      <c r="G32" s="2"/>
      <c r="H32" s="2"/>
      <c r="I32" s="2"/>
      <c r="J32" s="2"/>
      <c r="K32" s="2"/>
      <c r="L32" s="2"/>
    </row>
    <row r="33" spans="1:44" s="114" customFormat="1" x14ac:dyDescent="0.25">
      <c r="A33" s="113"/>
      <c r="C33" s="115"/>
      <c r="D33" s="115"/>
      <c r="E33" s="115"/>
      <c r="F33" s="115"/>
      <c r="G33" s="115"/>
      <c r="H33" s="115"/>
      <c r="I33" s="115"/>
      <c r="J33" s="115"/>
      <c r="K33" s="115"/>
      <c r="L33" s="115"/>
      <c r="M33" s="115"/>
      <c r="N33" s="115"/>
      <c r="O33" s="115"/>
      <c r="P33" s="115"/>
      <c r="Q33" s="115"/>
      <c r="R33" s="115"/>
      <c r="S33" s="115"/>
    </row>
    <row r="34" spans="1:44" s="114" customFormat="1" x14ac:dyDescent="0.25">
      <c r="A34" s="116"/>
      <c r="B34" s="117"/>
      <c r="C34" s="117"/>
      <c r="D34" s="117"/>
      <c r="E34" s="117"/>
      <c r="F34" s="117"/>
      <c r="G34" s="117"/>
      <c r="H34" s="117"/>
      <c r="I34" s="117"/>
      <c r="J34" s="117"/>
      <c r="K34" s="117"/>
      <c r="L34" s="117"/>
      <c r="M34" s="117"/>
      <c r="N34" s="117"/>
      <c r="O34" s="117"/>
      <c r="P34" s="117"/>
      <c r="Q34" s="117"/>
      <c r="R34" s="117"/>
      <c r="S34" s="117"/>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row>
    <row r="35" spans="1:44" s="114" customFormat="1" x14ac:dyDescent="0.25">
      <c r="A35" s="116"/>
      <c r="B35" s="117"/>
      <c r="C35" s="117"/>
      <c r="D35" s="117"/>
      <c r="E35" s="117"/>
      <c r="F35" s="117"/>
      <c r="G35" s="117"/>
      <c r="H35" s="117"/>
      <c r="I35" s="117"/>
      <c r="J35" s="117"/>
      <c r="K35" s="117"/>
      <c r="L35" s="117"/>
      <c r="M35" s="117"/>
      <c r="N35" s="117"/>
      <c r="O35" s="117"/>
      <c r="P35" s="117"/>
      <c r="Q35" s="117"/>
      <c r="R35" s="117"/>
      <c r="S35" s="117"/>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row>
    <row r="36" spans="1:44" s="114" customFormat="1" x14ac:dyDescent="0.25">
      <c r="A36" s="118"/>
      <c r="B36" s="117"/>
      <c r="C36" s="117"/>
      <c r="D36" s="117"/>
      <c r="E36" s="117"/>
      <c r="F36" s="117"/>
      <c r="G36" s="117"/>
      <c r="H36" s="117"/>
      <c r="I36" s="117"/>
      <c r="J36" s="117"/>
      <c r="K36" s="117"/>
      <c r="L36" s="117"/>
      <c r="M36" s="117"/>
      <c r="N36" s="117"/>
      <c r="O36" s="117"/>
      <c r="P36" s="117"/>
      <c r="Q36" s="117"/>
      <c r="R36" s="117"/>
      <c r="S36" s="117"/>
    </row>
    <row r="37" spans="1:44" ht="15.75" x14ac:dyDescent="0.25">
      <c r="B37" s="119"/>
      <c r="C37" s="120"/>
      <c r="D37" s="120"/>
      <c r="E37" s="120"/>
      <c r="F37" s="120"/>
      <c r="G37" s="120"/>
      <c r="H37" s="120"/>
      <c r="I37" s="120"/>
      <c r="J37" s="120"/>
      <c r="K37" s="120"/>
      <c r="L37" s="120"/>
      <c r="M37" s="120"/>
      <c r="N37" s="120"/>
      <c r="O37" s="120"/>
      <c r="P37" s="120"/>
      <c r="Q37" s="120"/>
      <c r="R37" s="120"/>
    </row>
    <row r="39" spans="1:44" x14ac:dyDescent="0.25">
      <c r="Q39" s="121"/>
      <c r="R39" s="8"/>
    </row>
    <row r="40" spans="1:44" x14ac:dyDescent="0.25">
      <c r="R40" s="8"/>
    </row>
  </sheetData>
  <mergeCells count="1">
    <mergeCell ref="A1:R1"/>
  </mergeCells>
  <hyperlinks>
    <hyperlink ref="A3"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1"/>
  <sheetViews>
    <sheetView workbookViewId="0">
      <selection activeCell="I29" sqref="I29"/>
    </sheetView>
  </sheetViews>
  <sheetFormatPr baseColWidth="10" defaultRowHeight="15" x14ac:dyDescent="0.25"/>
  <cols>
    <col min="1" max="1" width="26.7109375" customWidth="1"/>
    <col min="2" max="2" width="25" customWidth="1"/>
  </cols>
  <sheetData>
    <row r="1" spans="1:14" ht="15.75" x14ac:dyDescent="0.25">
      <c r="A1" s="86" t="s">
        <v>97</v>
      </c>
    </row>
    <row r="3" spans="1:14" ht="15.75" thickBot="1" x14ac:dyDescent="0.3">
      <c r="A3" s="192" t="s">
        <v>70</v>
      </c>
    </row>
    <row r="4" spans="1:14" ht="15.75" thickBot="1" x14ac:dyDescent="0.3">
      <c r="B4" s="50" t="s">
        <v>51</v>
      </c>
      <c r="C4" s="155">
        <v>2007</v>
      </c>
      <c r="D4" s="156">
        <v>2008</v>
      </c>
      <c r="E4" s="156">
        <v>2009</v>
      </c>
      <c r="F4" s="156">
        <v>2010</v>
      </c>
      <c r="G4" s="156">
        <v>2011</v>
      </c>
      <c r="H4" s="156" t="s">
        <v>52</v>
      </c>
      <c r="I4" s="156">
        <v>2013</v>
      </c>
      <c r="J4" s="156">
        <v>2014</v>
      </c>
      <c r="K4" s="156">
        <v>2015</v>
      </c>
      <c r="L4" s="156">
        <v>2016</v>
      </c>
      <c r="M4" s="156">
        <v>2017</v>
      </c>
      <c r="N4" s="157">
        <v>2018</v>
      </c>
    </row>
    <row r="5" spans="1:14" x14ac:dyDescent="0.25">
      <c r="B5" s="186" t="s">
        <v>53</v>
      </c>
      <c r="C5" s="177">
        <v>0.45490727982159757</v>
      </c>
      <c r="D5" s="178">
        <v>0.47464327238135501</v>
      </c>
      <c r="E5" s="178">
        <v>0.43108521438053193</v>
      </c>
      <c r="F5" s="178">
        <v>0.4821822989687401</v>
      </c>
      <c r="G5" s="178">
        <v>0.46046850779316778</v>
      </c>
      <c r="H5" s="178">
        <v>0.47778011889261668</v>
      </c>
      <c r="I5" s="178">
        <v>0.50051148557817027</v>
      </c>
      <c r="J5" s="178">
        <v>0.5159774163235058</v>
      </c>
      <c r="K5" s="178">
        <v>0.56383482247363037</v>
      </c>
      <c r="L5" s="178">
        <v>0.59093044413199902</v>
      </c>
      <c r="M5" s="178">
        <v>0.5789804592208837</v>
      </c>
      <c r="N5" s="179">
        <v>0.5613947090903143</v>
      </c>
    </row>
    <row r="6" spans="1:14" x14ac:dyDescent="0.25">
      <c r="B6" s="187" t="s">
        <v>54</v>
      </c>
      <c r="C6" s="180">
        <v>0.30433035726323793</v>
      </c>
      <c r="D6" s="181">
        <v>0.32380165944403339</v>
      </c>
      <c r="E6" s="181">
        <v>0.29185668334790893</v>
      </c>
      <c r="F6" s="181">
        <v>0.33629466330336522</v>
      </c>
      <c r="G6" s="181">
        <v>0.30255111320241546</v>
      </c>
      <c r="H6" s="181">
        <v>0.3263874256921146</v>
      </c>
      <c r="I6" s="181">
        <v>0.34359743873965237</v>
      </c>
      <c r="J6" s="181">
        <v>0.35067040514626674</v>
      </c>
      <c r="K6" s="181">
        <v>0.41828865912442309</v>
      </c>
      <c r="L6" s="181">
        <v>0.42166735588454224</v>
      </c>
      <c r="M6" s="181">
        <v>0.42194376681839901</v>
      </c>
      <c r="N6" s="182">
        <v>0.43074821369879229</v>
      </c>
    </row>
    <row r="7" spans="1:14" x14ac:dyDescent="0.25">
      <c r="B7" s="188" t="s">
        <v>55</v>
      </c>
      <c r="C7" s="180">
        <v>0.15057692255835964</v>
      </c>
      <c r="D7" s="181">
        <v>0.15084161293732162</v>
      </c>
      <c r="E7" s="181">
        <v>0.13922853103262303</v>
      </c>
      <c r="F7" s="181">
        <v>0.14588763566537485</v>
      </c>
      <c r="G7" s="181">
        <v>0.15791739459075232</v>
      </c>
      <c r="H7" s="181">
        <v>0.15139269320050208</v>
      </c>
      <c r="I7" s="181">
        <v>0.15691404683851795</v>
      </c>
      <c r="J7" s="181">
        <v>0.16530701117723909</v>
      </c>
      <c r="K7" s="181">
        <v>0.14554616334920725</v>
      </c>
      <c r="L7" s="181">
        <v>0.16926308824745678</v>
      </c>
      <c r="M7" s="181">
        <v>0.15703669240248472</v>
      </c>
      <c r="N7" s="182">
        <v>0.13064649539152201</v>
      </c>
    </row>
    <row r="8" spans="1:14" x14ac:dyDescent="0.25">
      <c r="B8" s="189" t="s">
        <v>56</v>
      </c>
      <c r="C8" s="180">
        <v>0.17090201619535819</v>
      </c>
      <c r="D8" s="181">
        <v>0.14785170700771588</v>
      </c>
      <c r="E8" s="181">
        <v>0.1550402033333681</v>
      </c>
      <c r="F8" s="181">
        <v>0.14551927852421842</v>
      </c>
      <c r="G8" s="181">
        <v>0.14070751718234562</v>
      </c>
      <c r="H8" s="181">
        <v>7.2900515225350307E-2</v>
      </c>
      <c r="I8" s="181">
        <v>0.12677619631612461</v>
      </c>
      <c r="J8" s="181">
        <v>0.11505298301640296</v>
      </c>
      <c r="K8" s="181">
        <v>0.10979312654531412</v>
      </c>
      <c r="L8" s="181">
        <v>0.10289140683152759</v>
      </c>
      <c r="M8" s="181">
        <v>0.1104355808163368</v>
      </c>
      <c r="N8" s="182">
        <v>0.11386375354573196</v>
      </c>
    </row>
    <row r="9" spans="1:14" x14ac:dyDescent="0.25">
      <c r="B9" s="190" t="s">
        <v>57</v>
      </c>
      <c r="C9" s="180">
        <v>5.5149428200848331E-2</v>
      </c>
      <c r="D9" s="181">
        <v>5.7474104217313179E-2</v>
      </c>
      <c r="E9" s="181">
        <v>6.5393548694676659E-2</v>
      </c>
      <c r="F9" s="181">
        <v>5.8855907930323074E-2</v>
      </c>
      <c r="G9" s="181">
        <v>5.1554545500052562E-2</v>
      </c>
      <c r="H9" s="181">
        <v>4.8203554532668454E-2</v>
      </c>
      <c r="I9" s="181">
        <v>5.7604773472323768E-2</v>
      </c>
      <c r="J9" s="181">
        <v>5.912553193114882E-2</v>
      </c>
      <c r="K9" s="181">
        <v>4.4648578268291307E-2</v>
      </c>
      <c r="L9" s="181">
        <v>4.9456620626912577E-2</v>
      </c>
      <c r="M9" s="181">
        <v>6.4018371350250236E-2</v>
      </c>
      <c r="N9" s="182">
        <v>6.6109111187611869E-2</v>
      </c>
    </row>
    <row r="10" spans="1:14" x14ac:dyDescent="0.25">
      <c r="B10" s="190" t="s">
        <v>58</v>
      </c>
      <c r="C10" s="180">
        <v>8.9753995583084136E-3</v>
      </c>
      <c r="D10" s="181">
        <v>9.276239298171441E-3</v>
      </c>
      <c r="E10" s="181">
        <v>9.7182265540148947E-3</v>
      </c>
      <c r="F10" s="181">
        <v>7.5576240824335658E-3</v>
      </c>
      <c r="G10" s="181">
        <v>1.0832511550841221E-2</v>
      </c>
      <c r="H10" s="181">
        <v>1.0987032024650139E-2</v>
      </c>
      <c r="I10" s="181">
        <v>1.0640963656517535E-2</v>
      </c>
      <c r="J10" s="181">
        <v>1.0327677227616872E-2</v>
      </c>
      <c r="K10" s="181">
        <v>6.3563992023744223E-3</v>
      </c>
      <c r="L10" s="181">
        <v>6.80009924737408E-3</v>
      </c>
      <c r="M10" s="181">
        <v>7.3545129894625654E-3</v>
      </c>
      <c r="N10" s="182">
        <v>7.3134372532006999E-3</v>
      </c>
    </row>
    <row r="11" spans="1:14" ht="15.75" thickBot="1" x14ac:dyDescent="0.3">
      <c r="B11" s="191" t="s">
        <v>59</v>
      </c>
      <c r="C11" s="183">
        <v>0.31006587622388748</v>
      </c>
      <c r="D11" s="184">
        <v>0.31075467709544446</v>
      </c>
      <c r="E11" s="184">
        <v>0.33876280703740841</v>
      </c>
      <c r="F11" s="184">
        <v>0.30588489049428486</v>
      </c>
      <c r="G11" s="184">
        <v>0.33643691797359282</v>
      </c>
      <c r="H11" s="184">
        <v>0.3901287793247144</v>
      </c>
      <c r="I11" s="184">
        <v>0.30446658097686374</v>
      </c>
      <c r="J11" s="184">
        <v>0.29951639150132553</v>
      </c>
      <c r="K11" s="184">
        <v>0.2753670735103898</v>
      </c>
      <c r="L11" s="184">
        <v>0.24992142916218674</v>
      </c>
      <c r="M11" s="184">
        <v>0.23921107562306668</v>
      </c>
      <c r="N11" s="185">
        <v>0.25131898892314114</v>
      </c>
    </row>
  </sheetData>
  <hyperlinks>
    <hyperlink ref="A3" location="SOMMAIRE!A1"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19"/>
  <sheetViews>
    <sheetView workbookViewId="0">
      <selection activeCell="I29" sqref="I29"/>
    </sheetView>
  </sheetViews>
  <sheetFormatPr baseColWidth="10" defaultRowHeight="15" x14ac:dyDescent="0.25"/>
  <cols>
    <col min="1" max="1" width="26.7109375" customWidth="1"/>
    <col min="6" max="7" width="14" customWidth="1"/>
    <col min="8" max="9" width="14.42578125" customWidth="1"/>
  </cols>
  <sheetData>
    <row r="1" spans="1:11" ht="15" customHeight="1" x14ac:dyDescent="0.25">
      <c r="A1" s="319" t="s">
        <v>125</v>
      </c>
      <c r="B1" s="318"/>
      <c r="C1" s="318"/>
      <c r="D1" s="318"/>
      <c r="E1" s="318"/>
      <c r="F1" s="318"/>
      <c r="G1" s="318"/>
      <c r="H1" s="318"/>
      <c r="J1" s="318"/>
      <c r="K1" s="314"/>
    </row>
    <row r="2" spans="1:11" ht="15" customHeight="1" x14ac:dyDescent="0.25">
      <c r="A2" s="319"/>
      <c r="B2" s="318"/>
      <c r="C2" s="318"/>
      <c r="D2" s="318"/>
      <c r="E2" s="318"/>
      <c r="F2" s="318"/>
      <c r="G2" s="318"/>
      <c r="H2" s="318"/>
      <c r="J2" s="318"/>
      <c r="K2" s="318"/>
    </row>
    <row r="3" spans="1:11" x14ac:dyDescent="0.25">
      <c r="A3" s="192" t="s">
        <v>70</v>
      </c>
      <c r="B3" s="317"/>
      <c r="C3" s="146"/>
      <c r="D3" s="146"/>
      <c r="E3" s="146"/>
      <c r="F3" s="146"/>
      <c r="G3" s="146"/>
      <c r="H3" s="146"/>
      <c r="I3" s="146"/>
      <c r="J3" s="146"/>
      <c r="K3" s="316"/>
    </row>
    <row r="4" spans="1:11" ht="43.5" customHeight="1" x14ac:dyDescent="0.25">
      <c r="B4" s="331" t="s">
        <v>123</v>
      </c>
      <c r="C4" s="333" t="s">
        <v>122</v>
      </c>
      <c r="D4" s="333"/>
      <c r="E4" s="333"/>
      <c r="F4" s="333" t="s">
        <v>121</v>
      </c>
      <c r="G4" s="333"/>
      <c r="H4" s="333" t="s">
        <v>120</v>
      </c>
      <c r="I4" s="333"/>
      <c r="J4" s="315"/>
      <c r="K4" s="315"/>
    </row>
    <row r="5" spans="1:11" ht="25.5" x14ac:dyDescent="0.25">
      <c r="B5" s="332"/>
      <c r="C5" s="320">
        <v>2010</v>
      </c>
      <c r="D5" s="320">
        <v>2016</v>
      </c>
      <c r="E5" s="321" t="s">
        <v>119</v>
      </c>
      <c r="F5" s="320">
        <v>2010</v>
      </c>
      <c r="G5" s="320">
        <v>2016</v>
      </c>
      <c r="H5" s="320">
        <v>2010</v>
      </c>
      <c r="I5" s="320">
        <v>2016</v>
      </c>
      <c r="J5" s="315"/>
      <c r="K5" s="315"/>
    </row>
    <row r="6" spans="1:11" x14ac:dyDescent="0.25">
      <c r="B6" s="322" t="s">
        <v>118</v>
      </c>
      <c r="C6" s="323">
        <v>8767</v>
      </c>
      <c r="D6" s="323">
        <v>14806</v>
      </c>
      <c r="E6" s="322">
        <v>68.900000000000006</v>
      </c>
      <c r="F6" s="322">
        <v>37</v>
      </c>
      <c r="G6" s="322">
        <v>10</v>
      </c>
      <c r="H6" s="322">
        <v>22</v>
      </c>
      <c r="I6" s="322">
        <v>3</v>
      </c>
      <c r="J6" s="315"/>
      <c r="K6" s="315"/>
    </row>
    <row r="7" spans="1:11" x14ac:dyDescent="0.25">
      <c r="B7" s="322" t="s">
        <v>117</v>
      </c>
      <c r="C7" s="323">
        <v>14020</v>
      </c>
      <c r="D7" s="323">
        <v>16861</v>
      </c>
      <c r="E7" s="322">
        <v>20.3</v>
      </c>
      <c r="F7" s="322">
        <v>49</v>
      </c>
      <c r="G7" s="322">
        <v>10</v>
      </c>
      <c r="H7" s="322">
        <v>36</v>
      </c>
      <c r="I7" s="322">
        <v>3</v>
      </c>
      <c r="J7" s="315"/>
      <c r="K7" s="315"/>
    </row>
    <row r="8" spans="1:11" x14ac:dyDescent="0.25">
      <c r="B8" s="322" t="s">
        <v>116</v>
      </c>
      <c r="C8" s="323">
        <v>17158</v>
      </c>
      <c r="D8" s="323">
        <v>18965</v>
      </c>
      <c r="E8" s="322">
        <v>10.5</v>
      </c>
      <c r="F8" s="322">
        <v>62</v>
      </c>
      <c r="G8" s="322">
        <v>14</v>
      </c>
      <c r="H8" s="322">
        <v>52</v>
      </c>
      <c r="I8" s="322">
        <v>5</v>
      </c>
      <c r="J8" s="315"/>
      <c r="K8" s="315"/>
    </row>
    <row r="9" spans="1:11" x14ac:dyDescent="0.25">
      <c r="B9" s="322" t="s">
        <v>115</v>
      </c>
      <c r="C9" s="323">
        <v>19937</v>
      </c>
      <c r="D9" s="323">
        <v>20892</v>
      </c>
      <c r="E9" s="322">
        <v>4.8</v>
      </c>
      <c r="F9" s="322">
        <v>70</v>
      </c>
      <c r="G9" s="322">
        <v>13</v>
      </c>
      <c r="H9" s="322">
        <v>61</v>
      </c>
      <c r="I9" s="322">
        <v>5</v>
      </c>
      <c r="J9" s="315"/>
      <c r="K9" s="315"/>
    </row>
    <row r="10" spans="1:11" x14ac:dyDescent="0.25">
      <c r="B10" s="322" t="s">
        <v>114</v>
      </c>
      <c r="C10" s="323">
        <v>22665</v>
      </c>
      <c r="D10" s="323">
        <v>22321</v>
      </c>
      <c r="E10" s="322">
        <v>-1.5</v>
      </c>
      <c r="F10" s="322">
        <v>79</v>
      </c>
      <c r="G10" s="322">
        <v>15</v>
      </c>
      <c r="H10" s="322">
        <v>73</v>
      </c>
      <c r="I10" s="322">
        <v>6</v>
      </c>
      <c r="J10" s="315"/>
      <c r="K10" s="315"/>
    </row>
    <row r="11" spans="1:11" x14ac:dyDescent="0.25">
      <c r="B11" s="322" t="s">
        <v>113</v>
      </c>
      <c r="C11" s="323">
        <v>25755</v>
      </c>
      <c r="D11" s="323">
        <v>24484</v>
      </c>
      <c r="E11" s="322">
        <v>-4.9000000000000004</v>
      </c>
      <c r="F11" s="322">
        <v>83</v>
      </c>
      <c r="G11" s="322">
        <v>15</v>
      </c>
      <c r="H11" s="322">
        <v>79</v>
      </c>
      <c r="I11" s="322">
        <v>7</v>
      </c>
      <c r="J11" s="315"/>
      <c r="K11" s="315"/>
    </row>
    <row r="12" spans="1:11" x14ac:dyDescent="0.25">
      <c r="B12" s="322" t="s">
        <v>112</v>
      </c>
      <c r="C12" s="323">
        <v>29420</v>
      </c>
      <c r="D12" s="323">
        <v>27085</v>
      </c>
      <c r="E12" s="322">
        <v>-7.9</v>
      </c>
      <c r="F12" s="322">
        <v>86</v>
      </c>
      <c r="G12" s="322">
        <v>15</v>
      </c>
      <c r="H12" s="322">
        <v>82</v>
      </c>
      <c r="I12" s="322">
        <v>7</v>
      </c>
      <c r="J12" s="315"/>
      <c r="K12" s="315"/>
    </row>
    <row r="13" spans="1:11" x14ac:dyDescent="0.25">
      <c r="B13" s="322" t="s">
        <v>111</v>
      </c>
      <c r="C13" s="323">
        <v>34490</v>
      </c>
      <c r="D13" s="323">
        <v>30611</v>
      </c>
      <c r="E13" s="322">
        <v>-11.2</v>
      </c>
      <c r="F13" s="322">
        <v>87</v>
      </c>
      <c r="G13" s="322">
        <v>16</v>
      </c>
      <c r="H13" s="322">
        <v>84</v>
      </c>
      <c r="I13" s="322">
        <v>7</v>
      </c>
      <c r="J13" s="315"/>
      <c r="K13" s="315"/>
    </row>
    <row r="14" spans="1:11" x14ac:dyDescent="0.25">
      <c r="B14" s="322" t="s">
        <v>110</v>
      </c>
      <c r="C14" s="323">
        <v>42611</v>
      </c>
      <c r="D14" s="323">
        <v>36332</v>
      </c>
      <c r="E14" s="322">
        <v>-14.7</v>
      </c>
      <c r="F14" s="322">
        <v>87</v>
      </c>
      <c r="G14" s="322">
        <v>19</v>
      </c>
      <c r="H14" s="322">
        <v>84</v>
      </c>
      <c r="I14" s="322">
        <v>10</v>
      </c>
      <c r="J14" s="315"/>
      <c r="K14" s="315"/>
    </row>
    <row r="15" spans="1:11" x14ac:dyDescent="0.25">
      <c r="B15" s="322" t="s">
        <v>109</v>
      </c>
      <c r="C15" s="323">
        <v>77748</v>
      </c>
      <c r="D15" s="323">
        <v>56994</v>
      </c>
      <c r="E15" s="322">
        <v>-26.7</v>
      </c>
      <c r="F15" s="322">
        <v>85</v>
      </c>
      <c r="G15" s="322">
        <v>25</v>
      </c>
      <c r="H15" s="322">
        <v>82</v>
      </c>
      <c r="I15" s="322">
        <v>19</v>
      </c>
      <c r="J15" s="315"/>
      <c r="K15" s="315"/>
    </row>
    <row r="16" spans="1:11" x14ac:dyDescent="0.25">
      <c r="B16" s="324" t="s">
        <v>9</v>
      </c>
      <c r="C16" s="325">
        <v>29226</v>
      </c>
      <c r="D16" s="325">
        <v>26923</v>
      </c>
      <c r="E16" s="324">
        <v>-7.9</v>
      </c>
      <c r="F16" s="324">
        <v>72</v>
      </c>
      <c r="G16" s="324">
        <v>15</v>
      </c>
      <c r="H16" s="324">
        <v>65</v>
      </c>
      <c r="I16" s="324">
        <v>7</v>
      </c>
      <c r="J16" s="315"/>
      <c r="K16" s="315"/>
    </row>
    <row r="17" spans="2:11" x14ac:dyDescent="0.25">
      <c r="B17" s="330"/>
      <c r="C17" s="330"/>
      <c r="D17" s="330"/>
      <c r="E17" s="330"/>
      <c r="F17" s="330"/>
      <c r="G17" s="330"/>
      <c r="H17" s="330"/>
      <c r="I17" s="330"/>
      <c r="J17" s="330"/>
      <c r="K17" s="314"/>
    </row>
    <row r="18" spans="2:11" x14ac:dyDescent="0.25">
      <c r="B18" s="313"/>
      <c r="C18" s="312"/>
      <c r="D18" s="312"/>
      <c r="E18" s="312"/>
      <c r="F18" s="312"/>
      <c r="G18" s="312"/>
      <c r="H18" s="312"/>
      <c r="I18" s="312"/>
      <c r="J18" s="312"/>
      <c r="K18" s="312"/>
    </row>
    <row r="19" spans="2:11" x14ac:dyDescent="0.25">
      <c r="B19" s="311"/>
      <c r="C19" s="146"/>
      <c r="D19" s="146"/>
      <c r="E19" s="146"/>
      <c r="F19" s="146"/>
      <c r="G19" s="146"/>
      <c r="H19" s="146"/>
      <c r="I19" s="146"/>
      <c r="J19" s="146"/>
      <c r="K19" s="146"/>
    </row>
  </sheetData>
  <mergeCells count="5">
    <mergeCell ref="B17:J17"/>
    <mergeCell ref="B4:B5"/>
    <mergeCell ref="C4:E4"/>
    <mergeCell ref="F4:G4"/>
    <mergeCell ref="H4:I4"/>
  </mergeCells>
  <hyperlinks>
    <hyperlink ref="A3"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H7"/>
  <sheetViews>
    <sheetView workbookViewId="0">
      <selection activeCell="L40" sqref="L40"/>
    </sheetView>
  </sheetViews>
  <sheetFormatPr baseColWidth="10" defaultRowHeight="15" x14ac:dyDescent="0.25"/>
  <cols>
    <col min="1" max="1" width="26.7109375" customWidth="1"/>
    <col min="2" max="2" width="44.7109375" customWidth="1"/>
  </cols>
  <sheetData>
    <row r="1" spans="1:60" ht="15.75" x14ac:dyDescent="0.25">
      <c r="A1" s="86" t="s">
        <v>127</v>
      </c>
    </row>
    <row r="2" spans="1:60" ht="15.75" x14ac:dyDescent="0.25">
      <c r="A2" s="86"/>
    </row>
    <row r="3" spans="1:60" ht="15.75" thickBot="1" x14ac:dyDescent="0.3">
      <c r="A3" s="192" t="s">
        <v>70</v>
      </c>
      <c r="B3" s="192"/>
    </row>
    <row r="4" spans="1:60" s="146" customFormat="1" ht="15.75" thickBot="1" x14ac:dyDescent="0.3">
      <c r="B4" s="13"/>
      <c r="C4" s="145">
        <v>1963</v>
      </c>
      <c r="D4" s="128">
        <v>1964</v>
      </c>
      <c r="E4" s="145">
        <v>1965</v>
      </c>
      <c r="F4" s="128">
        <v>1966</v>
      </c>
      <c r="G4" s="145">
        <v>1967</v>
      </c>
      <c r="H4" s="128">
        <v>1968</v>
      </c>
      <c r="I4" s="145">
        <v>1969</v>
      </c>
      <c r="J4" s="128">
        <v>1970</v>
      </c>
      <c r="K4" s="145">
        <v>1971</v>
      </c>
      <c r="L4" s="128">
        <v>1972</v>
      </c>
      <c r="M4" s="145">
        <v>1973</v>
      </c>
      <c r="N4" s="128">
        <v>1974</v>
      </c>
      <c r="O4" s="145">
        <v>1975</v>
      </c>
      <c r="P4" s="128">
        <v>1976</v>
      </c>
      <c r="Q4" s="145">
        <v>1977</v>
      </c>
      <c r="R4" s="128">
        <v>1978</v>
      </c>
      <c r="S4" s="145">
        <v>1979</v>
      </c>
      <c r="T4" s="128">
        <v>1980</v>
      </c>
      <c r="U4" s="145">
        <v>1981</v>
      </c>
      <c r="V4" s="128">
        <v>1982</v>
      </c>
      <c r="W4" s="145">
        <v>1983</v>
      </c>
      <c r="X4" s="128">
        <v>1984</v>
      </c>
      <c r="Y4" s="145">
        <v>1985</v>
      </c>
      <c r="Z4" s="128">
        <v>1986</v>
      </c>
      <c r="AA4" s="145">
        <v>1987</v>
      </c>
      <c r="AB4" s="128">
        <v>1988</v>
      </c>
      <c r="AC4" s="145">
        <v>1989</v>
      </c>
      <c r="AD4" s="128">
        <v>1990</v>
      </c>
      <c r="AE4" s="145">
        <v>1991</v>
      </c>
      <c r="AF4" s="128">
        <v>1992</v>
      </c>
      <c r="AG4" s="145">
        <v>1993</v>
      </c>
      <c r="AH4" s="128">
        <v>1994</v>
      </c>
      <c r="AI4" s="145">
        <v>1995</v>
      </c>
      <c r="AJ4" s="128">
        <v>1996</v>
      </c>
      <c r="AK4" s="145">
        <v>1997</v>
      </c>
      <c r="AL4" s="128">
        <v>1998</v>
      </c>
      <c r="AM4" s="145">
        <v>1999</v>
      </c>
      <c r="AN4" s="128">
        <v>2000</v>
      </c>
      <c r="AO4" s="145">
        <v>2001</v>
      </c>
      <c r="AP4" s="128">
        <v>2002</v>
      </c>
      <c r="AQ4" s="145">
        <v>2003</v>
      </c>
      <c r="AR4" s="128">
        <v>2004</v>
      </c>
      <c r="AS4" s="145">
        <v>2005</v>
      </c>
      <c r="AT4" s="128">
        <v>2006</v>
      </c>
      <c r="AU4" s="145">
        <v>2007</v>
      </c>
      <c r="AV4" s="128">
        <v>2008</v>
      </c>
      <c r="AW4" s="145">
        <v>2009</v>
      </c>
      <c r="AX4" s="128">
        <v>2010</v>
      </c>
      <c r="AY4" s="145">
        <v>2011</v>
      </c>
      <c r="AZ4" s="128">
        <v>2012</v>
      </c>
      <c r="BA4" s="145">
        <v>2013</v>
      </c>
      <c r="BB4" s="128">
        <v>2014</v>
      </c>
      <c r="BC4" s="145">
        <v>2015</v>
      </c>
      <c r="BD4" s="128">
        <v>2016</v>
      </c>
      <c r="BE4" s="145">
        <v>2017</v>
      </c>
      <c r="BF4" s="128">
        <v>2018</v>
      </c>
      <c r="BG4" s="198">
        <v>2019</v>
      </c>
      <c r="BH4" s="129">
        <v>2020</v>
      </c>
    </row>
    <row r="5" spans="1:60" x14ac:dyDescent="0.25">
      <c r="B5" s="10" t="s">
        <v>76</v>
      </c>
      <c r="C5" s="199">
        <v>63.76</v>
      </c>
      <c r="D5" s="200">
        <v>63.89</v>
      </c>
      <c r="E5" s="200">
        <v>63.92</v>
      </c>
      <c r="F5" s="200">
        <v>63.99</v>
      </c>
      <c r="G5" s="200">
        <v>64.03</v>
      </c>
      <c r="H5" s="200">
        <v>63.99</v>
      </c>
      <c r="I5" s="200">
        <v>63.94</v>
      </c>
      <c r="J5" s="200">
        <v>63.99</v>
      </c>
      <c r="K5" s="200">
        <v>63.94</v>
      </c>
      <c r="L5" s="200">
        <v>63.86</v>
      </c>
      <c r="M5" s="200">
        <v>63.84</v>
      </c>
      <c r="N5" s="200">
        <v>63.79</v>
      </c>
      <c r="O5" s="200">
        <v>63.57</v>
      </c>
      <c r="P5" s="200">
        <v>64.03</v>
      </c>
      <c r="Q5" s="200">
        <v>64.08</v>
      </c>
      <c r="R5" s="200">
        <v>64.08</v>
      </c>
      <c r="S5" s="200">
        <v>64</v>
      </c>
      <c r="T5" s="199">
        <v>63.43</v>
      </c>
      <c r="U5" s="200">
        <v>62.99</v>
      </c>
      <c r="V5" s="200">
        <v>63.02</v>
      </c>
      <c r="W5" s="200">
        <v>62.42</v>
      </c>
      <c r="X5" s="200">
        <v>62.39</v>
      </c>
      <c r="Y5" s="200">
        <v>62.63</v>
      </c>
      <c r="Z5" s="200">
        <v>62.54</v>
      </c>
      <c r="AA5" s="200">
        <v>62.42</v>
      </c>
      <c r="AB5" s="200">
        <v>62.1</v>
      </c>
      <c r="AC5" s="200">
        <v>62.05</v>
      </c>
      <c r="AD5" s="200">
        <v>61.98</v>
      </c>
      <c r="AE5" s="200">
        <v>61.92</v>
      </c>
      <c r="AF5" s="200">
        <v>61.62</v>
      </c>
      <c r="AG5" s="200">
        <v>61.55</v>
      </c>
      <c r="AH5" s="200">
        <v>61.52</v>
      </c>
      <c r="AI5" s="200">
        <v>61.56</v>
      </c>
      <c r="AJ5" s="200">
        <v>61.6</v>
      </c>
      <c r="AK5" s="199">
        <v>61.61</v>
      </c>
      <c r="AL5" s="200">
        <v>61.61</v>
      </c>
      <c r="AM5" s="200">
        <v>61.6</v>
      </c>
      <c r="AN5" s="200">
        <v>61.73</v>
      </c>
      <c r="AO5" s="200">
        <v>61.77</v>
      </c>
      <c r="AP5" s="200">
        <v>61.71</v>
      </c>
      <c r="AQ5" s="200">
        <v>61.64</v>
      </c>
      <c r="AR5" s="200">
        <v>61.12</v>
      </c>
      <c r="AS5" s="200">
        <v>61.1</v>
      </c>
      <c r="AT5" s="200">
        <v>61.03</v>
      </c>
      <c r="AU5" s="200">
        <v>61</v>
      </c>
      <c r="AV5" s="200">
        <v>61.1</v>
      </c>
      <c r="AW5" s="200">
        <v>61.58</v>
      </c>
      <c r="AX5" s="200">
        <v>61.48</v>
      </c>
      <c r="AY5" s="200">
        <v>61.98</v>
      </c>
      <c r="AZ5" s="200">
        <v>62.02</v>
      </c>
      <c r="BA5" s="200">
        <v>62.08</v>
      </c>
      <c r="BB5" s="199">
        <v>62.28</v>
      </c>
      <c r="BC5" s="200">
        <v>62.41</v>
      </c>
      <c r="BD5" s="200">
        <v>62.39</v>
      </c>
      <c r="BE5" s="200">
        <v>62.5</v>
      </c>
      <c r="BF5" s="200">
        <v>62.7</v>
      </c>
      <c r="BG5" s="201">
        <v>62.8</v>
      </c>
      <c r="BH5" s="202">
        <v>62.78</v>
      </c>
    </row>
    <row r="6" spans="1:60" x14ac:dyDescent="0.25">
      <c r="B6" s="11" t="s">
        <v>77</v>
      </c>
      <c r="C6" s="203"/>
      <c r="D6" s="204"/>
      <c r="E6" s="204"/>
      <c r="F6" s="204"/>
      <c r="G6" s="204"/>
      <c r="H6" s="204"/>
      <c r="I6" s="204"/>
      <c r="J6" s="204"/>
      <c r="K6" s="204"/>
      <c r="L6" s="204"/>
      <c r="M6" s="204"/>
      <c r="N6" s="204"/>
      <c r="O6" s="204"/>
      <c r="P6" s="204"/>
      <c r="Q6" s="204"/>
      <c r="R6" s="204"/>
      <c r="S6" s="204"/>
      <c r="T6" s="203"/>
      <c r="U6" s="204"/>
      <c r="V6" s="204"/>
      <c r="W6" s="204"/>
      <c r="X6" s="204"/>
      <c r="Y6" s="204"/>
      <c r="Z6" s="204"/>
      <c r="AA6" s="204"/>
      <c r="AB6" s="204"/>
      <c r="AC6" s="204"/>
      <c r="AD6" s="204"/>
      <c r="AE6" s="204"/>
      <c r="AF6" s="204"/>
      <c r="AG6" s="204"/>
      <c r="AH6" s="204"/>
      <c r="AI6" s="204"/>
      <c r="AJ6" s="204"/>
      <c r="AK6" s="203"/>
      <c r="AL6" s="204"/>
      <c r="AM6" s="204"/>
      <c r="AN6" s="204"/>
      <c r="AO6" s="204"/>
      <c r="AP6" s="204"/>
      <c r="AQ6" s="204"/>
      <c r="AR6" s="204"/>
      <c r="AS6" s="204"/>
      <c r="AT6" s="204"/>
      <c r="AU6" s="204"/>
      <c r="AV6" s="204"/>
      <c r="AW6" s="204"/>
      <c r="AX6" s="204"/>
      <c r="AY6" s="204"/>
      <c r="AZ6" s="204">
        <v>62.2</v>
      </c>
      <c r="BA6" s="204">
        <v>62.3</v>
      </c>
      <c r="BB6" s="203">
        <v>62.4</v>
      </c>
      <c r="BC6" s="204">
        <v>62.6</v>
      </c>
      <c r="BD6" s="204">
        <v>62.9</v>
      </c>
      <c r="BE6" s="204">
        <v>62.9</v>
      </c>
      <c r="BF6" s="204">
        <v>63</v>
      </c>
      <c r="BG6" s="205">
        <v>63.1</v>
      </c>
      <c r="BH6" s="206"/>
    </row>
    <row r="7" spans="1:60" ht="15.75" thickBot="1" x14ac:dyDescent="0.3">
      <c r="B7" s="12" t="s">
        <v>78</v>
      </c>
      <c r="C7" s="207"/>
      <c r="D7" s="208"/>
      <c r="E7" s="208"/>
      <c r="F7" s="208"/>
      <c r="G7" s="208"/>
      <c r="H7" s="208"/>
      <c r="I7" s="208"/>
      <c r="J7" s="208"/>
      <c r="K7" s="208"/>
      <c r="L7" s="208"/>
      <c r="M7" s="208"/>
      <c r="N7" s="208"/>
      <c r="O7" s="208"/>
      <c r="P7" s="208"/>
      <c r="Q7" s="208"/>
      <c r="R7" s="208"/>
      <c r="S7" s="208"/>
      <c r="T7" s="207"/>
      <c r="U7" s="208"/>
      <c r="V7" s="208"/>
      <c r="W7" s="208"/>
      <c r="X7" s="208"/>
      <c r="Y7" s="208"/>
      <c r="Z7" s="208"/>
      <c r="AA7" s="208"/>
      <c r="AB7" s="208"/>
      <c r="AC7" s="208"/>
      <c r="AD7" s="208"/>
      <c r="AE7" s="208"/>
      <c r="AF7" s="208"/>
      <c r="AG7" s="208"/>
      <c r="AH7" s="208"/>
      <c r="AI7" s="208"/>
      <c r="AJ7" s="208"/>
      <c r="AK7" s="207"/>
      <c r="AL7" s="208"/>
      <c r="AM7" s="208"/>
      <c r="AN7" s="208"/>
      <c r="AO7" s="208"/>
      <c r="AP7" s="208"/>
      <c r="AQ7" s="208"/>
      <c r="AR7" s="208">
        <v>60.691335374113535</v>
      </c>
      <c r="AS7" s="208">
        <v>60.649231479827527</v>
      </c>
      <c r="AT7" s="208">
        <v>60.577717811978424</v>
      </c>
      <c r="AU7" s="208">
        <v>60.545829109546361</v>
      </c>
      <c r="AV7" s="208">
        <v>60.482164440882705</v>
      </c>
      <c r="AW7" s="208">
        <v>60.551911896088356</v>
      </c>
      <c r="AX7" s="208">
        <v>60.516216002446228</v>
      </c>
      <c r="AY7" s="208">
        <v>60.766115123025827</v>
      </c>
      <c r="AZ7" s="208">
        <v>61.025588770794137</v>
      </c>
      <c r="BA7" s="208">
        <v>61.188651832163195</v>
      </c>
      <c r="BB7" s="207">
        <v>61.357833785352305</v>
      </c>
      <c r="BC7" s="208">
        <v>61.603704298014698</v>
      </c>
      <c r="BD7" s="208">
        <v>61.917795535739167</v>
      </c>
      <c r="BE7" s="208">
        <v>62.062633477979361</v>
      </c>
      <c r="BF7" s="208">
        <v>62.116729478688391</v>
      </c>
      <c r="BG7" s="209">
        <v>62.23637801335331</v>
      </c>
      <c r="BH7" s="210"/>
    </row>
  </sheetData>
  <hyperlinks>
    <hyperlink ref="A3"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13"/>
  <sheetViews>
    <sheetView workbookViewId="0">
      <selection activeCell="L40" sqref="L40"/>
    </sheetView>
  </sheetViews>
  <sheetFormatPr baseColWidth="10" defaultRowHeight="15" x14ac:dyDescent="0.25"/>
  <cols>
    <col min="1" max="1" width="26.7109375" customWidth="1"/>
    <col min="2" max="2" width="29.28515625" customWidth="1"/>
  </cols>
  <sheetData>
    <row r="1" spans="1:8" ht="15.75" x14ac:dyDescent="0.25">
      <c r="A1" s="86" t="s">
        <v>140</v>
      </c>
    </row>
    <row r="2" spans="1:8" ht="16.5" thickBot="1" x14ac:dyDescent="0.3">
      <c r="B2" s="86"/>
    </row>
    <row r="3" spans="1:8" ht="26.25" thickBot="1" x14ac:dyDescent="0.3">
      <c r="A3" s="192" t="s">
        <v>70</v>
      </c>
      <c r="B3" s="226"/>
      <c r="C3" s="241" t="s">
        <v>79</v>
      </c>
      <c r="D3" s="242" t="s">
        <v>80</v>
      </c>
      <c r="E3" s="242" t="s">
        <v>81</v>
      </c>
      <c r="F3" s="242" t="s">
        <v>28</v>
      </c>
      <c r="G3" s="242" t="s">
        <v>82</v>
      </c>
      <c r="H3" s="243" t="s">
        <v>83</v>
      </c>
    </row>
    <row r="4" spans="1:8" ht="15" customHeight="1" x14ac:dyDescent="0.25">
      <c r="A4" s="244"/>
      <c r="B4" s="227" t="s">
        <v>60</v>
      </c>
      <c r="C4" s="238">
        <v>0.2</v>
      </c>
      <c r="D4" s="239">
        <v>0.1</v>
      </c>
      <c r="E4" s="239">
        <v>22.574451306791072</v>
      </c>
      <c r="F4" s="239">
        <v>37.873747548110053</v>
      </c>
      <c r="G4" s="239">
        <v>18.022550760748555</v>
      </c>
      <c r="H4" s="240">
        <v>21.234360918199648</v>
      </c>
    </row>
    <row r="5" spans="1:8" ht="15" customHeight="1" x14ac:dyDescent="0.25">
      <c r="A5" s="244"/>
      <c r="B5" s="228" t="s">
        <v>84</v>
      </c>
      <c r="C5" s="224">
        <v>0.2</v>
      </c>
      <c r="D5" s="204">
        <v>0.1</v>
      </c>
      <c r="E5" s="204">
        <v>25.290534313394925</v>
      </c>
      <c r="F5" s="204">
        <v>35.111380852833413</v>
      </c>
      <c r="G5" s="204">
        <v>15.357295389664396</v>
      </c>
      <c r="H5" s="206">
        <v>23.948569244947961</v>
      </c>
    </row>
    <row r="6" spans="1:8" ht="15" customHeight="1" x14ac:dyDescent="0.25">
      <c r="A6" s="244"/>
      <c r="B6" s="228" t="s">
        <v>85</v>
      </c>
      <c r="C6" s="224">
        <v>0.2</v>
      </c>
      <c r="D6" s="204">
        <v>0</v>
      </c>
      <c r="E6" s="204">
        <v>25.764490391481171</v>
      </c>
      <c r="F6" s="204">
        <v>32.920430908695785</v>
      </c>
      <c r="G6" s="204">
        <v>17.761013318431591</v>
      </c>
      <c r="H6" s="206">
        <v>23.352270963335506</v>
      </c>
    </row>
    <row r="7" spans="1:8" ht="15" customHeight="1" x14ac:dyDescent="0.25">
      <c r="A7" s="244"/>
      <c r="B7" s="228" t="s">
        <v>86</v>
      </c>
      <c r="C7" s="224">
        <v>0.1</v>
      </c>
      <c r="D7" s="204">
        <v>0</v>
      </c>
      <c r="E7" s="204">
        <v>19.206761712772934</v>
      </c>
      <c r="F7" s="204">
        <v>30.544288732907489</v>
      </c>
      <c r="G7" s="204">
        <v>17.75678235737012</v>
      </c>
      <c r="H7" s="206">
        <v>32.397444927501027</v>
      </c>
    </row>
    <row r="8" spans="1:8" ht="15" customHeight="1" x14ac:dyDescent="0.25">
      <c r="A8" s="244"/>
      <c r="B8" s="228" t="s">
        <v>87</v>
      </c>
      <c r="C8" s="224">
        <v>0</v>
      </c>
      <c r="D8" s="204">
        <v>0</v>
      </c>
      <c r="E8" s="204">
        <v>3.2600454890068233</v>
      </c>
      <c r="F8" s="204">
        <v>34.108331227360793</v>
      </c>
      <c r="G8" s="204">
        <v>17.268974812568445</v>
      </c>
      <c r="H8" s="206">
        <v>45.337376800606521</v>
      </c>
    </row>
    <row r="9" spans="1:8" ht="15" customHeight="1" x14ac:dyDescent="0.25">
      <c r="A9" s="244"/>
      <c r="B9" s="228" t="s">
        <v>88</v>
      </c>
      <c r="C9" s="224">
        <v>2.7883148600413299</v>
      </c>
      <c r="D9" s="204">
        <v>8.8840879203456691</v>
      </c>
      <c r="E9" s="204">
        <v>21.294382866804433</v>
      </c>
      <c r="F9" s="204">
        <v>25.085478113845575</v>
      </c>
      <c r="G9" s="204">
        <v>24.157430020665039</v>
      </c>
      <c r="H9" s="206">
        <v>17.81326319744505</v>
      </c>
    </row>
    <row r="10" spans="1:8" ht="15" customHeight="1" x14ac:dyDescent="0.25">
      <c r="A10" s="244"/>
      <c r="B10" s="228" t="s">
        <v>89</v>
      </c>
      <c r="C10" s="224">
        <v>79.483311333207624</v>
      </c>
      <c r="D10" s="204">
        <v>17.914388082217613</v>
      </c>
      <c r="E10" s="204">
        <v>0.30000000000000004</v>
      </c>
      <c r="F10" s="204">
        <v>0.61286064491797099</v>
      </c>
      <c r="G10" s="204">
        <v>0.05</v>
      </c>
      <c r="H10" s="206">
        <v>1.6274372996417124</v>
      </c>
    </row>
    <row r="11" spans="1:8" ht="15" customHeight="1" thickBot="1" x14ac:dyDescent="0.3">
      <c r="A11" s="244"/>
      <c r="B11" s="230" t="s">
        <v>2</v>
      </c>
      <c r="C11" s="231">
        <v>0.5</v>
      </c>
      <c r="D11" s="232">
        <v>12.62282813821826</v>
      </c>
      <c r="E11" s="232">
        <v>30.617557102882802</v>
      </c>
      <c r="F11" s="232">
        <v>25.061007353419665</v>
      </c>
      <c r="G11" s="232">
        <v>18.713802303637664</v>
      </c>
      <c r="H11" s="233">
        <v>12.488611960694996</v>
      </c>
    </row>
    <row r="12" spans="1:8" ht="15" customHeight="1" thickBot="1" x14ac:dyDescent="0.3">
      <c r="A12" s="244"/>
      <c r="B12" s="234" t="s">
        <v>69</v>
      </c>
      <c r="C12" s="235">
        <v>1.844086112394681</v>
      </c>
      <c r="D12" s="236">
        <v>2.6909881050882247</v>
      </c>
      <c r="E12" s="236">
        <v>22.039930871995455</v>
      </c>
      <c r="F12" s="236">
        <v>34.461208209363662</v>
      </c>
      <c r="G12" s="236">
        <v>17.365507884515601</v>
      </c>
      <c r="H12" s="237">
        <v>21.15494139770809</v>
      </c>
    </row>
    <row r="13" spans="1:8" x14ac:dyDescent="0.25">
      <c r="A13" s="244"/>
      <c r="B13" s="244"/>
      <c r="C13" s="244"/>
      <c r="D13" s="244"/>
      <c r="E13" s="244"/>
      <c r="F13" s="244"/>
      <c r="G13" s="244"/>
      <c r="H13" s="244"/>
    </row>
  </sheetData>
  <hyperlinks>
    <hyperlink ref="A3"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vt:i4>
      </vt:variant>
    </vt:vector>
  </HeadingPairs>
  <TitlesOfParts>
    <vt:vector size="16" baseType="lpstr">
      <vt:lpstr>SOMMAIRE</vt:lpstr>
      <vt:lpstr>Fig 5.1</vt:lpstr>
      <vt:lpstr>Fig 5.2</vt:lpstr>
      <vt:lpstr>Fig 5.3</vt:lpstr>
      <vt:lpstr>Fig 5.4</vt:lpstr>
      <vt:lpstr>Tab 5.1</vt:lpstr>
      <vt:lpstr>Fig 5.5</vt:lpstr>
      <vt:lpstr>Fig 5.6</vt:lpstr>
      <vt:lpstr>Fig 5.7</vt:lpstr>
      <vt:lpstr>Fig 5.8</vt:lpstr>
      <vt:lpstr>Fig 5.9</vt:lpstr>
      <vt:lpstr>Fig 5.10</vt:lpstr>
      <vt:lpstr>Fig 5.11</vt:lpstr>
      <vt:lpstr>Fig 5.12</vt:lpstr>
      <vt:lpstr>Fig 5.13</vt:lpstr>
      <vt:lpstr>SOMMAIRE!_Toc74059129</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DUBOIS Manon</dc:creator>
  <cp:lastModifiedBy>DUBOIS Manon</cp:lastModifiedBy>
  <dcterms:created xsi:type="dcterms:W3CDTF">2020-11-19T15:16:51Z</dcterms:created>
  <dcterms:modified xsi:type="dcterms:W3CDTF">2021-06-10T15:51:05Z</dcterms:modified>
</cp:coreProperties>
</file>