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drawings/drawing3.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drawings/drawing13.xml" ContentType="application/vnd.openxmlformats-officedocument.drawing+xml"/>
  <Override PartName="/xl/charts/chart16.xml" ContentType="application/vnd.openxmlformats-officedocument.drawingml.chart+xml"/>
  <Override PartName="/xl/drawings/drawing14.xml" ContentType="application/vnd.openxmlformats-officedocument.drawingml.chartshapes+xml"/>
  <Override PartName="/xl/charts/chart1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20.xml" ContentType="application/vnd.openxmlformats-officedocument.drawing+xml"/>
  <Override PartName="/xl/charts/chart22.xml" ContentType="application/vnd.openxmlformats-officedocument.drawingml.chart+xml"/>
  <Override PartName="/xl/theme/themeOverride8.xml" ContentType="application/vnd.openxmlformats-officedocument.themeOverride+xml"/>
  <Override PartName="/xl/charts/chart23.xml" ContentType="application/vnd.openxmlformats-officedocument.drawingml.chart+xml"/>
  <Override PartName="/xl/theme/themeOverride9.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3 - Publications\02 - Rapports annuels du COR\Juin 2021\4_Documents_diffusés\"/>
    </mc:Choice>
  </mc:AlternateContent>
  <bookViews>
    <workbookView xWindow="0" yWindow="0" windowWidth="20490" windowHeight="7020" tabRatio="756"/>
  </bookViews>
  <sheets>
    <sheet name="SOMMAIRE" sheetId="39" r:id="rId1"/>
    <sheet name="Fig 3.1" sheetId="55" r:id="rId2"/>
    <sheet name="Fig 3.2" sheetId="60" r:id="rId3"/>
    <sheet name="Fig 3.3" sheetId="61" r:id="rId4"/>
    <sheet name="Tab 3.1" sheetId="58" r:id="rId5"/>
    <sheet name="Tab 3.2" sheetId="59" r:id="rId6"/>
    <sheet name="Fig 3.4" sheetId="40" r:id="rId7"/>
    <sheet name="Tab 3.3" sheetId="41" r:id="rId8"/>
    <sheet name="Fig 3.5" sheetId="42" r:id="rId9"/>
    <sheet name="Fig 3.6" sheetId="43" r:id="rId10"/>
    <sheet name="Fig 3.7" sheetId="44" r:id="rId11"/>
    <sheet name="Fig 3.8" sheetId="45" r:id="rId12"/>
    <sheet name="Fig 3.9" sheetId="46" r:id="rId13"/>
    <sheet name="Fig 3.10" sheetId="47" r:id="rId14"/>
    <sheet name="Fig 3.11" sheetId="48" r:id="rId15"/>
    <sheet name="Fig 3.12" sheetId="49" r:id="rId16"/>
    <sheet name="Fig 3.13" sheetId="50" r:id="rId17"/>
    <sheet name="Tab II" sheetId="62" r:id="rId18"/>
    <sheet name="Fig 3.14" sheetId="51" r:id="rId19"/>
    <sheet name="Tab 3.4" sheetId="52"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__123Graph_A" hidden="1">[1]A11!#REF!</definedName>
    <definedName name="__123Graph_ABERLGRAP" localSheetId="13" hidden="1">'[2]Time series'!#REF!</definedName>
    <definedName name="__123Graph_ABERLGRAP" localSheetId="16" hidden="1">'[3]Time series'!#REF!</definedName>
    <definedName name="__123Graph_ABERLGRAP" localSheetId="18" hidden="1">'[2]Time series'!#REF!</definedName>
    <definedName name="__123Graph_ABERLGRAP" localSheetId="2" hidden="1">'[3]Time series'!#REF!</definedName>
    <definedName name="__123Graph_ABERLGRAP" localSheetId="3" hidden="1">'[3]Time series'!#REF!</definedName>
    <definedName name="__123Graph_ABERLGRAP" localSheetId="6" hidden="1">'[2]Time series'!#REF!</definedName>
    <definedName name="__123Graph_ABERLGRAP" localSheetId="8" hidden="1">'[2]Time series'!#REF!</definedName>
    <definedName name="__123Graph_ABERLGRAP" localSheetId="9" hidden="1">'[2]Time series'!#REF!</definedName>
    <definedName name="__123Graph_ABERLGRAP" localSheetId="10" hidden="1">'[2]Time series'!#REF!</definedName>
    <definedName name="__123Graph_ABERLGRAP" localSheetId="11" hidden="1">'[4]Time series'!#REF!</definedName>
    <definedName name="__123Graph_ABERLGRAP" localSheetId="12" hidden="1">'[4]Time series'!#REF!</definedName>
    <definedName name="__123Graph_ABERLGRAP" localSheetId="5" hidden="1">'[3]Time series'!#REF!</definedName>
    <definedName name="__123Graph_ABERLGRAP" localSheetId="19" hidden="1">'[2]Time series'!#REF!</definedName>
    <definedName name="__123Graph_ABERLGRAP" hidden="1">'[4]Time series'!#REF!</definedName>
    <definedName name="__123Graph_ACATCH1" localSheetId="13" hidden="1">'[2]Time series'!#REF!</definedName>
    <definedName name="__123Graph_ACATCH1" localSheetId="16" hidden="1">'[3]Time series'!#REF!</definedName>
    <definedName name="__123Graph_ACATCH1" localSheetId="18" hidden="1">'[2]Time series'!#REF!</definedName>
    <definedName name="__123Graph_ACATCH1" localSheetId="2" hidden="1">'[3]Time series'!#REF!</definedName>
    <definedName name="__123Graph_ACATCH1" localSheetId="3" hidden="1">'[3]Time series'!#REF!</definedName>
    <definedName name="__123Graph_ACATCH1" localSheetId="6" hidden="1">'[2]Time series'!#REF!</definedName>
    <definedName name="__123Graph_ACATCH1" localSheetId="8" hidden="1">'[2]Time series'!#REF!</definedName>
    <definedName name="__123Graph_ACATCH1" localSheetId="9" hidden="1">'[2]Time series'!#REF!</definedName>
    <definedName name="__123Graph_ACATCH1" localSheetId="10" hidden="1">'[2]Time series'!#REF!</definedName>
    <definedName name="__123Graph_ACATCH1" localSheetId="11" hidden="1">'[4]Time series'!#REF!</definedName>
    <definedName name="__123Graph_ACATCH1" localSheetId="12" hidden="1">'[4]Time series'!#REF!</definedName>
    <definedName name="__123Graph_ACATCH1" localSheetId="5" hidden="1">'[3]Time series'!#REF!</definedName>
    <definedName name="__123Graph_ACATCH1" localSheetId="19" hidden="1">'[2]Time series'!#REF!</definedName>
    <definedName name="__123Graph_ACATCH1" hidden="1">'[4]Time series'!#REF!</definedName>
    <definedName name="__123Graph_ACONVERG1" localSheetId="13" hidden="1">'[2]Time series'!#REF!</definedName>
    <definedName name="__123Graph_ACONVERG1" localSheetId="16" hidden="1">'[3]Time series'!#REF!</definedName>
    <definedName name="__123Graph_ACONVERG1" localSheetId="18" hidden="1">'[2]Time series'!#REF!</definedName>
    <definedName name="__123Graph_ACONVERG1" localSheetId="2" hidden="1">'[3]Time series'!#REF!</definedName>
    <definedName name="__123Graph_ACONVERG1" localSheetId="3" hidden="1">'[3]Time series'!#REF!</definedName>
    <definedName name="__123Graph_ACONVERG1" localSheetId="6" hidden="1">'[2]Time series'!#REF!</definedName>
    <definedName name="__123Graph_ACONVERG1" localSheetId="8" hidden="1">'[2]Time series'!#REF!</definedName>
    <definedName name="__123Graph_ACONVERG1" localSheetId="9" hidden="1">'[2]Time series'!#REF!</definedName>
    <definedName name="__123Graph_ACONVERG1" localSheetId="10" hidden="1">'[2]Time series'!#REF!</definedName>
    <definedName name="__123Graph_ACONVERG1" localSheetId="11" hidden="1">'[4]Time series'!#REF!</definedName>
    <definedName name="__123Graph_ACONVERG1" localSheetId="12" hidden="1">'[4]Time series'!#REF!</definedName>
    <definedName name="__123Graph_ACONVERG1" localSheetId="5" hidden="1">'[3]Time series'!#REF!</definedName>
    <definedName name="__123Graph_ACONVERG1" localSheetId="19" hidden="1">'[2]Time series'!#REF!</definedName>
    <definedName name="__123Graph_ACONVERG1" hidden="1">'[4]Time series'!#REF!</definedName>
    <definedName name="__123Graph_AECTOT" hidden="1">#REF!</definedName>
    <definedName name="__123Graph_AGRAPH2" localSheetId="13" hidden="1">'[2]Time series'!#REF!</definedName>
    <definedName name="__123Graph_AGRAPH2" localSheetId="16" hidden="1">'[3]Time series'!#REF!</definedName>
    <definedName name="__123Graph_AGRAPH2" localSheetId="18" hidden="1">'[2]Time series'!#REF!</definedName>
    <definedName name="__123Graph_AGRAPH2" localSheetId="2" hidden="1">'[3]Time series'!#REF!</definedName>
    <definedName name="__123Graph_AGRAPH2" localSheetId="3" hidden="1">'[3]Time series'!#REF!</definedName>
    <definedName name="__123Graph_AGRAPH2" localSheetId="6" hidden="1">'[2]Time series'!#REF!</definedName>
    <definedName name="__123Graph_AGRAPH2" localSheetId="8" hidden="1">'[2]Time series'!#REF!</definedName>
    <definedName name="__123Graph_AGRAPH2" localSheetId="9" hidden="1">'[2]Time series'!#REF!</definedName>
    <definedName name="__123Graph_AGRAPH2" localSheetId="10" hidden="1">'[2]Time series'!#REF!</definedName>
    <definedName name="__123Graph_AGRAPH2" localSheetId="11" hidden="1">'[4]Time series'!#REF!</definedName>
    <definedName name="__123Graph_AGRAPH2" localSheetId="12" hidden="1">'[4]Time series'!#REF!</definedName>
    <definedName name="__123Graph_AGRAPH2" localSheetId="5" hidden="1">'[3]Time series'!#REF!</definedName>
    <definedName name="__123Graph_AGRAPH2" localSheetId="19" hidden="1">'[2]Time series'!#REF!</definedName>
    <definedName name="__123Graph_AGRAPH2" hidden="1">'[4]Time series'!#REF!</definedName>
    <definedName name="__123Graph_AGRAPH41" localSheetId="13" hidden="1">'[2]Time series'!#REF!</definedName>
    <definedName name="__123Graph_AGRAPH41" localSheetId="16" hidden="1">'[3]Time series'!#REF!</definedName>
    <definedName name="__123Graph_AGRAPH41" localSheetId="18" hidden="1">'[2]Time series'!#REF!</definedName>
    <definedName name="__123Graph_AGRAPH41" localSheetId="2" hidden="1">'[3]Time series'!#REF!</definedName>
    <definedName name="__123Graph_AGRAPH41" localSheetId="3" hidden="1">'[3]Time series'!#REF!</definedName>
    <definedName name="__123Graph_AGRAPH41" localSheetId="6" hidden="1">'[2]Time series'!#REF!</definedName>
    <definedName name="__123Graph_AGRAPH41" localSheetId="8" hidden="1">'[2]Time series'!#REF!</definedName>
    <definedName name="__123Graph_AGRAPH41" localSheetId="9" hidden="1">'[2]Time series'!#REF!</definedName>
    <definedName name="__123Graph_AGRAPH41" localSheetId="10" hidden="1">'[2]Time series'!#REF!</definedName>
    <definedName name="__123Graph_AGRAPH41" localSheetId="11" hidden="1">'[4]Time series'!#REF!</definedName>
    <definedName name="__123Graph_AGRAPH41" localSheetId="12" hidden="1">'[4]Time series'!#REF!</definedName>
    <definedName name="__123Graph_AGRAPH41" localSheetId="5" hidden="1">'[3]Time series'!#REF!</definedName>
    <definedName name="__123Graph_AGRAPH41" localSheetId="19" hidden="1">'[2]Time series'!#REF!</definedName>
    <definedName name="__123Graph_AGRAPH41" hidden="1">'[4]Time series'!#REF!</definedName>
    <definedName name="__123Graph_AGRAPH42" localSheetId="13" hidden="1">'[2]Time series'!#REF!</definedName>
    <definedName name="__123Graph_AGRAPH42" localSheetId="16" hidden="1">'[3]Time series'!#REF!</definedName>
    <definedName name="__123Graph_AGRAPH42" localSheetId="2" hidden="1">'[3]Time series'!#REF!</definedName>
    <definedName name="__123Graph_AGRAPH42" localSheetId="3" hidden="1">'[3]Time series'!#REF!</definedName>
    <definedName name="__123Graph_AGRAPH42" localSheetId="6" hidden="1">'[2]Time series'!#REF!</definedName>
    <definedName name="__123Graph_AGRAPH42" localSheetId="8" hidden="1">'[2]Time series'!#REF!</definedName>
    <definedName name="__123Graph_AGRAPH42" localSheetId="9" hidden="1">'[2]Time series'!#REF!</definedName>
    <definedName name="__123Graph_AGRAPH42" localSheetId="10" hidden="1">'[2]Time series'!#REF!</definedName>
    <definedName name="__123Graph_AGRAPH42" localSheetId="11" hidden="1">'[4]Time series'!#REF!</definedName>
    <definedName name="__123Graph_AGRAPH42" localSheetId="12" hidden="1">'[4]Time series'!#REF!</definedName>
    <definedName name="__123Graph_AGRAPH42" localSheetId="5" hidden="1">'[3]Time series'!#REF!</definedName>
    <definedName name="__123Graph_AGRAPH42" hidden="1">'[4]Time series'!#REF!</definedName>
    <definedName name="__123Graph_AGRAPH44" localSheetId="13" hidden="1">'[2]Time series'!#REF!</definedName>
    <definedName name="__123Graph_AGRAPH44" localSheetId="16" hidden="1">'[3]Time series'!#REF!</definedName>
    <definedName name="__123Graph_AGRAPH44" localSheetId="2" hidden="1">'[3]Time series'!#REF!</definedName>
    <definedName name="__123Graph_AGRAPH44" localSheetId="3" hidden="1">'[3]Time series'!#REF!</definedName>
    <definedName name="__123Graph_AGRAPH44" localSheetId="6" hidden="1">'[2]Time series'!#REF!</definedName>
    <definedName name="__123Graph_AGRAPH44" localSheetId="8" hidden="1">'[2]Time series'!#REF!</definedName>
    <definedName name="__123Graph_AGRAPH44" localSheetId="9" hidden="1">'[2]Time series'!#REF!</definedName>
    <definedName name="__123Graph_AGRAPH44" localSheetId="10" hidden="1">'[2]Time series'!#REF!</definedName>
    <definedName name="__123Graph_AGRAPH44" localSheetId="11" hidden="1">'[4]Time series'!#REF!</definedName>
    <definedName name="__123Graph_AGRAPH44" localSheetId="12" hidden="1">'[4]Time series'!#REF!</definedName>
    <definedName name="__123Graph_AGRAPH44" localSheetId="5" hidden="1">'[3]Time series'!#REF!</definedName>
    <definedName name="__123Graph_AGRAPH44" hidden="1">'[4]Time series'!#REF!</definedName>
    <definedName name="__123Graph_APERIB" localSheetId="13" hidden="1">'[2]Time series'!#REF!</definedName>
    <definedName name="__123Graph_APERIB" localSheetId="16" hidden="1">'[3]Time series'!#REF!</definedName>
    <definedName name="__123Graph_APERIB" localSheetId="2" hidden="1">'[3]Time series'!#REF!</definedName>
    <definedName name="__123Graph_APERIB" localSheetId="3" hidden="1">'[3]Time series'!#REF!</definedName>
    <definedName name="__123Graph_APERIB" localSheetId="6" hidden="1">'[2]Time series'!#REF!</definedName>
    <definedName name="__123Graph_APERIB" localSheetId="8" hidden="1">'[2]Time series'!#REF!</definedName>
    <definedName name="__123Graph_APERIB" localSheetId="9" hidden="1">'[2]Time series'!#REF!</definedName>
    <definedName name="__123Graph_APERIB" localSheetId="10" hidden="1">'[2]Time series'!#REF!</definedName>
    <definedName name="__123Graph_APERIB" localSheetId="11" hidden="1">'[4]Time series'!#REF!</definedName>
    <definedName name="__123Graph_APERIB" localSheetId="12" hidden="1">'[4]Time series'!#REF!</definedName>
    <definedName name="__123Graph_APERIB" localSheetId="5" hidden="1">'[3]Time series'!#REF!</definedName>
    <definedName name="__123Graph_APERIB" hidden="1">'[4]Time series'!#REF!</definedName>
    <definedName name="__123Graph_APRODABSC" localSheetId="13" hidden="1">'[2]Time series'!#REF!</definedName>
    <definedName name="__123Graph_APRODABSC" localSheetId="16" hidden="1">'[3]Time series'!#REF!</definedName>
    <definedName name="__123Graph_APRODABSC" localSheetId="2" hidden="1">'[3]Time series'!#REF!</definedName>
    <definedName name="__123Graph_APRODABSC" localSheetId="3" hidden="1">'[3]Time series'!#REF!</definedName>
    <definedName name="__123Graph_APRODABSC" localSheetId="6" hidden="1">'[2]Time series'!#REF!</definedName>
    <definedName name="__123Graph_APRODABSC" localSheetId="8" hidden="1">'[2]Time series'!#REF!</definedName>
    <definedName name="__123Graph_APRODABSC" localSheetId="9" hidden="1">'[2]Time series'!#REF!</definedName>
    <definedName name="__123Graph_APRODABSC" localSheetId="10" hidden="1">'[2]Time series'!#REF!</definedName>
    <definedName name="__123Graph_APRODABSC" localSheetId="11" hidden="1">'[4]Time series'!#REF!</definedName>
    <definedName name="__123Graph_APRODABSC" localSheetId="12" hidden="1">'[4]Time series'!#REF!</definedName>
    <definedName name="__123Graph_APRODABSC" localSheetId="5" hidden="1">'[3]Time series'!#REF!</definedName>
    <definedName name="__123Graph_APRODABSC" hidden="1">'[4]Time series'!#REF!</definedName>
    <definedName name="__123Graph_APRODABSD" localSheetId="13" hidden="1">'[2]Time series'!#REF!</definedName>
    <definedName name="__123Graph_APRODABSD" localSheetId="16" hidden="1">'[3]Time series'!#REF!</definedName>
    <definedName name="__123Graph_APRODABSD" localSheetId="2" hidden="1">'[3]Time series'!#REF!</definedName>
    <definedName name="__123Graph_APRODABSD" localSheetId="3" hidden="1">'[3]Time series'!#REF!</definedName>
    <definedName name="__123Graph_APRODABSD" localSheetId="6" hidden="1">'[2]Time series'!#REF!</definedName>
    <definedName name="__123Graph_APRODABSD" localSheetId="8" hidden="1">'[2]Time series'!#REF!</definedName>
    <definedName name="__123Graph_APRODABSD" localSheetId="9" hidden="1">'[2]Time series'!#REF!</definedName>
    <definedName name="__123Graph_APRODABSD" localSheetId="10" hidden="1">'[2]Time series'!#REF!</definedName>
    <definedName name="__123Graph_APRODABSD" localSheetId="11" hidden="1">'[4]Time series'!#REF!</definedName>
    <definedName name="__123Graph_APRODABSD" localSheetId="12" hidden="1">'[4]Time series'!#REF!</definedName>
    <definedName name="__123Graph_APRODABSD" localSheetId="5" hidden="1">'[3]Time series'!#REF!</definedName>
    <definedName name="__123Graph_APRODABSD" hidden="1">'[4]Time series'!#REF!</definedName>
    <definedName name="__123Graph_APRODTRE2" localSheetId="13" hidden="1">'[2]Time series'!#REF!</definedName>
    <definedName name="__123Graph_APRODTRE2" localSheetId="16" hidden="1">'[3]Time series'!#REF!</definedName>
    <definedName name="__123Graph_APRODTRE2" localSheetId="2" hidden="1">'[3]Time series'!#REF!</definedName>
    <definedName name="__123Graph_APRODTRE2" localSheetId="3" hidden="1">'[3]Time series'!#REF!</definedName>
    <definedName name="__123Graph_APRODTRE2" localSheetId="6" hidden="1">'[2]Time series'!#REF!</definedName>
    <definedName name="__123Graph_APRODTRE2" localSheetId="8" hidden="1">'[2]Time series'!#REF!</definedName>
    <definedName name="__123Graph_APRODTRE2" localSheetId="9" hidden="1">'[2]Time series'!#REF!</definedName>
    <definedName name="__123Graph_APRODTRE2" localSheetId="10" hidden="1">'[2]Time series'!#REF!</definedName>
    <definedName name="__123Graph_APRODTRE2" localSheetId="11" hidden="1">'[4]Time series'!#REF!</definedName>
    <definedName name="__123Graph_APRODTRE2" localSheetId="12" hidden="1">'[4]Time series'!#REF!</definedName>
    <definedName name="__123Graph_APRODTRE2" localSheetId="5" hidden="1">'[3]Time series'!#REF!</definedName>
    <definedName name="__123Graph_APRODTRE2" hidden="1">'[4]Time series'!#REF!</definedName>
    <definedName name="__123Graph_APRODTRE3" localSheetId="13" hidden="1">'[2]Time series'!#REF!</definedName>
    <definedName name="__123Graph_APRODTRE3" localSheetId="16" hidden="1">'[3]Time series'!#REF!</definedName>
    <definedName name="__123Graph_APRODTRE3" localSheetId="2" hidden="1">'[3]Time series'!#REF!</definedName>
    <definedName name="__123Graph_APRODTRE3" localSheetId="3" hidden="1">'[3]Time series'!#REF!</definedName>
    <definedName name="__123Graph_APRODTRE3" localSheetId="6" hidden="1">'[2]Time series'!#REF!</definedName>
    <definedName name="__123Graph_APRODTRE3" localSheetId="8" hidden="1">'[2]Time series'!#REF!</definedName>
    <definedName name="__123Graph_APRODTRE3" localSheetId="9" hidden="1">'[2]Time series'!#REF!</definedName>
    <definedName name="__123Graph_APRODTRE3" localSheetId="10" hidden="1">'[2]Time series'!#REF!</definedName>
    <definedName name="__123Graph_APRODTRE3" localSheetId="11" hidden="1">'[4]Time series'!#REF!</definedName>
    <definedName name="__123Graph_APRODTRE3" localSheetId="12" hidden="1">'[4]Time series'!#REF!</definedName>
    <definedName name="__123Graph_APRODTRE3" localSheetId="5" hidden="1">'[3]Time series'!#REF!</definedName>
    <definedName name="__123Graph_APRODTRE3" hidden="1">'[4]Time series'!#REF!</definedName>
    <definedName name="__123Graph_APRODTRE4" localSheetId="13" hidden="1">'[2]Time series'!#REF!</definedName>
    <definedName name="__123Graph_APRODTRE4" localSheetId="16" hidden="1">'[3]Time series'!#REF!</definedName>
    <definedName name="__123Graph_APRODTRE4" localSheetId="2" hidden="1">'[3]Time series'!#REF!</definedName>
    <definedName name="__123Graph_APRODTRE4" localSheetId="3" hidden="1">'[3]Time series'!#REF!</definedName>
    <definedName name="__123Graph_APRODTRE4" localSheetId="6" hidden="1">'[2]Time series'!#REF!</definedName>
    <definedName name="__123Graph_APRODTRE4" localSheetId="8" hidden="1">'[2]Time series'!#REF!</definedName>
    <definedName name="__123Graph_APRODTRE4" localSheetId="9" hidden="1">'[2]Time series'!#REF!</definedName>
    <definedName name="__123Graph_APRODTRE4" localSheetId="10" hidden="1">'[2]Time series'!#REF!</definedName>
    <definedName name="__123Graph_APRODTRE4" localSheetId="11" hidden="1">'[4]Time series'!#REF!</definedName>
    <definedName name="__123Graph_APRODTRE4" localSheetId="12" hidden="1">'[4]Time series'!#REF!</definedName>
    <definedName name="__123Graph_APRODTRE4" localSheetId="5" hidden="1">'[3]Time series'!#REF!</definedName>
    <definedName name="__123Graph_APRODTRE4" hidden="1">'[4]Time series'!#REF!</definedName>
    <definedName name="__123Graph_APRODTREND" localSheetId="13" hidden="1">'[2]Time series'!#REF!</definedName>
    <definedName name="__123Graph_APRODTREND" localSheetId="16" hidden="1">'[3]Time series'!#REF!</definedName>
    <definedName name="__123Graph_APRODTREND" localSheetId="2" hidden="1">'[3]Time series'!#REF!</definedName>
    <definedName name="__123Graph_APRODTREND" localSheetId="3" hidden="1">'[3]Time series'!#REF!</definedName>
    <definedName name="__123Graph_APRODTREND" localSheetId="6" hidden="1">'[2]Time series'!#REF!</definedName>
    <definedName name="__123Graph_APRODTREND" localSheetId="8" hidden="1">'[2]Time series'!#REF!</definedName>
    <definedName name="__123Graph_APRODTREND" localSheetId="9" hidden="1">'[2]Time series'!#REF!</definedName>
    <definedName name="__123Graph_APRODTREND" localSheetId="10" hidden="1">'[2]Time series'!#REF!</definedName>
    <definedName name="__123Graph_APRODTREND" localSheetId="11" hidden="1">'[4]Time series'!#REF!</definedName>
    <definedName name="__123Graph_APRODTREND" localSheetId="12" hidden="1">'[4]Time series'!#REF!</definedName>
    <definedName name="__123Graph_APRODTREND" localSheetId="5" hidden="1">'[3]Time series'!#REF!</definedName>
    <definedName name="__123Graph_APRODTREND" hidden="1">'[4]Time series'!#REF!</definedName>
    <definedName name="__123Graph_AUTRECHT" localSheetId="13" hidden="1">'[2]Time series'!#REF!</definedName>
    <definedName name="__123Graph_AUTRECHT" localSheetId="16" hidden="1">'[3]Time series'!#REF!</definedName>
    <definedName name="__123Graph_AUTRECHT" localSheetId="2" hidden="1">'[3]Time series'!#REF!</definedName>
    <definedName name="__123Graph_AUTRECHT" localSheetId="3" hidden="1">'[3]Time series'!#REF!</definedName>
    <definedName name="__123Graph_AUTRECHT" localSheetId="6" hidden="1">'[2]Time series'!#REF!</definedName>
    <definedName name="__123Graph_AUTRECHT" localSheetId="8" hidden="1">'[2]Time series'!#REF!</definedName>
    <definedName name="__123Graph_AUTRECHT" localSheetId="9" hidden="1">'[2]Time series'!#REF!</definedName>
    <definedName name="__123Graph_AUTRECHT" localSheetId="10" hidden="1">'[2]Time series'!#REF!</definedName>
    <definedName name="__123Graph_AUTRECHT" localSheetId="11" hidden="1">'[4]Time series'!#REF!</definedName>
    <definedName name="__123Graph_AUTRECHT" localSheetId="12" hidden="1">'[4]Time series'!#REF!</definedName>
    <definedName name="__123Graph_AUTRECHT" localSheetId="5" hidden="1">'[3]Time series'!#REF!</definedName>
    <definedName name="__123Graph_AUTRECHT" hidden="1">'[4]Time series'!#REF!</definedName>
    <definedName name="__123Graph_B" hidden="1">[1]A11!#REF!</definedName>
    <definedName name="__123Graph_BBERLGRAP" localSheetId="13" hidden="1">'[2]Time series'!#REF!</definedName>
    <definedName name="__123Graph_BBERLGRAP" localSheetId="16" hidden="1">'[3]Time series'!#REF!</definedName>
    <definedName name="__123Graph_BBERLGRAP" localSheetId="2" hidden="1">'[3]Time series'!#REF!</definedName>
    <definedName name="__123Graph_BBERLGRAP" localSheetId="3" hidden="1">'[3]Time series'!#REF!</definedName>
    <definedName name="__123Graph_BBERLGRAP" localSheetId="6" hidden="1">'[2]Time series'!#REF!</definedName>
    <definedName name="__123Graph_BBERLGRAP" localSheetId="8" hidden="1">'[2]Time series'!#REF!</definedName>
    <definedName name="__123Graph_BBERLGRAP" localSheetId="9" hidden="1">'[2]Time series'!#REF!</definedName>
    <definedName name="__123Graph_BBERLGRAP" localSheetId="10" hidden="1">'[2]Time series'!#REF!</definedName>
    <definedName name="__123Graph_BBERLGRAP" localSheetId="11" hidden="1">'[4]Time series'!#REF!</definedName>
    <definedName name="__123Graph_BBERLGRAP" localSheetId="12" hidden="1">'[4]Time series'!#REF!</definedName>
    <definedName name="__123Graph_BBERLGRAP" localSheetId="5" hidden="1">'[3]Time series'!#REF!</definedName>
    <definedName name="__123Graph_BBERLGRAP" hidden="1">'[4]Time series'!#REF!</definedName>
    <definedName name="__123Graph_BCATCH1" localSheetId="13" hidden="1">'[2]Time series'!#REF!</definedName>
    <definedName name="__123Graph_BCATCH1" localSheetId="16" hidden="1">'[3]Time series'!#REF!</definedName>
    <definedName name="__123Graph_BCATCH1" localSheetId="2" hidden="1">'[3]Time series'!#REF!</definedName>
    <definedName name="__123Graph_BCATCH1" localSheetId="3" hidden="1">'[3]Time series'!#REF!</definedName>
    <definedName name="__123Graph_BCATCH1" localSheetId="6" hidden="1">'[2]Time series'!#REF!</definedName>
    <definedName name="__123Graph_BCATCH1" localSheetId="8" hidden="1">'[2]Time series'!#REF!</definedName>
    <definedName name="__123Graph_BCATCH1" localSheetId="9" hidden="1">'[2]Time series'!#REF!</definedName>
    <definedName name="__123Graph_BCATCH1" localSheetId="10" hidden="1">'[2]Time series'!#REF!</definedName>
    <definedName name="__123Graph_BCATCH1" localSheetId="11" hidden="1">'[4]Time series'!#REF!</definedName>
    <definedName name="__123Graph_BCATCH1" localSheetId="12" hidden="1">'[4]Time series'!#REF!</definedName>
    <definedName name="__123Graph_BCATCH1" localSheetId="5" hidden="1">'[3]Time series'!#REF!</definedName>
    <definedName name="__123Graph_BCATCH1" hidden="1">'[4]Time series'!#REF!</definedName>
    <definedName name="__123Graph_BCONVERG1" localSheetId="13" hidden="1">'[2]Time series'!#REF!</definedName>
    <definedName name="__123Graph_BCONVERG1" localSheetId="16" hidden="1">'[3]Time series'!#REF!</definedName>
    <definedName name="__123Graph_BCONVERG1" localSheetId="2" hidden="1">'[3]Time series'!#REF!</definedName>
    <definedName name="__123Graph_BCONVERG1" localSheetId="3" hidden="1">'[3]Time series'!#REF!</definedName>
    <definedName name="__123Graph_BCONVERG1" localSheetId="6" hidden="1">'[2]Time series'!#REF!</definedName>
    <definedName name="__123Graph_BCONVERG1" localSheetId="8" hidden="1">'[2]Time series'!#REF!</definedName>
    <definedName name="__123Graph_BCONVERG1" localSheetId="9" hidden="1">'[2]Time series'!#REF!</definedName>
    <definedName name="__123Graph_BCONVERG1" localSheetId="10" hidden="1">'[2]Time series'!#REF!</definedName>
    <definedName name="__123Graph_BCONVERG1" localSheetId="11" hidden="1">'[4]Time series'!#REF!</definedName>
    <definedName name="__123Graph_BCONVERG1" localSheetId="12" hidden="1">'[4]Time series'!#REF!</definedName>
    <definedName name="__123Graph_BCONVERG1" localSheetId="5" hidden="1">'[3]Time series'!#REF!</definedName>
    <definedName name="__123Graph_BCONVERG1" hidden="1">'[4]Time series'!#REF!</definedName>
    <definedName name="__123Graph_BECTOT" hidden="1">#REF!</definedName>
    <definedName name="__123Graph_BGRAPH2" localSheetId="13" hidden="1">'[2]Time series'!#REF!</definedName>
    <definedName name="__123Graph_BGRAPH2" localSheetId="16" hidden="1">'[3]Time series'!#REF!</definedName>
    <definedName name="__123Graph_BGRAPH2" localSheetId="2" hidden="1">'[3]Time series'!#REF!</definedName>
    <definedName name="__123Graph_BGRAPH2" localSheetId="3" hidden="1">'[3]Time series'!#REF!</definedName>
    <definedName name="__123Graph_BGRAPH2" localSheetId="6" hidden="1">'[2]Time series'!#REF!</definedName>
    <definedName name="__123Graph_BGRAPH2" localSheetId="8" hidden="1">'[2]Time series'!#REF!</definedName>
    <definedName name="__123Graph_BGRAPH2" localSheetId="9" hidden="1">'[2]Time series'!#REF!</definedName>
    <definedName name="__123Graph_BGRAPH2" localSheetId="10" hidden="1">'[2]Time series'!#REF!</definedName>
    <definedName name="__123Graph_BGRAPH2" localSheetId="11" hidden="1">'[4]Time series'!#REF!</definedName>
    <definedName name="__123Graph_BGRAPH2" localSheetId="12" hidden="1">'[4]Time series'!#REF!</definedName>
    <definedName name="__123Graph_BGRAPH2" localSheetId="5" hidden="1">'[3]Time series'!#REF!</definedName>
    <definedName name="__123Graph_BGRAPH2" hidden="1">'[4]Time series'!#REF!</definedName>
    <definedName name="__123Graph_BGRAPH41" localSheetId="13" hidden="1">'[2]Time series'!#REF!</definedName>
    <definedName name="__123Graph_BGRAPH41" localSheetId="16" hidden="1">'[3]Time series'!#REF!</definedName>
    <definedName name="__123Graph_BGRAPH41" localSheetId="2" hidden="1">'[3]Time series'!#REF!</definedName>
    <definedName name="__123Graph_BGRAPH41" localSheetId="3" hidden="1">'[3]Time series'!#REF!</definedName>
    <definedName name="__123Graph_BGRAPH41" localSheetId="6" hidden="1">'[2]Time series'!#REF!</definedName>
    <definedName name="__123Graph_BGRAPH41" localSheetId="8" hidden="1">'[2]Time series'!#REF!</definedName>
    <definedName name="__123Graph_BGRAPH41" localSheetId="9" hidden="1">'[2]Time series'!#REF!</definedName>
    <definedName name="__123Graph_BGRAPH41" localSheetId="10" hidden="1">'[2]Time series'!#REF!</definedName>
    <definedName name="__123Graph_BGRAPH41" localSheetId="11" hidden="1">'[4]Time series'!#REF!</definedName>
    <definedName name="__123Graph_BGRAPH41" localSheetId="12" hidden="1">'[4]Time series'!#REF!</definedName>
    <definedName name="__123Graph_BGRAPH41" localSheetId="5" hidden="1">'[3]Time series'!#REF!</definedName>
    <definedName name="__123Graph_BGRAPH41" hidden="1">'[4]Time series'!#REF!</definedName>
    <definedName name="__123Graph_BPERIB" localSheetId="13" hidden="1">'[2]Time series'!#REF!</definedName>
    <definedName name="__123Graph_BPERIB" localSheetId="16" hidden="1">'[3]Time series'!#REF!</definedName>
    <definedName name="__123Graph_BPERIB" localSheetId="2" hidden="1">'[3]Time series'!#REF!</definedName>
    <definedName name="__123Graph_BPERIB" localSheetId="3" hidden="1">'[3]Time series'!#REF!</definedName>
    <definedName name="__123Graph_BPERIB" localSheetId="6" hidden="1">'[2]Time series'!#REF!</definedName>
    <definedName name="__123Graph_BPERIB" localSheetId="8" hidden="1">'[2]Time series'!#REF!</definedName>
    <definedName name="__123Graph_BPERIB" localSheetId="9" hidden="1">'[2]Time series'!#REF!</definedName>
    <definedName name="__123Graph_BPERIB" localSheetId="10" hidden="1">'[2]Time series'!#REF!</definedName>
    <definedName name="__123Graph_BPERIB" localSheetId="11" hidden="1">'[4]Time series'!#REF!</definedName>
    <definedName name="__123Graph_BPERIB" localSheetId="12" hidden="1">'[4]Time series'!#REF!</definedName>
    <definedName name="__123Graph_BPERIB" localSheetId="5" hidden="1">'[3]Time series'!#REF!</definedName>
    <definedName name="__123Graph_BPERIB" hidden="1">'[4]Time series'!#REF!</definedName>
    <definedName name="__123Graph_BPRODABSC" localSheetId="13" hidden="1">'[2]Time series'!#REF!</definedName>
    <definedName name="__123Graph_BPRODABSC" localSheetId="16" hidden="1">'[3]Time series'!#REF!</definedName>
    <definedName name="__123Graph_BPRODABSC" localSheetId="2" hidden="1">'[3]Time series'!#REF!</definedName>
    <definedName name="__123Graph_BPRODABSC" localSheetId="3" hidden="1">'[3]Time series'!#REF!</definedName>
    <definedName name="__123Graph_BPRODABSC" localSheetId="6" hidden="1">'[2]Time series'!#REF!</definedName>
    <definedName name="__123Graph_BPRODABSC" localSheetId="8" hidden="1">'[2]Time series'!#REF!</definedName>
    <definedName name="__123Graph_BPRODABSC" localSheetId="9" hidden="1">'[2]Time series'!#REF!</definedName>
    <definedName name="__123Graph_BPRODABSC" localSheetId="10" hidden="1">'[2]Time series'!#REF!</definedName>
    <definedName name="__123Graph_BPRODABSC" localSheetId="11" hidden="1">'[4]Time series'!#REF!</definedName>
    <definedName name="__123Graph_BPRODABSC" localSheetId="12" hidden="1">'[4]Time series'!#REF!</definedName>
    <definedName name="__123Graph_BPRODABSC" localSheetId="5" hidden="1">'[3]Time series'!#REF!</definedName>
    <definedName name="__123Graph_BPRODABSC" hidden="1">'[4]Time series'!#REF!</definedName>
    <definedName name="__123Graph_BPRODABSD" localSheetId="13" hidden="1">'[2]Time series'!#REF!</definedName>
    <definedName name="__123Graph_BPRODABSD" localSheetId="16" hidden="1">'[3]Time series'!#REF!</definedName>
    <definedName name="__123Graph_BPRODABSD" localSheetId="2" hidden="1">'[3]Time series'!#REF!</definedName>
    <definedName name="__123Graph_BPRODABSD" localSheetId="3" hidden="1">'[3]Time series'!#REF!</definedName>
    <definedName name="__123Graph_BPRODABSD" localSheetId="6" hidden="1">'[2]Time series'!#REF!</definedName>
    <definedName name="__123Graph_BPRODABSD" localSheetId="8" hidden="1">'[2]Time series'!#REF!</definedName>
    <definedName name="__123Graph_BPRODABSD" localSheetId="9" hidden="1">'[2]Time series'!#REF!</definedName>
    <definedName name="__123Graph_BPRODABSD" localSheetId="10" hidden="1">'[2]Time series'!#REF!</definedName>
    <definedName name="__123Graph_BPRODABSD" localSheetId="11" hidden="1">'[4]Time series'!#REF!</definedName>
    <definedName name="__123Graph_BPRODABSD" localSheetId="12" hidden="1">'[4]Time series'!#REF!</definedName>
    <definedName name="__123Graph_BPRODABSD" localSheetId="5" hidden="1">'[3]Time series'!#REF!</definedName>
    <definedName name="__123Graph_BPRODABSD" hidden="1">'[4]Time series'!#REF!</definedName>
    <definedName name="__123Graph_C" hidden="1">[1]A11!#REF!</definedName>
    <definedName name="__123Graph_CBERLGRAP" localSheetId="13" hidden="1">'[2]Time series'!#REF!</definedName>
    <definedName name="__123Graph_CBERLGRAP" localSheetId="16" hidden="1">'[3]Time series'!#REF!</definedName>
    <definedName name="__123Graph_CBERLGRAP" localSheetId="2" hidden="1">'[3]Time series'!#REF!</definedName>
    <definedName name="__123Graph_CBERLGRAP" localSheetId="3" hidden="1">'[3]Time series'!#REF!</definedName>
    <definedName name="__123Graph_CBERLGRAP" localSheetId="6" hidden="1">'[2]Time series'!#REF!</definedName>
    <definedName name="__123Graph_CBERLGRAP" localSheetId="8" hidden="1">'[2]Time series'!#REF!</definedName>
    <definedName name="__123Graph_CBERLGRAP" localSheetId="9" hidden="1">'[2]Time series'!#REF!</definedName>
    <definedName name="__123Graph_CBERLGRAP" localSheetId="10" hidden="1">'[2]Time series'!#REF!</definedName>
    <definedName name="__123Graph_CBERLGRAP" localSheetId="11" hidden="1">'[4]Time series'!#REF!</definedName>
    <definedName name="__123Graph_CBERLGRAP" localSheetId="12" hidden="1">'[4]Time series'!#REF!</definedName>
    <definedName name="__123Graph_CBERLGRAP" localSheetId="5" hidden="1">'[3]Time series'!#REF!</definedName>
    <definedName name="__123Graph_CBERLGRAP" hidden="1">'[4]Time series'!#REF!</definedName>
    <definedName name="__123Graph_CCATCH1" localSheetId="13" hidden="1">'[2]Time series'!#REF!</definedName>
    <definedName name="__123Graph_CCATCH1" localSheetId="16" hidden="1">'[3]Time series'!#REF!</definedName>
    <definedName name="__123Graph_CCATCH1" localSheetId="2" hidden="1">'[3]Time series'!#REF!</definedName>
    <definedName name="__123Graph_CCATCH1" localSheetId="3" hidden="1">'[3]Time series'!#REF!</definedName>
    <definedName name="__123Graph_CCATCH1" localSheetId="6" hidden="1">'[2]Time series'!#REF!</definedName>
    <definedName name="__123Graph_CCATCH1" localSheetId="8" hidden="1">'[2]Time series'!#REF!</definedName>
    <definedName name="__123Graph_CCATCH1" localSheetId="9" hidden="1">'[2]Time series'!#REF!</definedName>
    <definedName name="__123Graph_CCATCH1" localSheetId="10" hidden="1">'[2]Time series'!#REF!</definedName>
    <definedName name="__123Graph_CCATCH1" localSheetId="11" hidden="1">'[4]Time series'!#REF!</definedName>
    <definedName name="__123Graph_CCATCH1" localSheetId="12" hidden="1">'[4]Time series'!#REF!</definedName>
    <definedName name="__123Graph_CCATCH1" localSheetId="5" hidden="1">'[3]Time series'!#REF!</definedName>
    <definedName name="__123Graph_CCATCH1" hidden="1">'[4]Time series'!#REF!</definedName>
    <definedName name="__123Graph_CCONVERG1" hidden="1">#REF!</definedName>
    <definedName name="__123Graph_CECTOT" hidden="1">#REF!</definedName>
    <definedName name="__123Graph_CGRAPH41" localSheetId="13" hidden="1">'[2]Time series'!#REF!</definedName>
    <definedName name="__123Graph_CGRAPH41" localSheetId="16" hidden="1">'[3]Time series'!#REF!</definedName>
    <definedName name="__123Graph_CGRAPH41" localSheetId="2" hidden="1">'[3]Time series'!#REF!</definedName>
    <definedName name="__123Graph_CGRAPH41" localSheetId="3" hidden="1">'[3]Time series'!#REF!</definedName>
    <definedName name="__123Graph_CGRAPH41" localSheetId="6" hidden="1">'[2]Time series'!#REF!</definedName>
    <definedName name="__123Graph_CGRAPH41" localSheetId="8" hidden="1">'[2]Time series'!#REF!</definedName>
    <definedName name="__123Graph_CGRAPH41" localSheetId="9" hidden="1">'[2]Time series'!#REF!</definedName>
    <definedName name="__123Graph_CGRAPH41" localSheetId="10" hidden="1">'[2]Time series'!#REF!</definedName>
    <definedName name="__123Graph_CGRAPH41" localSheetId="11" hidden="1">'[4]Time series'!#REF!</definedName>
    <definedName name="__123Graph_CGRAPH41" localSheetId="12" hidden="1">'[4]Time series'!#REF!</definedName>
    <definedName name="__123Graph_CGRAPH41" localSheetId="5" hidden="1">'[3]Time series'!#REF!</definedName>
    <definedName name="__123Graph_CGRAPH41" hidden="1">'[4]Time series'!#REF!</definedName>
    <definedName name="__123Graph_CGRAPH44" localSheetId="13" hidden="1">'[2]Time series'!#REF!</definedName>
    <definedName name="__123Graph_CGRAPH44" localSheetId="16" hidden="1">'[3]Time series'!#REF!</definedName>
    <definedName name="__123Graph_CGRAPH44" localSheetId="2" hidden="1">'[3]Time series'!#REF!</definedName>
    <definedName name="__123Graph_CGRAPH44" localSheetId="3" hidden="1">'[3]Time series'!#REF!</definedName>
    <definedName name="__123Graph_CGRAPH44" localSheetId="6" hidden="1">'[2]Time series'!#REF!</definedName>
    <definedName name="__123Graph_CGRAPH44" localSheetId="8" hidden="1">'[2]Time series'!#REF!</definedName>
    <definedName name="__123Graph_CGRAPH44" localSheetId="9" hidden="1">'[2]Time series'!#REF!</definedName>
    <definedName name="__123Graph_CGRAPH44" localSheetId="10" hidden="1">'[2]Time series'!#REF!</definedName>
    <definedName name="__123Graph_CGRAPH44" localSheetId="11" hidden="1">'[4]Time series'!#REF!</definedName>
    <definedName name="__123Graph_CGRAPH44" localSheetId="12" hidden="1">'[4]Time series'!#REF!</definedName>
    <definedName name="__123Graph_CGRAPH44" localSheetId="5" hidden="1">'[3]Time series'!#REF!</definedName>
    <definedName name="__123Graph_CGRAPH44" hidden="1">'[4]Time series'!#REF!</definedName>
    <definedName name="__123Graph_CPERIA" localSheetId="13" hidden="1">'[2]Time series'!#REF!</definedName>
    <definedName name="__123Graph_CPERIA" localSheetId="16" hidden="1">'[3]Time series'!#REF!</definedName>
    <definedName name="__123Graph_CPERIA" localSheetId="2" hidden="1">'[3]Time series'!#REF!</definedName>
    <definedName name="__123Graph_CPERIA" localSheetId="3" hidden="1">'[3]Time series'!#REF!</definedName>
    <definedName name="__123Graph_CPERIA" localSheetId="6" hidden="1">'[2]Time series'!#REF!</definedName>
    <definedName name="__123Graph_CPERIA" localSheetId="8" hidden="1">'[2]Time series'!#REF!</definedName>
    <definedName name="__123Graph_CPERIA" localSheetId="9" hidden="1">'[2]Time series'!#REF!</definedName>
    <definedName name="__123Graph_CPERIA" localSheetId="10" hidden="1">'[2]Time series'!#REF!</definedName>
    <definedName name="__123Graph_CPERIA" localSheetId="11" hidden="1">'[4]Time series'!#REF!</definedName>
    <definedName name="__123Graph_CPERIA" localSheetId="12" hidden="1">'[4]Time series'!#REF!</definedName>
    <definedName name="__123Graph_CPERIA" localSheetId="5" hidden="1">'[3]Time series'!#REF!</definedName>
    <definedName name="__123Graph_CPERIA" hidden="1">'[4]Time series'!#REF!</definedName>
    <definedName name="__123Graph_CPERIB" localSheetId="13" hidden="1">'[2]Time series'!#REF!</definedName>
    <definedName name="__123Graph_CPERIB" localSheetId="16" hidden="1">'[3]Time series'!#REF!</definedName>
    <definedName name="__123Graph_CPERIB" localSheetId="2" hidden="1">'[3]Time series'!#REF!</definedName>
    <definedName name="__123Graph_CPERIB" localSheetId="3" hidden="1">'[3]Time series'!#REF!</definedName>
    <definedName name="__123Graph_CPERIB" localSheetId="6" hidden="1">'[2]Time series'!#REF!</definedName>
    <definedName name="__123Graph_CPERIB" localSheetId="8" hidden="1">'[2]Time series'!#REF!</definedName>
    <definedName name="__123Graph_CPERIB" localSheetId="9" hidden="1">'[2]Time series'!#REF!</definedName>
    <definedName name="__123Graph_CPERIB" localSheetId="10" hidden="1">'[2]Time series'!#REF!</definedName>
    <definedName name="__123Graph_CPERIB" localSheetId="11" hidden="1">'[4]Time series'!#REF!</definedName>
    <definedName name="__123Graph_CPERIB" localSheetId="12" hidden="1">'[4]Time series'!#REF!</definedName>
    <definedName name="__123Graph_CPERIB" localSheetId="5" hidden="1">'[3]Time series'!#REF!</definedName>
    <definedName name="__123Graph_CPERIB" hidden="1">'[4]Time series'!#REF!</definedName>
    <definedName name="__123Graph_CPRODABSC" localSheetId="13" hidden="1">'[2]Time series'!#REF!</definedName>
    <definedName name="__123Graph_CPRODABSC" localSheetId="16" hidden="1">'[3]Time series'!#REF!</definedName>
    <definedName name="__123Graph_CPRODABSC" localSheetId="2" hidden="1">'[3]Time series'!#REF!</definedName>
    <definedName name="__123Graph_CPRODABSC" localSheetId="3" hidden="1">'[3]Time series'!#REF!</definedName>
    <definedName name="__123Graph_CPRODABSC" localSheetId="6" hidden="1">'[2]Time series'!#REF!</definedName>
    <definedName name="__123Graph_CPRODABSC" localSheetId="8" hidden="1">'[2]Time series'!#REF!</definedName>
    <definedName name="__123Graph_CPRODABSC" localSheetId="9" hidden="1">'[2]Time series'!#REF!</definedName>
    <definedName name="__123Graph_CPRODABSC" localSheetId="10" hidden="1">'[2]Time series'!#REF!</definedName>
    <definedName name="__123Graph_CPRODABSC" localSheetId="11" hidden="1">'[4]Time series'!#REF!</definedName>
    <definedName name="__123Graph_CPRODABSC" localSheetId="12" hidden="1">'[4]Time series'!#REF!</definedName>
    <definedName name="__123Graph_CPRODABSC" localSheetId="5" hidden="1">'[3]Time series'!#REF!</definedName>
    <definedName name="__123Graph_CPRODABSC" hidden="1">'[4]Time series'!#REF!</definedName>
    <definedName name="__123Graph_CPRODTRE2" localSheetId="13" hidden="1">'[2]Time series'!#REF!</definedName>
    <definedName name="__123Graph_CPRODTRE2" localSheetId="16" hidden="1">'[3]Time series'!#REF!</definedName>
    <definedName name="__123Graph_CPRODTRE2" localSheetId="2" hidden="1">'[3]Time series'!#REF!</definedName>
    <definedName name="__123Graph_CPRODTRE2" localSheetId="3" hidden="1">'[3]Time series'!#REF!</definedName>
    <definedName name="__123Graph_CPRODTRE2" localSheetId="6" hidden="1">'[2]Time series'!#REF!</definedName>
    <definedName name="__123Graph_CPRODTRE2" localSheetId="8" hidden="1">'[2]Time series'!#REF!</definedName>
    <definedName name="__123Graph_CPRODTRE2" localSheetId="9" hidden="1">'[2]Time series'!#REF!</definedName>
    <definedName name="__123Graph_CPRODTRE2" localSheetId="10" hidden="1">'[2]Time series'!#REF!</definedName>
    <definedName name="__123Graph_CPRODTRE2" localSheetId="11" hidden="1">'[4]Time series'!#REF!</definedName>
    <definedName name="__123Graph_CPRODTRE2" localSheetId="12" hidden="1">'[4]Time series'!#REF!</definedName>
    <definedName name="__123Graph_CPRODTRE2" localSheetId="5" hidden="1">'[3]Time series'!#REF!</definedName>
    <definedName name="__123Graph_CPRODTRE2" hidden="1">'[4]Time series'!#REF!</definedName>
    <definedName name="__123Graph_CPRODTREND" localSheetId="13" hidden="1">'[2]Time series'!#REF!</definedName>
    <definedName name="__123Graph_CPRODTREND" localSheetId="16" hidden="1">'[3]Time series'!#REF!</definedName>
    <definedName name="__123Graph_CPRODTREND" localSheetId="2" hidden="1">'[3]Time series'!#REF!</definedName>
    <definedName name="__123Graph_CPRODTREND" localSheetId="3" hidden="1">'[3]Time series'!#REF!</definedName>
    <definedName name="__123Graph_CPRODTREND" localSheetId="6" hidden="1">'[2]Time series'!#REF!</definedName>
    <definedName name="__123Graph_CPRODTREND" localSheetId="8" hidden="1">'[2]Time series'!#REF!</definedName>
    <definedName name="__123Graph_CPRODTREND" localSheetId="9" hidden="1">'[2]Time series'!#REF!</definedName>
    <definedName name="__123Graph_CPRODTREND" localSheetId="10" hidden="1">'[2]Time series'!#REF!</definedName>
    <definedName name="__123Graph_CPRODTREND" localSheetId="11" hidden="1">'[4]Time series'!#REF!</definedName>
    <definedName name="__123Graph_CPRODTREND" localSheetId="12" hidden="1">'[4]Time series'!#REF!</definedName>
    <definedName name="__123Graph_CPRODTREND" localSheetId="5" hidden="1">'[3]Time series'!#REF!</definedName>
    <definedName name="__123Graph_CPRODTREND" hidden="1">'[4]Time series'!#REF!</definedName>
    <definedName name="__123Graph_CUTRECHT" localSheetId="13" hidden="1">'[2]Time series'!#REF!</definedName>
    <definedName name="__123Graph_CUTRECHT" localSheetId="16" hidden="1">'[3]Time series'!#REF!</definedName>
    <definedName name="__123Graph_CUTRECHT" localSheetId="2" hidden="1">'[3]Time series'!#REF!</definedName>
    <definedName name="__123Graph_CUTRECHT" localSheetId="3" hidden="1">'[3]Time series'!#REF!</definedName>
    <definedName name="__123Graph_CUTRECHT" localSheetId="6" hidden="1">'[2]Time series'!#REF!</definedName>
    <definedName name="__123Graph_CUTRECHT" localSheetId="8" hidden="1">'[2]Time series'!#REF!</definedName>
    <definedName name="__123Graph_CUTRECHT" localSheetId="9" hidden="1">'[2]Time series'!#REF!</definedName>
    <definedName name="__123Graph_CUTRECHT" localSheetId="10" hidden="1">'[2]Time series'!#REF!</definedName>
    <definedName name="__123Graph_CUTRECHT" localSheetId="11" hidden="1">'[4]Time series'!#REF!</definedName>
    <definedName name="__123Graph_CUTRECHT" localSheetId="12" hidden="1">'[4]Time series'!#REF!</definedName>
    <definedName name="__123Graph_CUTRECHT" localSheetId="5" hidden="1">'[3]Time series'!#REF!</definedName>
    <definedName name="__123Graph_CUTRECHT" hidden="1">'[4]Time series'!#REF!</definedName>
    <definedName name="__123Graph_D" hidden="1">[1]A11!#REF!</definedName>
    <definedName name="__123Graph_DBERLGRAP" localSheetId="13" hidden="1">'[2]Time series'!#REF!</definedName>
    <definedName name="__123Graph_DBERLGRAP" localSheetId="16" hidden="1">'[3]Time series'!#REF!</definedName>
    <definedName name="__123Graph_DBERLGRAP" localSheetId="2" hidden="1">'[3]Time series'!#REF!</definedName>
    <definedName name="__123Graph_DBERLGRAP" localSheetId="3" hidden="1">'[3]Time series'!#REF!</definedName>
    <definedName name="__123Graph_DBERLGRAP" localSheetId="6" hidden="1">'[2]Time series'!#REF!</definedName>
    <definedName name="__123Graph_DBERLGRAP" localSheetId="8" hidden="1">'[2]Time series'!#REF!</definedName>
    <definedName name="__123Graph_DBERLGRAP" localSheetId="9" hidden="1">'[2]Time series'!#REF!</definedName>
    <definedName name="__123Graph_DBERLGRAP" localSheetId="10" hidden="1">'[2]Time series'!#REF!</definedName>
    <definedName name="__123Graph_DBERLGRAP" localSheetId="11" hidden="1">'[4]Time series'!#REF!</definedName>
    <definedName name="__123Graph_DBERLGRAP" localSheetId="12" hidden="1">'[4]Time series'!#REF!</definedName>
    <definedName name="__123Graph_DBERLGRAP" localSheetId="5" hidden="1">'[3]Time series'!#REF!</definedName>
    <definedName name="__123Graph_DBERLGRAP" hidden="1">'[4]Time series'!#REF!</definedName>
    <definedName name="__123Graph_DCATCH1" localSheetId="13" hidden="1">'[2]Time series'!#REF!</definedName>
    <definedName name="__123Graph_DCATCH1" localSheetId="16" hidden="1">'[3]Time series'!#REF!</definedName>
    <definedName name="__123Graph_DCATCH1" localSheetId="2" hidden="1">'[3]Time series'!#REF!</definedName>
    <definedName name="__123Graph_DCATCH1" localSheetId="3" hidden="1">'[3]Time series'!#REF!</definedName>
    <definedName name="__123Graph_DCATCH1" localSheetId="6" hidden="1">'[2]Time series'!#REF!</definedName>
    <definedName name="__123Graph_DCATCH1" localSheetId="8" hidden="1">'[2]Time series'!#REF!</definedName>
    <definedName name="__123Graph_DCATCH1" localSheetId="9" hidden="1">'[2]Time series'!#REF!</definedName>
    <definedName name="__123Graph_DCATCH1" localSheetId="10" hidden="1">'[2]Time series'!#REF!</definedName>
    <definedName name="__123Graph_DCATCH1" localSheetId="11" hidden="1">'[4]Time series'!#REF!</definedName>
    <definedName name="__123Graph_DCATCH1" localSheetId="12" hidden="1">'[4]Time series'!#REF!</definedName>
    <definedName name="__123Graph_DCATCH1" localSheetId="5" hidden="1">'[3]Time series'!#REF!</definedName>
    <definedName name="__123Graph_DCATCH1" hidden="1">'[4]Time series'!#REF!</definedName>
    <definedName name="__123Graph_DCONVERG1" localSheetId="13" hidden="1">'[2]Time series'!#REF!</definedName>
    <definedName name="__123Graph_DCONVERG1" localSheetId="16" hidden="1">'[3]Time series'!#REF!</definedName>
    <definedName name="__123Graph_DCONVERG1" localSheetId="2" hidden="1">'[3]Time series'!#REF!</definedName>
    <definedName name="__123Graph_DCONVERG1" localSheetId="3" hidden="1">'[3]Time series'!#REF!</definedName>
    <definedName name="__123Graph_DCONVERG1" localSheetId="6" hidden="1">'[2]Time series'!#REF!</definedName>
    <definedName name="__123Graph_DCONVERG1" localSheetId="8" hidden="1">'[2]Time series'!#REF!</definedName>
    <definedName name="__123Graph_DCONVERG1" localSheetId="9" hidden="1">'[2]Time series'!#REF!</definedName>
    <definedName name="__123Graph_DCONVERG1" localSheetId="10" hidden="1">'[2]Time series'!#REF!</definedName>
    <definedName name="__123Graph_DCONVERG1" localSheetId="11" hidden="1">'[4]Time series'!#REF!</definedName>
    <definedName name="__123Graph_DCONVERG1" localSheetId="12" hidden="1">'[4]Time series'!#REF!</definedName>
    <definedName name="__123Graph_DCONVERG1" localSheetId="5" hidden="1">'[3]Time series'!#REF!</definedName>
    <definedName name="__123Graph_DCONVERG1" hidden="1">'[4]Time series'!#REF!</definedName>
    <definedName name="__123Graph_DECTOT" hidden="1">#REF!</definedName>
    <definedName name="__123Graph_DGRAPH41" localSheetId="13" hidden="1">'[2]Time series'!#REF!</definedName>
    <definedName name="__123Graph_DGRAPH41" localSheetId="16" hidden="1">'[3]Time series'!#REF!</definedName>
    <definedName name="__123Graph_DGRAPH41" localSheetId="2" hidden="1">'[3]Time series'!#REF!</definedName>
    <definedName name="__123Graph_DGRAPH41" localSheetId="3" hidden="1">'[3]Time series'!#REF!</definedName>
    <definedName name="__123Graph_DGRAPH41" localSheetId="6" hidden="1">'[2]Time series'!#REF!</definedName>
    <definedName name="__123Graph_DGRAPH41" localSheetId="8" hidden="1">'[2]Time series'!#REF!</definedName>
    <definedName name="__123Graph_DGRAPH41" localSheetId="9" hidden="1">'[2]Time series'!#REF!</definedName>
    <definedName name="__123Graph_DGRAPH41" localSheetId="10" hidden="1">'[2]Time series'!#REF!</definedName>
    <definedName name="__123Graph_DGRAPH41" localSheetId="11" hidden="1">'[4]Time series'!#REF!</definedName>
    <definedName name="__123Graph_DGRAPH41" localSheetId="12" hidden="1">'[4]Time series'!#REF!</definedName>
    <definedName name="__123Graph_DGRAPH41" localSheetId="5" hidden="1">'[3]Time series'!#REF!</definedName>
    <definedName name="__123Graph_DGRAPH41" hidden="1">'[4]Time series'!#REF!</definedName>
    <definedName name="__123Graph_DPERIA" localSheetId="13" hidden="1">'[2]Time series'!#REF!</definedName>
    <definedName name="__123Graph_DPERIA" localSheetId="16" hidden="1">'[3]Time series'!#REF!</definedName>
    <definedName name="__123Graph_DPERIA" localSheetId="2" hidden="1">'[3]Time series'!#REF!</definedName>
    <definedName name="__123Graph_DPERIA" localSheetId="3" hidden="1">'[3]Time series'!#REF!</definedName>
    <definedName name="__123Graph_DPERIA" localSheetId="6" hidden="1">'[2]Time series'!#REF!</definedName>
    <definedName name="__123Graph_DPERIA" localSheetId="8" hidden="1">'[2]Time series'!#REF!</definedName>
    <definedName name="__123Graph_DPERIA" localSheetId="9" hidden="1">'[2]Time series'!#REF!</definedName>
    <definedName name="__123Graph_DPERIA" localSheetId="10" hidden="1">'[2]Time series'!#REF!</definedName>
    <definedName name="__123Graph_DPERIA" localSheetId="11" hidden="1">'[4]Time series'!#REF!</definedName>
    <definedName name="__123Graph_DPERIA" localSheetId="12" hidden="1">'[4]Time series'!#REF!</definedName>
    <definedName name="__123Graph_DPERIA" localSheetId="5" hidden="1">'[3]Time series'!#REF!</definedName>
    <definedName name="__123Graph_DPERIA" hidden="1">'[4]Time series'!#REF!</definedName>
    <definedName name="__123Graph_DPERIB" localSheetId="13" hidden="1">'[2]Time series'!#REF!</definedName>
    <definedName name="__123Graph_DPERIB" localSheetId="16" hidden="1">'[3]Time series'!#REF!</definedName>
    <definedName name="__123Graph_DPERIB" localSheetId="2" hidden="1">'[3]Time series'!#REF!</definedName>
    <definedName name="__123Graph_DPERIB" localSheetId="3" hidden="1">'[3]Time series'!#REF!</definedName>
    <definedName name="__123Graph_DPERIB" localSheetId="6" hidden="1">'[2]Time series'!#REF!</definedName>
    <definedName name="__123Graph_DPERIB" localSheetId="8" hidden="1">'[2]Time series'!#REF!</definedName>
    <definedName name="__123Graph_DPERIB" localSheetId="9" hidden="1">'[2]Time series'!#REF!</definedName>
    <definedName name="__123Graph_DPERIB" localSheetId="10" hidden="1">'[2]Time series'!#REF!</definedName>
    <definedName name="__123Graph_DPERIB" localSheetId="11" hidden="1">'[4]Time series'!#REF!</definedName>
    <definedName name="__123Graph_DPERIB" localSheetId="12" hidden="1">'[4]Time series'!#REF!</definedName>
    <definedName name="__123Graph_DPERIB" localSheetId="5" hidden="1">'[3]Time series'!#REF!</definedName>
    <definedName name="__123Graph_DPERIB" hidden="1">'[4]Time series'!#REF!</definedName>
    <definedName name="__123Graph_DPRODABSC" localSheetId="13" hidden="1">'[2]Time series'!#REF!</definedName>
    <definedName name="__123Graph_DPRODABSC" localSheetId="16" hidden="1">'[3]Time series'!#REF!</definedName>
    <definedName name="__123Graph_DPRODABSC" localSheetId="2" hidden="1">'[3]Time series'!#REF!</definedName>
    <definedName name="__123Graph_DPRODABSC" localSheetId="3" hidden="1">'[3]Time series'!#REF!</definedName>
    <definedName name="__123Graph_DPRODABSC" localSheetId="6" hidden="1">'[2]Time series'!#REF!</definedName>
    <definedName name="__123Graph_DPRODABSC" localSheetId="8" hidden="1">'[2]Time series'!#REF!</definedName>
    <definedName name="__123Graph_DPRODABSC" localSheetId="9" hidden="1">'[2]Time series'!#REF!</definedName>
    <definedName name="__123Graph_DPRODABSC" localSheetId="10" hidden="1">'[2]Time series'!#REF!</definedName>
    <definedName name="__123Graph_DPRODABSC" localSheetId="11" hidden="1">'[4]Time series'!#REF!</definedName>
    <definedName name="__123Graph_DPRODABSC" localSheetId="12" hidden="1">'[4]Time series'!#REF!</definedName>
    <definedName name="__123Graph_DPRODABSC" localSheetId="5" hidden="1">'[3]Time series'!#REF!</definedName>
    <definedName name="__123Graph_DPRODABSC" hidden="1">'[4]Time series'!#REF!</definedName>
    <definedName name="__123Graph_DUTRECHT" localSheetId="13" hidden="1">'[2]Time series'!#REF!</definedName>
    <definedName name="__123Graph_DUTRECHT" localSheetId="16" hidden="1">'[3]Time series'!#REF!</definedName>
    <definedName name="__123Graph_DUTRECHT" localSheetId="2" hidden="1">'[3]Time series'!#REF!</definedName>
    <definedName name="__123Graph_DUTRECHT" localSheetId="3" hidden="1">'[3]Time series'!#REF!</definedName>
    <definedName name="__123Graph_DUTRECHT" localSheetId="6" hidden="1">'[2]Time series'!#REF!</definedName>
    <definedName name="__123Graph_DUTRECHT" localSheetId="8" hidden="1">'[2]Time series'!#REF!</definedName>
    <definedName name="__123Graph_DUTRECHT" localSheetId="9" hidden="1">'[2]Time series'!#REF!</definedName>
    <definedName name="__123Graph_DUTRECHT" localSheetId="10" hidden="1">'[2]Time series'!#REF!</definedName>
    <definedName name="__123Graph_DUTRECHT" localSheetId="11" hidden="1">'[4]Time series'!#REF!</definedName>
    <definedName name="__123Graph_DUTRECHT" localSheetId="12" hidden="1">'[4]Time series'!#REF!</definedName>
    <definedName name="__123Graph_DUTRECHT" localSheetId="5" hidden="1">'[3]Time series'!#REF!</definedName>
    <definedName name="__123Graph_DUTRECHT" hidden="1">'[4]Time series'!#REF!</definedName>
    <definedName name="__123Graph_E" hidden="1">[1]A11!#REF!</definedName>
    <definedName name="__123Graph_EBERLGRAP" localSheetId="13" hidden="1">'[2]Time series'!#REF!</definedName>
    <definedName name="__123Graph_EBERLGRAP" localSheetId="16" hidden="1">'[3]Time series'!#REF!</definedName>
    <definedName name="__123Graph_EBERLGRAP" localSheetId="2" hidden="1">'[3]Time series'!#REF!</definedName>
    <definedName name="__123Graph_EBERLGRAP" localSheetId="3" hidden="1">'[3]Time series'!#REF!</definedName>
    <definedName name="__123Graph_EBERLGRAP" localSheetId="6" hidden="1">'[2]Time series'!#REF!</definedName>
    <definedName name="__123Graph_EBERLGRAP" localSheetId="8" hidden="1">'[2]Time series'!#REF!</definedName>
    <definedName name="__123Graph_EBERLGRAP" localSheetId="9" hidden="1">'[2]Time series'!#REF!</definedName>
    <definedName name="__123Graph_EBERLGRAP" localSheetId="10" hidden="1">'[2]Time series'!#REF!</definedName>
    <definedName name="__123Graph_EBERLGRAP" localSheetId="11" hidden="1">'[4]Time series'!#REF!</definedName>
    <definedName name="__123Graph_EBERLGRAP" localSheetId="12" hidden="1">'[4]Time series'!#REF!</definedName>
    <definedName name="__123Graph_EBERLGRAP" localSheetId="5" hidden="1">'[3]Time series'!#REF!</definedName>
    <definedName name="__123Graph_EBERLGRAP" hidden="1">'[4]Time series'!#REF!</definedName>
    <definedName name="__123Graph_ECATCH1" hidden="1">#REF!</definedName>
    <definedName name="__123Graph_ECONVERG1" localSheetId="13" hidden="1">'[2]Time series'!#REF!</definedName>
    <definedName name="__123Graph_ECONVERG1" localSheetId="16" hidden="1">'[3]Time series'!#REF!</definedName>
    <definedName name="__123Graph_ECONVERG1" localSheetId="2" hidden="1">'[3]Time series'!#REF!</definedName>
    <definedName name="__123Graph_ECONVERG1" localSheetId="3" hidden="1">'[3]Time series'!#REF!</definedName>
    <definedName name="__123Graph_ECONVERG1" localSheetId="6" hidden="1">'[2]Time series'!#REF!</definedName>
    <definedName name="__123Graph_ECONVERG1" localSheetId="8" hidden="1">'[2]Time series'!#REF!</definedName>
    <definedName name="__123Graph_ECONVERG1" localSheetId="9" hidden="1">'[2]Time series'!#REF!</definedName>
    <definedName name="__123Graph_ECONVERG1" localSheetId="10" hidden="1">'[2]Time series'!#REF!</definedName>
    <definedName name="__123Graph_ECONVERG1" localSheetId="11" hidden="1">'[4]Time series'!#REF!</definedName>
    <definedName name="__123Graph_ECONVERG1" localSheetId="12" hidden="1">'[4]Time series'!#REF!</definedName>
    <definedName name="__123Graph_ECONVERG1" localSheetId="5" hidden="1">'[3]Time series'!#REF!</definedName>
    <definedName name="__123Graph_ECONVERG1" hidden="1">'[4]Time series'!#REF!</definedName>
    <definedName name="__123Graph_EECTOT" hidden="1">#REF!</definedName>
    <definedName name="__123Graph_EGRAPH41" localSheetId="13" hidden="1">'[2]Time series'!#REF!</definedName>
    <definedName name="__123Graph_EGRAPH41" localSheetId="16" hidden="1">'[3]Time series'!#REF!</definedName>
    <definedName name="__123Graph_EGRAPH41" localSheetId="2" hidden="1">'[3]Time series'!#REF!</definedName>
    <definedName name="__123Graph_EGRAPH41" localSheetId="3" hidden="1">'[3]Time series'!#REF!</definedName>
    <definedName name="__123Graph_EGRAPH41" localSheetId="6" hidden="1">'[2]Time series'!#REF!</definedName>
    <definedName name="__123Graph_EGRAPH41" localSheetId="8" hidden="1">'[2]Time series'!#REF!</definedName>
    <definedName name="__123Graph_EGRAPH41" localSheetId="9" hidden="1">'[2]Time series'!#REF!</definedName>
    <definedName name="__123Graph_EGRAPH41" localSheetId="10" hidden="1">'[2]Time series'!#REF!</definedName>
    <definedName name="__123Graph_EGRAPH41" localSheetId="11" hidden="1">'[4]Time series'!#REF!</definedName>
    <definedName name="__123Graph_EGRAPH41" localSheetId="12" hidden="1">'[4]Time series'!#REF!</definedName>
    <definedName name="__123Graph_EGRAPH41" localSheetId="5" hidden="1">'[3]Time series'!#REF!</definedName>
    <definedName name="__123Graph_EGRAPH41" hidden="1">'[4]Time series'!#REF!</definedName>
    <definedName name="__123Graph_EPERIA" localSheetId="13" hidden="1">'[2]Time series'!#REF!</definedName>
    <definedName name="__123Graph_EPERIA" localSheetId="16" hidden="1">'[3]Time series'!#REF!</definedName>
    <definedName name="__123Graph_EPERIA" localSheetId="2" hidden="1">'[3]Time series'!#REF!</definedName>
    <definedName name="__123Graph_EPERIA" localSheetId="3" hidden="1">'[3]Time series'!#REF!</definedName>
    <definedName name="__123Graph_EPERIA" localSheetId="6" hidden="1">'[2]Time series'!#REF!</definedName>
    <definedName name="__123Graph_EPERIA" localSheetId="8" hidden="1">'[2]Time series'!#REF!</definedName>
    <definedName name="__123Graph_EPERIA" localSheetId="9" hidden="1">'[2]Time series'!#REF!</definedName>
    <definedName name="__123Graph_EPERIA" localSheetId="10" hidden="1">'[2]Time series'!#REF!</definedName>
    <definedName name="__123Graph_EPERIA" localSheetId="11" hidden="1">'[4]Time series'!#REF!</definedName>
    <definedName name="__123Graph_EPERIA" localSheetId="12" hidden="1">'[4]Time series'!#REF!</definedName>
    <definedName name="__123Graph_EPERIA" localSheetId="5" hidden="1">'[3]Time series'!#REF!</definedName>
    <definedName name="__123Graph_EPERIA" hidden="1">'[4]Time series'!#REF!</definedName>
    <definedName name="__123Graph_EPRODABSC" localSheetId="13" hidden="1">'[2]Time series'!#REF!</definedName>
    <definedName name="__123Graph_EPRODABSC" localSheetId="16" hidden="1">'[3]Time series'!#REF!</definedName>
    <definedName name="__123Graph_EPRODABSC" localSheetId="2" hidden="1">'[3]Time series'!#REF!</definedName>
    <definedName name="__123Graph_EPRODABSC" localSheetId="3" hidden="1">'[3]Time series'!#REF!</definedName>
    <definedName name="__123Graph_EPRODABSC" localSheetId="6" hidden="1">'[2]Time series'!#REF!</definedName>
    <definedName name="__123Graph_EPRODABSC" localSheetId="8" hidden="1">'[2]Time series'!#REF!</definedName>
    <definedName name="__123Graph_EPRODABSC" localSheetId="9" hidden="1">'[2]Time series'!#REF!</definedName>
    <definedName name="__123Graph_EPRODABSC" localSheetId="10" hidden="1">'[2]Time series'!#REF!</definedName>
    <definedName name="__123Graph_EPRODABSC" localSheetId="11" hidden="1">'[4]Time series'!#REF!</definedName>
    <definedName name="__123Graph_EPRODABSC" localSheetId="12" hidden="1">'[4]Time series'!#REF!</definedName>
    <definedName name="__123Graph_EPRODABSC" localSheetId="5" hidden="1">'[3]Time series'!#REF!</definedName>
    <definedName name="__123Graph_EPRODABSC" hidden="1">'[4]Time series'!#REF!</definedName>
    <definedName name="__123Graph_F" localSheetId="13" hidden="1">[5]A11!#REF!</definedName>
    <definedName name="__123Graph_F" localSheetId="16" hidden="1">[6]A11!#REF!</definedName>
    <definedName name="__123Graph_F" localSheetId="2" hidden="1">[6]A11!#REF!</definedName>
    <definedName name="__123Graph_F" localSheetId="3" hidden="1">[6]A11!#REF!</definedName>
    <definedName name="__123Graph_F" localSheetId="6" hidden="1">[5]A11!#REF!</definedName>
    <definedName name="__123Graph_F" localSheetId="8" hidden="1">[5]A11!#REF!</definedName>
    <definedName name="__123Graph_F" localSheetId="9" hidden="1">[5]A11!#REF!</definedName>
    <definedName name="__123Graph_F" localSheetId="10" hidden="1">[5]A11!#REF!</definedName>
    <definedName name="__123Graph_F" localSheetId="11" hidden="1">[7]A11!#REF!</definedName>
    <definedName name="__123Graph_F" localSheetId="12" hidden="1">[7]A11!#REF!</definedName>
    <definedName name="__123Graph_F" localSheetId="5" hidden="1">[6]A11!#REF!</definedName>
    <definedName name="__123Graph_F" hidden="1">[7]A11!#REF!</definedName>
    <definedName name="__123Graph_FBERLGRAP" localSheetId="13" hidden="1">'[2]Time series'!#REF!</definedName>
    <definedName name="__123Graph_FBERLGRAP" localSheetId="16" hidden="1">'[3]Time series'!#REF!</definedName>
    <definedName name="__123Graph_FBERLGRAP" localSheetId="2" hidden="1">'[3]Time series'!#REF!</definedName>
    <definedName name="__123Graph_FBERLGRAP" localSheetId="3" hidden="1">'[3]Time series'!#REF!</definedName>
    <definedName name="__123Graph_FBERLGRAP" localSheetId="6" hidden="1">'[2]Time series'!#REF!</definedName>
    <definedName name="__123Graph_FBERLGRAP" localSheetId="8" hidden="1">'[2]Time series'!#REF!</definedName>
    <definedName name="__123Graph_FBERLGRAP" localSheetId="9" hidden="1">'[2]Time series'!#REF!</definedName>
    <definedName name="__123Graph_FBERLGRAP" localSheetId="10" hidden="1">'[2]Time series'!#REF!</definedName>
    <definedName name="__123Graph_FBERLGRAP" localSheetId="11" hidden="1">'[4]Time series'!#REF!</definedName>
    <definedName name="__123Graph_FBERLGRAP" localSheetId="12" hidden="1">'[4]Time series'!#REF!</definedName>
    <definedName name="__123Graph_FBERLGRAP" localSheetId="5" hidden="1">'[3]Time series'!#REF!</definedName>
    <definedName name="__123Graph_FBERLGRAP" hidden="1">'[4]Time series'!#REF!</definedName>
    <definedName name="__123Graph_FGRAPH41" localSheetId="13" hidden="1">'[2]Time series'!#REF!</definedName>
    <definedName name="__123Graph_FGRAPH41" localSheetId="16" hidden="1">'[3]Time series'!#REF!</definedName>
    <definedName name="__123Graph_FGRAPH41" localSheetId="2" hidden="1">'[3]Time series'!#REF!</definedName>
    <definedName name="__123Graph_FGRAPH41" localSheetId="3" hidden="1">'[3]Time series'!#REF!</definedName>
    <definedName name="__123Graph_FGRAPH41" localSheetId="6" hidden="1">'[2]Time series'!#REF!</definedName>
    <definedName name="__123Graph_FGRAPH41" localSheetId="8" hidden="1">'[2]Time series'!#REF!</definedName>
    <definedName name="__123Graph_FGRAPH41" localSheetId="9" hidden="1">'[2]Time series'!#REF!</definedName>
    <definedName name="__123Graph_FGRAPH41" localSheetId="10" hidden="1">'[2]Time series'!#REF!</definedName>
    <definedName name="__123Graph_FGRAPH41" localSheetId="11" hidden="1">'[4]Time series'!#REF!</definedName>
    <definedName name="__123Graph_FGRAPH41" localSheetId="12" hidden="1">'[4]Time series'!#REF!</definedName>
    <definedName name="__123Graph_FGRAPH41" localSheetId="5" hidden="1">'[3]Time series'!#REF!</definedName>
    <definedName name="__123Graph_FGRAPH41" hidden="1">'[4]Time series'!#REF!</definedName>
    <definedName name="__123Graph_FPRODABSC" localSheetId="13" hidden="1">'[2]Time series'!#REF!</definedName>
    <definedName name="__123Graph_FPRODABSC" localSheetId="16" hidden="1">'[3]Time series'!#REF!</definedName>
    <definedName name="__123Graph_FPRODABSC" localSheetId="2" hidden="1">'[3]Time series'!#REF!</definedName>
    <definedName name="__123Graph_FPRODABSC" localSheetId="3" hidden="1">'[3]Time series'!#REF!</definedName>
    <definedName name="__123Graph_FPRODABSC" localSheetId="6" hidden="1">'[2]Time series'!#REF!</definedName>
    <definedName name="__123Graph_FPRODABSC" localSheetId="8" hidden="1">'[2]Time series'!#REF!</definedName>
    <definedName name="__123Graph_FPRODABSC" localSheetId="9" hidden="1">'[2]Time series'!#REF!</definedName>
    <definedName name="__123Graph_FPRODABSC" localSheetId="10" hidden="1">'[2]Time series'!#REF!</definedName>
    <definedName name="__123Graph_FPRODABSC" localSheetId="11" hidden="1">'[4]Time series'!#REF!</definedName>
    <definedName name="__123Graph_FPRODABSC" localSheetId="12" hidden="1">'[4]Time series'!#REF!</definedName>
    <definedName name="__123Graph_FPRODABSC" localSheetId="5" hidden="1">'[3]Time series'!#REF!</definedName>
    <definedName name="__123Graph_FPRODABSC" hidden="1">'[4]Time series'!#REF!</definedName>
    <definedName name="__123Graph_X" hidden="1">#REF!</definedName>
    <definedName name="__123Graph_XECTOT" hidden="1">#REF!</definedName>
    <definedName name="__AD1">#REF!</definedName>
    <definedName name="__D3">#REF!</definedName>
    <definedName name="__DAT1">#REF!</definedName>
    <definedName name="__DAT10">#REF!</definedName>
    <definedName name="__DAT11">#REF!</definedName>
    <definedName name="__DAT12">'[8]C. PENSION'!#REF!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T1">#REF!</definedName>
    <definedName name="__T2">#REF!</definedName>
    <definedName name="__T5">#REF!</definedName>
    <definedName name="_1__123Graph_ADEV_EMPL" localSheetId="13" hidden="1">'[9]Time series'!#REF!</definedName>
    <definedName name="_1__123Graph_ADEV_EMPL" localSheetId="16" hidden="1">'[10]Time series'!#REF!</definedName>
    <definedName name="_1__123Graph_ADEV_EMPL" localSheetId="2" hidden="1">'[10]Time series'!#REF!</definedName>
    <definedName name="_1__123Graph_ADEV_EMPL" localSheetId="3" hidden="1">'[10]Time series'!#REF!</definedName>
    <definedName name="_1__123Graph_ADEV_EMPL" localSheetId="6" hidden="1">'[9]Time series'!#REF!</definedName>
    <definedName name="_1__123Graph_ADEV_EMPL" localSheetId="8" hidden="1">'[9]Time series'!#REF!</definedName>
    <definedName name="_1__123Graph_ADEV_EMPL" localSheetId="9" hidden="1">'[9]Time series'!#REF!</definedName>
    <definedName name="_1__123Graph_ADEV_EMPL" localSheetId="10" hidden="1">'[9]Time series'!#REF!</definedName>
    <definedName name="_1__123Graph_ADEV_EMPL" localSheetId="11" hidden="1">'[11]Time series'!#REF!</definedName>
    <definedName name="_1__123Graph_ADEV_EMPL" localSheetId="12" hidden="1">'[11]Time series'!#REF!</definedName>
    <definedName name="_1__123Graph_ADEV_EMPL" localSheetId="5" hidden="1">'[10]Time series'!#REF!</definedName>
    <definedName name="_1__123Graph_ADEV_EMPL" hidden="1">'[11]Time series'!#REF!</definedName>
    <definedName name="_102__123Graph_C_CURRENT_7" localSheetId="13" hidden="1">[5]A11!#REF!</definedName>
    <definedName name="_102__123Graph_C_CURRENT_7" localSheetId="16" hidden="1">[6]A11!#REF!</definedName>
    <definedName name="_102__123Graph_C_CURRENT_7" localSheetId="2" hidden="1">[6]A11!#REF!</definedName>
    <definedName name="_102__123Graph_C_CURRENT_7" localSheetId="3" hidden="1">[6]A11!#REF!</definedName>
    <definedName name="_102__123Graph_C_CURRENT_7" localSheetId="6" hidden="1">[5]A11!#REF!</definedName>
    <definedName name="_102__123Graph_C_CURRENT_7" localSheetId="8" hidden="1">[5]A11!#REF!</definedName>
    <definedName name="_102__123Graph_C_CURRENT_7" localSheetId="9" hidden="1">[5]A11!#REF!</definedName>
    <definedName name="_102__123Graph_C_CURRENT_7" localSheetId="10" hidden="1">[5]A11!#REF!</definedName>
    <definedName name="_102__123Graph_C_CURRENT_7" localSheetId="11" hidden="1">[7]A11!#REF!</definedName>
    <definedName name="_102__123Graph_C_CURRENT_7" localSheetId="12" hidden="1">[7]A11!#REF!</definedName>
    <definedName name="_102__123Graph_C_CURRENT_7" localSheetId="5" hidden="1">[6]A11!#REF!</definedName>
    <definedName name="_102__123Graph_C_CURRENT_7" hidden="1">[7]A11!#REF!</definedName>
    <definedName name="_105__123Graph_C_CURRENT_8" localSheetId="13" hidden="1">[5]A11!#REF!</definedName>
    <definedName name="_105__123Graph_C_CURRENT_8" localSheetId="16" hidden="1">[6]A11!#REF!</definedName>
    <definedName name="_105__123Graph_C_CURRENT_8" localSheetId="2" hidden="1">[6]A11!#REF!</definedName>
    <definedName name="_105__123Graph_C_CURRENT_8" localSheetId="3" hidden="1">[6]A11!#REF!</definedName>
    <definedName name="_105__123Graph_C_CURRENT_8" localSheetId="6" hidden="1">[5]A11!#REF!</definedName>
    <definedName name="_105__123Graph_C_CURRENT_8" localSheetId="8" hidden="1">[5]A11!#REF!</definedName>
    <definedName name="_105__123Graph_C_CURRENT_8" localSheetId="9" hidden="1">[5]A11!#REF!</definedName>
    <definedName name="_105__123Graph_C_CURRENT_8" localSheetId="10" hidden="1">[5]A11!#REF!</definedName>
    <definedName name="_105__123Graph_C_CURRENT_8" localSheetId="11" hidden="1">[7]A11!#REF!</definedName>
    <definedName name="_105__123Graph_C_CURRENT_8" localSheetId="12" hidden="1">[7]A11!#REF!</definedName>
    <definedName name="_105__123Graph_C_CURRENT_8" localSheetId="5" hidden="1">[6]A11!#REF!</definedName>
    <definedName name="_105__123Graph_C_CURRENT_8" hidden="1">[7]A11!#REF!</definedName>
    <definedName name="_108__123Graph_C_CURRENT_9" localSheetId="13" hidden="1">[5]A11!#REF!</definedName>
    <definedName name="_108__123Graph_C_CURRENT_9" localSheetId="16" hidden="1">[6]A11!#REF!</definedName>
    <definedName name="_108__123Graph_C_CURRENT_9" localSheetId="2" hidden="1">[6]A11!#REF!</definedName>
    <definedName name="_108__123Graph_C_CURRENT_9" localSheetId="3" hidden="1">[6]A11!#REF!</definedName>
    <definedName name="_108__123Graph_C_CURRENT_9" localSheetId="6" hidden="1">[5]A11!#REF!</definedName>
    <definedName name="_108__123Graph_C_CURRENT_9" localSheetId="8" hidden="1">[5]A11!#REF!</definedName>
    <definedName name="_108__123Graph_C_CURRENT_9" localSheetId="9" hidden="1">[5]A11!#REF!</definedName>
    <definedName name="_108__123Graph_C_CURRENT_9" localSheetId="10" hidden="1">[5]A11!#REF!</definedName>
    <definedName name="_108__123Graph_C_CURRENT_9" localSheetId="11" hidden="1">[7]A11!#REF!</definedName>
    <definedName name="_108__123Graph_C_CURRENT_9" localSheetId="12" hidden="1">[7]A11!#REF!</definedName>
    <definedName name="_108__123Graph_C_CURRENT_9" localSheetId="5" hidden="1">[6]A11!#REF!</definedName>
    <definedName name="_108__123Graph_C_CURRENT_9" hidden="1">[7]A11!#REF!</definedName>
    <definedName name="_111__123Graph_CDEV_EMPL" localSheetId="13" hidden="1">'[2]Time series'!#REF!</definedName>
    <definedName name="_111__123Graph_CDEV_EMPL" localSheetId="16" hidden="1">'[3]Time series'!#REF!</definedName>
    <definedName name="_111__123Graph_CDEV_EMPL" localSheetId="2" hidden="1">'[3]Time series'!#REF!</definedName>
    <definedName name="_111__123Graph_CDEV_EMPL" localSheetId="3" hidden="1">'[3]Time series'!#REF!</definedName>
    <definedName name="_111__123Graph_CDEV_EMPL" localSheetId="6" hidden="1">'[2]Time series'!#REF!</definedName>
    <definedName name="_111__123Graph_CDEV_EMPL" localSheetId="8" hidden="1">'[2]Time series'!#REF!</definedName>
    <definedName name="_111__123Graph_CDEV_EMPL" localSheetId="9" hidden="1">'[2]Time series'!#REF!</definedName>
    <definedName name="_111__123Graph_CDEV_EMPL" localSheetId="10" hidden="1">'[2]Time series'!#REF!</definedName>
    <definedName name="_111__123Graph_CDEV_EMPL" localSheetId="11" hidden="1">'[4]Time series'!#REF!</definedName>
    <definedName name="_111__123Graph_CDEV_EMPL" localSheetId="12" hidden="1">'[4]Time series'!#REF!</definedName>
    <definedName name="_111__123Graph_CDEV_EMPL" localSheetId="5" hidden="1">'[3]Time series'!#REF!</definedName>
    <definedName name="_111__123Graph_CDEV_EMPL" hidden="1">'[4]Time series'!#REF!</definedName>
    <definedName name="_114__123Graph_CSWE_EMPL" localSheetId="13" hidden="1">'[2]Time series'!#REF!</definedName>
    <definedName name="_114__123Graph_CSWE_EMPL" localSheetId="16" hidden="1">'[3]Time series'!#REF!</definedName>
    <definedName name="_114__123Graph_CSWE_EMPL" localSheetId="2" hidden="1">'[3]Time series'!#REF!</definedName>
    <definedName name="_114__123Graph_CSWE_EMPL" localSheetId="3" hidden="1">'[3]Time series'!#REF!</definedName>
    <definedName name="_114__123Graph_CSWE_EMPL" localSheetId="6" hidden="1">'[2]Time series'!#REF!</definedName>
    <definedName name="_114__123Graph_CSWE_EMPL" localSheetId="8" hidden="1">'[2]Time series'!#REF!</definedName>
    <definedName name="_114__123Graph_CSWE_EMPL" localSheetId="9" hidden="1">'[2]Time series'!#REF!</definedName>
    <definedName name="_114__123Graph_CSWE_EMPL" localSheetId="10" hidden="1">'[2]Time series'!#REF!</definedName>
    <definedName name="_114__123Graph_CSWE_EMPL" localSheetId="11" hidden="1">'[4]Time series'!#REF!</definedName>
    <definedName name="_114__123Graph_CSWE_EMPL" localSheetId="12" hidden="1">'[4]Time series'!#REF!</definedName>
    <definedName name="_114__123Graph_CSWE_EMPL" localSheetId="5" hidden="1">'[3]Time series'!#REF!</definedName>
    <definedName name="_114__123Graph_CSWE_EMPL" hidden="1">'[4]Time series'!#REF!</definedName>
    <definedName name="_117__123Graph_D_CURRENT" localSheetId="13" hidden="1">[5]A11!#REF!</definedName>
    <definedName name="_117__123Graph_D_CURRENT" localSheetId="16" hidden="1">[6]A11!#REF!</definedName>
    <definedName name="_117__123Graph_D_CURRENT" localSheetId="2" hidden="1">[6]A11!#REF!</definedName>
    <definedName name="_117__123Graph_D_CURRENT" localSheetId="3" hidden="1">[6]A11!#REF!</definedName>
    <definedName name="_117__123Graph_D_CURRENT" localSheetId="6" hidden="1">[5]A11!#REF!</definedName>
    <definedName name="_117__123Graph_D_CURRENT" localSheetId="8" hidden="1">[5]A11!#REF!</definedName>
    <definedName name="_117__123Graph_D_CURRENT" localSheetId="9" hidden="1">[5]A11!#REF!</definedName>
    <definedName name="_117__123Graph_D_CURRENT" localSheetId="10" hidden="1">[5]A11!#REF!</definedName>
    <definedName name="_117__123Graph_D_CURRENT" localSheetId="11" hidden="1">[7]A11!#REF!</definedName>
    <definedName name="_117__123Graph_D_CURRENT" localSheetId="12" hidden="1">[7]A11!#REF!</definedName>
    <definedName name="_117__123Graph_D_CURRENT" localSheetId="5" hidden="1">[6]A11!#REF!</definedName>
    <definedName name="_117__123Graph_D_CURRENT" hidden="1">[7]A11!#REF!</definedName>
    <definedName name="_12__123Graph_A_CURRENT_2" localSheetId="13" hidden="1">[5]A11!#REF!</definedName>
    <definedName name="_12__123Graph_A_CURRENT_2" localSheetId="16" hidden="1">[6]A11!#REF!</definedName>
    <definedName name="_12__123Graph_A_CURRENT_2" localSheetId="2" hidden="1">[6]A11!#REF!</definedName>
    <definedName name="_12__123Graph_A_CURRENT_2" localSheetId="3" hidden="1">[6]A11!#REF!</definedName>
    <definedName name="_12__123Graph_A_CURRENT_2" localSheetId="6" hidden="1">[5]A11!#REF!</definedName>
    <definedName name="_12__123Graph_A_CURRENT_2" localSheetId="8" hidden="1">[5]A11!#REF!</definedName>
    <definedName name="_12__123Graph_A_CURRENT_2" localSheetId="9" hidden="1">[5]A11!#REF!</definedName>
    <definedName name="_12__123Graph_A_CURRENT_2" localSheetId="10" hidden="1">[5]A11!#REF!</definedName>
    <definedName name="_12__123Graph_A_CURRENT_2" localSheetId="11" hidden="1">[7]A11!#REF!</definedName>
    <definedName name="_12__123Graph_A_CURRENT_2" localSheetId="12" hidden="1">[7]A11!#REF!</definedName>
    <definedName name="_12__123Graph_A_CURRENT_2" localSheetId="5" hidden="1">[6]A11!#REF!</definedName>
    <definedName name="_12__123Graph_A_CURRENT_2" hidden="1">[7]A11!#REF!</definedName>
    <definedName name="_120__123Graph_D_CURRENT_1" localSheetId="13" hidden="1">[5]A11!#REF!</definedName>
    <definedName name="_120__123Graph_D_CURRENT_1" localSheetId="16" hidden="1">[6]A11!#REF!</definedName>
    <definedName name="_120__123Graph_D_CURRENT_1" localSheetId="2" hidden="1">[6]A11!#REF!</definedName>
    <definedName name="_120__123Graph_D_CURRENT_1" localSheetId="3" hidden="1">[6]A11!#REF!</definedName>
    <definedName name="_120__123Graph_D_CURRENT_1" localSheetId="6" hidden="1">[5]A11!#REF!</definedName>
    <definedName name="_120__123Graph_D_CURRENT_1" localSheetId="8" hidden="1">[5]A11!#REF!</definedName>
    <definedName name="_120__123Graph_D_CURRENT_1" localSheetId="9" hidden="1">[5]A11!#REF!</definedName>
    <definedName name="_120__123Graph_D_CURRENT_1" localSheetId="10" hidden="1">[5]A11!#REF!</definedName>
    <definedName name="_120__123Graph_D_CURRENT_1" localSheetId="11" hidden="1">[7]A11!#REF!</definedName>
    <definedName name="_120__123Graph_D_CURRENT_1" localSheetId="12" hidden="1">[7]A11!#REF!</definedName>
    <definedName name="_120__123Graph_D_CURRENT_1" localSheetId="5" hidden="1">[6]A11!#REF!</definedName>
    <definedName name="_120__123Graph_D_CURRENT_1" hidden="1">[7]A11!#REF!</definedName>
    <definedName name="_123__123Graph_D_CURRENT_10" localSheetId="13" hidden="1">[5]A11!#REF!</definedName>
    <definedName name="_123__123Graph_D_CURRENT_10" localSheetId="16" hidden="1">[6]A11!#REF!</definedName>
    <definedName name="_123__123Graph_D_CURRENT_10" localSheetId="2" hidden="1">[6]A11!#REF!</definedName>
    <definedName name="_123__123Graph_D_CURRENT_10" localSheetId="3" hidden="1">[6]A11!#REF!</definedName>
    <definedName name="_123__123Graph_D_CURRENT_10" localSheetId="6" hidden="1">[5]A11!#REF!</definedName>
    <definedName name="_123__123Graph_D_CURRENT_10" localSheetId="8" hidden="1">[5]A11!#REF!</definedName>
    <definedName name="_123__123Graph_D_CURRENT_10" localSheetId="9" hidden="1">[5]A11!#REF!</definedName>
    <definedName name="_123__123Graph_D_CURRENT_10" localSheetId="10" hidden="1">[5]A11!#REF!</definedName>
    <definedName name="_123__123Graph_D_CURRENT_10" localSheetId="11" hidden="1">[7]A11!#REF!</definedName>
    <definedName name="_123__123Graph_D_CURRENT_10" localSheetId="12" hidden="1">[7]A11!#REF!</definedName>
    <definedName name="_123__123Graph_D_CURRENT_10" localSheetId="5" hidden="1">[6]A11!#REF!</definedName>
    <definedName name="_123__123Graph_D_CURRENT_10" hidden="1">[7]A11!#REF!</definedName>
    <definedName name="_126__123Graph_D_CURRENT_2" localSheetId="13" hidden="1">[5]A11!#REF!</definedName>
    <definedName name="_126__123Graph_D_CURRENT_2" localSheetId="16" hidden="1">[6]A11!#REF!</definedName>
    <definedName name="_126__123Graph_D_CURRENT_2" localSheetId="2" hidden="1">[6]A11!#REF!</definedName>
    <definedName name="_126__123Graph_D_CURRENT_2" localSheetId="3" hidden="1">[6]A11!#REF!</definedName>
    <definedName name="_126__123Graph_D_CURRENT_2" localSheetId="6" hidden="1">[5]A11!#REF!</definedName>
    <definedName name="_126__123Graph_D_CURRENT_2" localSheetId="8" hidden="1">[5]A11!#REF!</definedName>
    <definedName name="_126__123Graph_D_CURRENT_2" localSheetId="9" hidden="1">[5]A11!#REF!</definedName>
    <definedName name="_126__123Graph_D_CURRENT_2" localSheetId="10" hidden="1">[5]A11!#REF!</definedName>
    <definedName name="_126__123Graph_D_CURRENT_2" localSheetId="11" hidden="1">[7]A11!#REF!</definedName>
    <definedName name="_126__123Graph_D_CURRENT_2" localSheetId="12" hidden="1">[7]A11!#REF!</definedName>
    <definedName name="_126__123Graph_D_CURRENT_2" localSheetId="5" hidden="1">[6]A11!#REF!</definedName>
    <definedName name="_126__123Graph_D_CURRENT_2" hidden="1">[7]A11!#REF!</definedName>
    <definedName name="_129__123Graph_D_CURRENT_3" localSheetId="13" hidden="1">[5]A11!#REF!</definedName>
    <definedName name="_129__123Graph_D_CURRENT_3" localSheetId="16" hidden="1">[6]A11!#REF!</definedName>
    <definedName name="_129__123Graph_D_CURRENT_3" localSheetId="2" hidden="1">[6]A11!#REF!</definedName>
    <definedName name="_129__123Graph_D_CURRENT_3" localSheetId="3" hidden="1">[6]A11!#REF!</definedName>
    <definedName name="_129__123Graph_D_CURRENT_3" localSheetId="6" hidden="1">[5]A11!#REF!</definedName>
    <definedName name="_129__123Graph_D_CURRENT_3" localSheetId="8" hidden="1">[5]A11!#REF!</definedName>
    <definedName name="_129__123Graph_D_CURRENT_3" localSheetId="9" hidden="1">[5]A11!#REF!</definedName>
    <definedName name="_129__123Graph_D_CURRENT_3" localSheetId="10" hidden="1">[5]A11!#REF!</definedName>
    <definedName name="_129__123Graph_D_CURRENT_3" localSheetId="11" hidden="1">[7]A11!#REF!</definedName>
    <definedName name="_129__123Graph_D_CURRENT_3" localSheetId="12" hidden="1">[7]A11!#REF!</definedName>
    <definedName name="_129__123Graph_D_CURRENT_3" localSheetId="5" hidden="1">[6]A11!#REF!</definedName>
    <definedName name="_129__123Graph_D_CURRENT_3" hidden="1">[7]A11!#REF!</definedName>
    <definedName name="_132__123Graph_D_CURRENT_4" localSheetId="13" hidden="1">[5]A11!#REF!</definedName>
    <definedName name="_132__123Graph_D_CURRENT_4" localSheetId="16" hidden="1">[6]A11!#REF!</definedName>
    <definedName name="_132__123Graph_D_CURRENT_4" localSheetId="2" hidden="1">[6]A11!#REF!</definedName>
    <definedName name="_132__123Graph_D_CURRENT_4" localSheetId="3" hidden="1">[6]A11!#REF!</definedName>
    <definedName name="_132__123Graph_D_CURRENT_4" localSheetId="6" hidden="1">[5]A11!#REF!</definedName>
    <definedName name="_132__123Graph_D_CURRENT_4" localSheetId="8" hidden="1">[5]A11!#REF!</definedName>
    <definedName name="_132__123Graph_D_CURRENT_4" localSheetId="9" hidden="1">[5]A11!#REF!</definedName>
    <definedName name="_132__123Graph_D_CURRENT_4" localSheetId="10" hidden="1">[5]A11!#REF!</definedName>
    <definedName name="_132__123Graph_D_CURRENT_4" localSheetId="11" hidden="1">[7]A11!#REF!</definedName>
    <definedName name="_132__123Graph_D_CURRENT_4" localSheetId="12" hidden="1">[7]A11!#REF!</definedName>
    <definedName name="_132__123Graph_D_CURRENT_4" localSheetId="5" hidden="1">[6]A11!#REF!</definedName>
    <definedName name="_132__123Graph_D_CURRENT_4" hidden="1">[7]A11!#REF!</definedName>
    <definedName name="_135__123Graph_D_CURRENT_5" localSheetId="13" hidden="1">[5]A11!#REF!</definedName>
    <definedName name="_135__123Graph_D_CURRENT_5" localSheetId="16" hidden="1">[6]A11!#REF!</definedName>
    <definedName name="_135__123Graph_D_CURRENT_5" localSheetId="2" hidden="1">[6]A11!#REF!</definedName>
    <definedName name="_135__123Graph_D_CURRENT_5" localSheetId="3" hidden="1">[6]A11!#REF!</definedName>
    <definedName name="_135__123Graph_D_CURRENT_5" localSheetId="6" hidden="1">[5]A11!#REF!</definedName>
    <definedName name="_135__123Graph_D_CURRENT_5" localSheetId="8" hidden="1">[5]A11!#REF!</definedName>
    <definedName name="_135__123Graph_D_CURRENT_5" localSheetId="9" hidden="1">[5]A11!#REF!</definedName>
    <definedName name="_135__123Graph_D_CURRENT_5" localSheetId="10" hidden="1">[5]A11!#REF!</definedName>
    <definedName name="_135__123Graph_D_CURRENT_5" localSheetId="11" hidden="1">[7]A11!#REF!</definedName>
    <definedName name="_135__123Graph_D_CURRENT_5" localSheetId="12" hidden="1">[7]A11!#REF!</definedName>
    <definedName name="_135__123Graph_D_CURRENT_5" localSheetId="5" hidden="1">[6]A11!#REF!</definedName>
    <definedName name="_135__123Graph_D_CURRENT_5" hidden="1">[7]A11!#REF!</definedName>
    <definedName name="_138__123Graph_D_CURRENT_6" localSheetId="13" hidden="1">[5]A11!#REF!</definedName>
    <definedName name="_138__123Graph_D_CURRENT_6" localSheetId="16" hidden="1">[6]A11!#REF!</definedName>
    <definedName name="_138__123Graph_D_CURRENT_6" localSheetId="2" hidden="1">[6]A11!#REF!</definedName>
    <definedName name="_138__123Graph_D_CURRENT_6" localSheetId="3" hidden="1">[6]A11!#REF!</definedName>
    <definedName name="_138__123Graph_D_CURRENT_6" localSheetId="6" hidden="1">[5]A11!#REF!</definedName>
    <definedName name="_138__123Graph_D_CURRENT_6" localSheetId="8" hidden="1">[5]A11!#REF!</definedName>
    <definedName name="_138__123Graph_D_CURRENT_6" localSheetId="9" hidden="1">[5]A11!#REF!</definedName>
    <definedName name="_138__123Graph_D_CURRENT_6" localSheetId="10" hidden="1">[5]A11!#REF!</definedName>
    <definedName name="_138__123Graph_D_CURRENT_6" localSheetId="11" hidden="1">[7]A11!#REF!</definedName>
    <definedName name="_138__123Graph_D_CURRENT_6" localSheetId="12" hidden="1">[7]A11!#REF!</definedName>
    <definedName name="_138__123Graph_D_CURRENT_6" localSheetId="5" hidden="1">[6]A11!#REF!</definedName>
    <definedName name="_138__123Graph_D_CURRENT_6" hidden="1">[7]A11!#REF!</definedName>
    <definedName name="_141__123Graph_D_CURRENT_7" localSheetId="13" hidden="1">[5]A11!#REF!</definedName>
    <definedName name="_141__123Graph_D_CURRENT_7" localSheetId="16" hidden="1">[6]A11!#REF!</definedName>
    <definedName name="_141__123Graph_D_CURRENT_7" localSheetId="2" hidden="1">[6]A11!#REF!</definedName>
    <definedName name="_141__123Graph_D_CURRENT_7" localSheetId="3" hidden="1">[6]A11!#REF!</definedName>
    <definedName name="_141__123Graph_D_CURRENT_7" localSheetId="6" hidden="1">[5]A11!#REF!</definedName>
    <definedName name="_141__123Graph_D_CURRENT_7" localSheetId="8" hidden="1">[5]A11!#REF!</definedName>
    <definedName name="_141__123Graph_D_CURRENT_7" localSheetId="9" hidden="1">[5]A11!#REF!</definedName>
    <definedName name="_141__123Graph_D_CURRENT_7" localSheetId="10" hidden="1">[5]A11!#REF!</definedName>
    <definedName name="_141__123Graph_D_CURRENT_7" localSheetId="11" hidden="1">[7]A11!#REF!</definedName>
    <definedName name="_141__123Graph_D_CURRENT_7" localSheetId="12" hidden="1">[7]A11!#REF!</definedName>
    <definedName name="_141__123Graph_D_CURRENT_7" localSheetId="5" hidden="1">[6]A11!#REF!</definedName>
    <definedName name="_141__123Graph_D_CURRENT_7" hidden="1">[7]A11!#REF!</definedName>
    <definedName name="_144__123Graph_D_CURRENT_8" localSheetId="13" hidden="1">[5]A11!#REF!</definedName>
    <definedName name="_144__123Graph_D_CURRENT_8" localSheetId="16" hidden="1">[6]A11!#REF!</definedName>
    <definedName name="_144__123Graph_D_CURRENT_8" localSheetId="2" hidden="1">[6]A11!#REF!</definedName>
    <definedName name="_144__123Graph_D_CURRENT_8" localSheetId="3" hidden="1">[6]A11!#REF!</definedName>
    <definedName name="_144__123Graph_D_CURRENT_8" localSheetId="6" hidden="1">[5]A11!#REF!</definedName>
    <definedName name="_144__123Graph_D_CURRENT_8" localSheetId="8" hidden="1">[5]A11!#REF!</definedName>
    <definedName name="_144__123Graph_D_CURRENT_8" localSheetId="9" hidden="1">[5]A11!#REF!</definedName>
    <definedName name="_144__123Graph_D_CURRENT_8" localSheetId="10" hidden="1">[5]A11!#REF!</definedName>
    <definedName name="_144__123Graph_D_CURRENT_8" localSheetId="11" hidden="1">[7]A11!#REF!</definedName>
    <definedName name="_144__123Graph_D_CURRENT_8" localSheetId="12" hidden="1">[7]A11!#REF!</definedName>
    <definedName name="_144__123Graph_D_CURRENT_8" localSheetId="5" hidden="1">[6]A11!#REF!</definedName>
    <definedName name="_144__123Graph_D_CURRENT_8" hidden="1">[7]A11!#REF!</definedName>
    <definedName name="_147__123Graph_D_CURRENT_9" localSheetId="13" hidden="1">[5]A11!#REF!</definedName>
    <definedName name="_147__123Graph_D_CURRENT_9" localSheetId="16" hidden="1">[6]A11!#REF!</definedName>
    <definedName name="_147__123Graph_D_CURRENT_9" localSheetId="2" hidden="1">[6]A11!#REF!</definedName>
    <definedName name="_147__123Graph_D_CURRENT_9" localSheetId="3" hidden="1">[6]A11!#REF!</definedName>
    <definedName name="_147__123Graph_D_CURRENT_9" localSheetId="6" hidden="1">[5]A11!#REF!</definedName>
    <definedName name="_147__123Graph_D_CURRENT_9" localSheetId="8" hidden="1">[5]A11!#REF!</definedName>
    <definedName name="_147__123Graph_D_CURRENT_9" localSheetId="9" hidden="1">[5]A11!#REF!</definedName>
    <definedName name="_147__123Graph_D_CURRENT_9" localSheetId="10" hidden="1">[5]A11!#REF!</definedName>
    <definedName name="_147__123Graph_D_CURRENT_9" localSheetId="11" hidden="1">[7]A11!#REF!</definedName>
    <definedName name="_147__123Graph_D_CURRENT_9" localSheetId="12" hidden="1">[7]A11!#REF!</definedName>
    <definedName name="_147__123Graph_D_CURRENT_9" localSheetId="5" hidden="1">[6]A11!#REF!</definedName>
    <definedName name="_147__123Graph_D_CURRENT_9" hidden="1">[7]A11!#REF!</definedName>
    <definedName name="_15__123Graph_A_CURRENT_3" localSheetId="13" hidden="1">[5]A11!#REF!</definedName>
    <definedName name="_15__123Graph_A_CURRENT_3" localSheetId="16" hidden="1">[6]A11!#REF!</definedName>
    <definedName name="_15__123Graph_A_CURRENT_3" localSheetId="2" hidden="1">[6]A11!#REF!</definedName>
    <definedName name="_15__123Graph_A_CURRENT_3" localSheetId="3" hidden="1">[6]A11!#REF!</definedName>
    <definedName name="_15__123Graph_A_CURRENT_3" localSheetId="6" hidden="1">[5]A11!#REF!</definedName>
    <definedName name="_15__123Graph_A_CURRENT_3" localSheetId="8" hidden="1">[5]A11!#REF!</definedName>
    <definedName name="_15__123Graph_A_CURRENT_3" localSheetId="9" hidden="1">[5]A11!#REF!</definedName>
    <definedName name="_15__123Graph_A_CURRENT_3" localSheetId="10" hidden="1">[5]A11!#REF!</definedName>
    <definedName name="_15__123Graph_A_CURRENT_3" localSheetId="11" hidden="1">[7]A11!#REF!</definedName>
    <definedName name="_15__123Graph_A_CURRENT_3" localSheetId="12" hidden="1">[7]A11!#REF!</definedName>
    <definedName name="_15__123Graph_A_CURRENT_3" localSheetId="5" hidden="1">[6]A11!#REF!</definedName>
    <definedName name="_15__123Graph_A_CURRENT_3" hidden="1">[7]A11!#REF!</definedName>
    <definedName name="_150__123Graph_E_CURRENT" localSheetId="13" hidden="1">[5]A11!#REF!</definedName>
    <definedName name="_150__123Graph_E_CURRENT" localSheetId="16" hidden="1">[6]A11!#REF!</definedName>
    <definedName name="_150__123Graph_E_CURRENT" localSheetId="2" hidden="1">[6]A11!#REF!</definedName>
    <definedName name="_150__123Graph_E_CURRENT" localSheetId="3" hidden="1">[6]A11!#REF!</definedName>
    <definedName name="_150__123Graph_E_CURRENT" localSheetId="6" hidden="1">[5]A11!#REF!</definedName>
    <definedName name="_150__123Graph_E_CURRENT" localSheetId="8" hidden="1">[5]A11!#REF!</definedName>
    <definedName name="_150__123Graph_E_CURRENT" localSheetId="9" hidden="1">[5]A11!#REF!</definedName>
    <definedName name="_150__123Graph_E_CURRENT" localSheetId="10" hidden="1">[5]A11!#REF!</definedName>
    <definedName name="_150__123Graph_E_CURRENT" localSheetId="11" hidden="1">[7]A11!#REF!</definedName>
    <definedName name="_150__123Graph_E_CURRENT" localSheetId="12" hidden="1">[7]A11!#REF!</definedName>
    <definedName name="_150__123Graph_E_CURRENT" localSheetId="5" hidden="1">[6]A11!#REF!</definedName>
    <definedName name="_150__123Graph_E_CURRENT" hidden="1">[7]A11!#REF!</definedName>
    <definedName name="_153__123Graph_E_CURRENT_1" localSheetId="13" hidden="1">[5]A11!#REF!</definedName>
    <definedName name="_153__123Graph_E_CURRENT_1" localSheetId="16" hidden="1">[6]A11!#REF!</definedName>
    <definedName name="_153__123Graph_E_CURRENT_1" localSheetId="2" hidden="1">[6]A11!#REF!</definedName>
    <definedName name="_153__123Graph_E_CURRENT_1" localSheetId="3" hidden="1">[6]A11!#REF!</definedName>
    <definedName name="_153__123Graph_E_CURRENT_1" localSheetId="6" hidden="1">[5]A11!#REF!</definedName>
    <definedName name="_153__123Graph_E_CURRENT_1" localSheetId="8" hidden="1">[5]A11!#REF!</definedName>
    <definedName name="_153__123Graph_E_CURRENT_1" localSheetId="9" hidden="1">[5]A11!#REF!</definedName>
    <definedName name="_153__123Graph_E_CURRENT_1" localSheetId="10" hidden="1">[5]A11!#REF!</definedName>
    <definedName name="_153__123Graph_E_CURRENT_1" localSheetId="11" hidden="1">[7]A11!#REF!</definedName>
    <definedName name="_153__123Graph_E_CURRENT_1" localSheetId="12" hidden="1">[7]A11!#REF!</definedName>
    <definedName name="_153__123Graph_E_CURRENT_1" localSheetId="5" hidden="1">[6]A11!#REF!</definedName>
    <definedName name="_153__123Graph_E_CURRENT_1" hidden="1">[7]A11!#REF!</definedName>
    <definedName name="_156__123Graph_E_CURRENT_10" localSheetId="13" hidden="1">[5]A11!#REF!</definedName>
    <definedName name="_156__123Graph_E_CURRENT_10" localSheetId="16" hidden="1">[6]A11!#REF!</definedName>
    <definedName name="_156__123Graph_E_CURRENT_10" localSheetId="2" hidden="1">[6]A11!#REF!</definedName>
    <definedName name="_156__123Graph_E_CURRENT_10" localSheetId="3" hidden="1">[6]A11!#REF!</definedName>
    <definedName name="_156__123Graph_E_CURRENT_10" localSheetId="6" hidden="1">[5]A11!#REF!</definedName>
    <definedName name="_156__123Graph_E_CURRENT_10" localSheetId="8" hidden="1">[5]A11!#REF!</definedName>
    <definedName name="_156__123Graph_E_CURRENT_10" localSheetId="9" hidden="1">[5]A11!#REF!</definedName>
    <definedName name="_156__123Graph_E_CURRENT_10" localSheetId="10" hidden="1">[5]A11!#REF!</definedName>
    <definedName name="_156__123Graph_E_CURRENT_10" localSheetId="11" hidden="1">[7]A11!#REF!</definedName>
    <definedName name="_156__123Graph_E_CURRENT_10" localSheetId="12" hidden="1">[7]A11!#REF!</definedName>
    <definedName name="_156__123Graph_E_CURRENT_10" localSheetId="5" hidden="1">[6]A11!#REF!</definedName>
    <definedName name="_156__123Graph_E_CURRENT_10" hidden="1">[7]A11!#REF!</definedName>
    <definedName name="_159__123Graph_E_CURRENT_2" localSheetId="13" hidden="1">[5]A11!#REF!</definedName>
    <definedName name="_159__123Graph_E_CURRENT_2" localSheetId="16" hidden="1">[6]A11!#REF!</definedName>
    <definedName name="_159__123Graph_E_CURRENT_2" localSheetId="2" hidden="1">[6]A11!#REF!</definedName>
    <definedName name="_159__123Graph_E_CURRENT_2" localSheetId="3" hidden="1">[6]A11!#REF!</definedName>
    <definedName name="_159__123Graph_E_CURRENT_2" localSheetId="6" hidden="1">[5]A11!#REF!</definedName>
    <definedName name="_159__123Graph_E_CURRENT_2" localSheetId="8" hidden="1">[5]A11!#REF!</definedName>
    <definedName name="_159__123Graph_E_CURRENT_2" localSheetId="9" hidden="1">[5]A11!#REF!</definedName>
    <definedName name="_159__123Graph_E_CURRENT_2" localSheetId="10" hidden="1">[5]A11!#REF!</definedName>
    <definedName name="_159__123Graph_E_CURRENT_2" localSheetId="11" hidden="1">[7]A11!#REF!</definedName>
    <definedName name="_159__123Graph_E_CURRENT_2" localSheetId="12" hidden="1">[7]A11!#REF!</definedName>
    <definedName name="_159__123Graph_E_CURRENT_2" localSheetId="5" hidden="1">[6]A11!#REF!</definedName>
    <definedName name="_159__123Graph_E_CURRENT_2" hidden="1">[7]A11!#REF!</definedName>
    <definedName name="_162__123Graph_E_CURRENT_3" localSheetId="13" hidden="1">[5]A11!#REF!</definedName>
    <definedName name="_162__123Graph_E_CURRENT_3" localSheetId="16" hidden="1">[6]A11!#REF!</definedName>
    <definedName name="_162__123Graph_E_CURRENT_3" localSheetId="2" hidden="1">[6]A11!#REF!</definedName>
    <definedName name="_162__123Graph_E_CURRENT_3" localSheetId="3" hidden="1">[6]A11!#REF!</definedName>
    <definedName name="_162__123Graph_E_CURRENT_3" localSheetId="6" hidden="1">[5]A11!#REF!</definedName>
    <definedName name="_162__123Graph_E_CURRENT_3" localSheetId="8" hidden="1">[5]A11!#REF!</definedName>
    <definedName name="_162__123Graph_E_CURRENT_3" localSheetId="9" hidden="1">[5]A11!#REF!</definedName>
    <definedName name="_162__123Graph_E_CURRENT_3" localSheetId="10" hidden="1">[5]A11!#REF!</definedName>
    <definedName name="_162__123Graph_E_CURRENT_3" localSheetId="11" hidden="1">[7]A11!#REF!</definedName>
    <definedName name="_162__123Graph_E_CURRENT_3" localSheetId="12" hidden="1">[7]A11!#REF!</definedName>
    <definedName name="_162__123Graph_E_CURRENT_3" localSheetId="5" hidden="1">[6]A11!#REF!</definedName>
    <definedName name="_162__123Graph_E_CURRENT_3" hidden="1">[7]A11!#REF!</definedName>
    <definedName name="_165__123Graph_E_CURRENT_4" localSheetId="13" hidden="1">[5]A11!#REF!</definedName>
    <definedName name="_165__123Graph_E_CURRENT_4" localSheetId="16" hidden="1">[6]A11!#REF!</definedName>
    <definedName name="_165__123Graph_E_CURRENT_4" localSheetId="2" hidden="1">[6]A11!#REF!</definedName>
    <definedName name="_165__123Graph_E_CURRENT_4" localSheetId="3" hidden="1">[6]A11!#REF!</definedName>
    <definedName name="_165__123Graph_E_CURRENT_4" localSheetId="6" hidden="1">[5]A11!#REF!</definedName>
    <definedName name="_165__123Graph_E_CURRENT_4" localSheetId="8" hidden="1">[5]A11!#REF!</definedName>
    <definedName name="_165__123Graph_E_CURRENT_4" localSheetId="9" hidden="1">[5]A11!#REF!</definedName>
    <definedName name="_165__123Graph_E_CURRENT_4" localSheetId="10" hidden="1">[5]A11!#REF!</definedName>
    <definedName name="_165__123Graph_E_CURRENT_4" localSheetId="11" hidden="1">[7]A11!#REF!</definedName>
    <definedName name="_165__123Graph_E_CURRENT_4" localSheetId="12" hidden="1">[7]A11!#REF!</definedName>
    <definedName name="_165__123Graph_E_CURRENT_4" localSheetId="5" hidden="1">[6]A11!#REF!</definedName>
    <definedName name="_165__123Graph_E_CURRENT_4" hidden="1">[7]A11!#REF!</definedName>
    <definedName name="_168__123Graph_E_CURRENT_5" localSheetId="13" hidden="1">[5]A11!#REF!</definedName>
    <definedName name="_168__123Graph_E_CURRENT_5" localSheetId="16" hidden="1">[6]A11!#REF!</definedName>
    <definedName name="_168__123Graph_E_CURRENT_5" localSheetId="2" hidden="1">[6]A11!#REF!</definedName>
    <definedName name="_168__123Graph_E_CURRENT_5" localSheetId="3" hidden="1">[6]A11!#REF!</definedName>
    <definedName name="_168__123Graph_E_CURRENT_5" localSheetId="6" hidden="1">[5]A11!#REF!</definedName>
    <definedName name="_168__123Graph_E_CURRENT_5" localSheetId="8" hidden="1">[5]A11!#REF!</definedName>
    <definedName name="_168__123Graph_E_CURRENT_5" localSheetId="9" hidden="1">[5]A11!#REF!</definedName>
    <definedName name="_168__123Graph_E_CURRENT_5" localSheetId="10" hidden="1">[5]A11!#REF!</definedName>
    <definedName name="_168__123Graph_E_CURRENT_5" localSheetId="11" hidden="1">[7]A11!#REF!</definedName>
    <definedName name="_168__123Graph_E_CURRENT_5" localSheetId="12" hidden="1">[7]A11!#REF!</definedName>
    <definedName name="_168__123Graph_E_CURRENT_5" localSheetId="5" hidden="1">[6]A11!#REF!</definedName>
    <definedName name="_168__123Graph_E_CURRENT_5" hidden="1">[7]A11!#REF!</definedName>
    <definedName name="_171__123Graph_E_CURRENT_6" localSheetId="13" hidden="1">[5]A11!#REF!</definedName>
    <definedName name="_171__123Graph_E_CURRENT_6" localSheetId="16" hidden="1">[6]A11!#REF!</definedName>
    <definedName name="_171__123Graph_E_CURRENT_6" localSheetId="2" hidden="1">[6]A11!#REF!</definedName>
    <definedName name="_171__123Graph_E_CURRENT_6" localSheetId="3" hidden="1">[6]A11!#REF!</definedName>
    <definedName name="_171__123Graph_E_CURRENT_6" localSheetId="6" hidden="1">[5]A11!#REF!</definedName>
    <definedName name="_171__123Graph_E_CURRENT_6" localSheetId="8" hidden="1">[5]A11!#REF!</definedName>
    <definedName name="_171__123Graph_E_CURRENT_6" localSheetId="9" hidden="1">[5]A11!#REF!</definedName>
    <definedName name="_171__123Graph_E_CURRENT_6" localSheetId="10" hidden="1">[5]A11!#REF!</definedName>
    <definedName name="_171__123Graph_E_CURRENT_6" localSheetId="11" hidden="1">[7]A11!#REF!</definedName>
    <definedName name="_171__123Graph_E_CURRENT_6" localSheetId="12" hidden="1">[7]A11!#REF!</definedName>
    <definedName name="_171__123Graph_E_CURRENT_6" localSheetId="5" hidden="1">[6]A11!#REF!</definedName>
    <definedName name="_171__123Graph_E_CURRENT_6" hidden="1">[7]A11!#REF!</definedName>
    <definedName name="_174__123Graph_E_CURRENT_7" localSheetId="13" hidden="1">[5]A11!#REF!</definedName>
    <definedName name="_174__123Graph_E_CURRENT_7" localSheetId="16" hidden="1">[6]A11!#REF!</definedName>
    <definedName name="_174__123Graph_E_CURRENT_7" localSheetId="2" hidden="1">[6]A11!#REF!</definedName>
    <definedName name="_174__123Graph_E_CURRENT_7" localSheetId="3" hidden="1">[6]A11!#REF!</definedName>
    <definedName name="_174__123Graph_E_CURRENT_7" localSheetId="6" hidden="1">[5]A11!#REF!</definedName>
    <definedName name="_174__123Graph_E_CURRENT_7" localSheetId="8" hidden="1">[5]A11!#REF!</definedName>
    <definedName name="_174__123Graph_E_CURRENT_7" localSheetId="9" hidden="1">[5]A11!#REF!</definedName>
    <definedName name="_174__123Graph_E_CURRENT_7" localSheetId="10" hidden="1">[5]A11!#REF!</definedName>
    <definedName name="_174__123Graph_E_CURRENT_7" localSheetId="11" hidden="1">[7]A11!#REF!</definedName>
    <definedName name="_174__123Graph_E_CURRENT_7" localSheetId="12" hidden="1">[7]A11!#REF!</definedName>
    <definedName name="_174__123Graph_E_CURRENT_7" localSheetId="5" hidden="1">[6]A11!#REF!</definedName>
    <definedName name="_174__123Graph_E_CURRENT_7" hidden="1">[7]A11!#REF!</definedName>
    <definedName name="_177__123Graph_E_CURRENT_8" localSheetId="13" hidden="1">[5]A11!#REF!</definedName>
    <definedName name="_177__123Graph_E_CURRENT_8" localSheetId="16" hidden="1">[6]A11!#REF!</definedName>
    <definedName name="_177__123Graph_E_CURRENT_8" localSheetId="2" hidden="1">[6]A11!#REF!</definedName>
    <definedName name="_177__123Graph_E_CURRENT_8" localSheetId="3" hidden="1">[6]A11!#REF!</definedName>
    <definedName name="_177__123Graph_E_CURRENT_8" localSheetId="6" hidden="1">[5]A11!#REF!</definedName>
    <definedName name="_177__123Graph_E_CURRENT_8" localSheetId="8" hidden="1">[5]A11!#REF!</definedName>
    <definedName name="_177__123Graph_E_CURRENT_8" localSheetId="9" hidden="1">[5]A11!#REF!</definedName>
    <definedName name="_177__123Graph_E_CURRENT_8" localSheetId="10" hidden="1">[5]A11!#REF!</definedName>
    <definedName name="_177__123Graph_E_CURRENT_8" localSheetId="11" hidden="1">[7]A11!#REF!</definedName>
    <definedName name="_177__123Graph_E_CURRENT_8" localSheetId="12" hidden="1">[7]A11!#REF!</definedName>
    <definedName name="_177__123Graph_E_CURRENT_8" localSheetId="5" hidden="1">[6]A11!#REF!</definedName>
    <definedName name="_177__123Graph_E_CURRENT_8" hidden="1">[7]A11!#REF!</definedName>
    <definedName name="_18__123Graph_A_CURRENT_4" localSheetId="13" hidden="1">[5]A11!#REF!</definedName>
    <definedName name="_18__123Graph_A_CURRENT_4" localSheetId="16" hidden="1">[6]A11!#REF!</definedName>
    <definedName name="_18__123Graph_A_CURRENT_4" localSheetId="2" hidden="1">[6]A11!#REF!</definedName>
    <definedName name="_18__123Graph_A_CURRENT_4" localSheetId="3" hidden="1">[6]A11!#REF!</definedName>
    <definedName name="_18__123Graph_A_CURRENT_4" localSheetId="6" hidden="1">[5]A11!#REF!</definedName>
    <definedName name="_18__123Graph_A_CURRENT_4" localSheetId="8" hidden="1">[5]A11!#REF!</definedName>
    <definedName name="_18__123Graph_A_CURRENT_4" localSheetId="9" hidden="1">[5]A11!#REF!</definedName>
    <definedName name="_18__123Graph_A_CURRENT_4" localSheetId="10" hidden="1">[5]A11!#REF!</definedName>
    <definedName name="_18__123Graph_A_CURRENT_4" localSheetId="11" hidden="1">[7]A11!#REF!</definedName>
    <definedName name="_18__123Graph_A_CURRENT_4" localSheetId="12" hidden="1">[7]A11!#REF!</definedName>
    <definedName name="_18__123Graph_A_CURRENT_4" localSheetId="5" hidden="1">[6]A11!#REF!</definedName>
    <definedName name="_18__123Graph_A_CURRENT_4" hidden="1">[7]A11!#REF!</definedName>
    <definedName name="_180__123Graph_E_CURRENT_9" localSheetId="13" hidden="1">[5]A11!#REF!</definedName>
    <definedName name="_180__123Graph_E_CURRENT_9" localSheetId="16" hidden="1">[6]A11!#REF!</definedName>
    <definedName name="_180__123Graph_E_CURRENT_9" localSheetId="2" hidden="1">[6]A11!#REF!</definedName>
    <definedName name="_180__123Graph_E_CURRENT_9" localSheetId="3" hidden="1">[6]A11!#REF!</definedName>
    <definedName name="_180__123Graph_E_CURRENT_9" localSheetId="6" hidden="1">[5]A11!#REF!</definedName>
    <definedName name="_180__123Graph_E_CURRENT_9" localSheetId="8" hidden="1">[5]A11!#REF!</definedName>
    <definedName name="_180__123Graph_E_CURRENT_9" localSheetId="9" hidden="1">[5]A11!#REF!</definedName>
    <definedName name="_180__123Graph_E_CURRENT_9" localSheetId="10" hidden="1">[5]A11!#REF!</definedName>
    <definedName name="_180__123Graph_E_CURRENT_9" localSheetId="11" hidden="1">[7]A11!#REF!</definedName>
    <definedName name="_180__123Graph_E_CURRENT_9" localSheetId="12" hidden="1">[7]A11!#REF!</definedName>
    <definedName name="_180__123Graph_E_CURRENT_9" localSheetId="5" hidden="1">[6]A11!#REF!</definedName>
    <definedName name="_180__123Graph_E_CURRENT_9" hidden="1">[7]A11!#REF!</definedName>
    <definedName name="_183__123Graph_F_CURRENT" localSheetId="13" hidden="1">[5]A11!#REF!</definedName>
    <definedName name="_183__123Graph_F_CURRENT" localSheetId="16" hidden="1">[6]A11!#REF!</definedName>
    <definedName name="_183__123Graph_F_CURRENT" localSheetId="2" hidden="1">[6]A11!#REF!</definedName>
    <definedName name="_183__123Graph_F_CURRENT" localSheetId="3" hidden="1">[6]A11!#REF!</definedName>
    <definedName name="_183__123Graph_F_CURRENT" localSheetId="6" hidden="1">[5]A11!#REF!</definedName>
    <definedName name="_183__123Graph_F_CURRENT" localSheetId="8" hidden="1">[5]A11!#REF!</definedName>
    <definedName name="_183__123Graph_F_CURRENT" localSheetId="9" hidden="1">[5]A11!#REF!</definedName>
    <definedName name="_183__123Graph_F_CURRENT" localSheetId="10" hidden="1">[5]A11!#REF!</definedName>
    <definedName name="_183__123Graph_F_CURRENT" localSheetId="11" hidden="1">[7]A11!#REF!</definedName>
    <definedName name="_183__123Graph_F_CURRENT" localSheetId="12" hidden="1">[7]A11!#REF!</definedName>
    <definedName name="_183__123Graph_F_CURRENT" localSheetId="5" hidden="1">[6]A11!#REF!</definedName>
    <definedName name="_183__123Graph_F_CURRENT" hidden="1">[7]A11!#REF!</definedName>
    <definedName name="_186__123Graph_F_CURRENT_1" localSheetId="13" hidden="1">[5]A11!#REF!</definedName>
    <definedName name="_186__123Graph_F_CURRENT_1" localSheetId="16" hidden="1">[6]A11!#REF!</definedName>
    <definedName name="_186__123Graph_F_CURRENT_1" localSheetId="2" hidden="1">[6]A11!#REF!</definedName>
    <definedName name="_186__123Graph_F_CURRENT_1" localSheetId="3" hidden="1">[6]A11!#REF!</definedName>
    <definedName name="_186__123Graph_F_CURRENT_1" localSheetId="6" hidden="1">[5]A11!#REF!</definedName>
    <definedName name="_186__123Graph_F_CURRENT_1" localSheetId="8" hidden="1">[5]A11!#REF!</definedName>
    <definedName name="_186__123Graph_F_CURRENT_1" localSheetId="9" hidden="1">[5]A11!#REF!</definedName>
    <definedName name="_186__123Graph_F_CURRENT_1" localSheetId="10" hidden="1">[5]A11!#REF!</definedName>
    <definedName name="_186__123Graph_F_CURRENT_1" localSheetId="11" hidden="1">[7]A11!#REF!</definedName>
    <definedName name="_186__123Graph_F_CURRENT_1" localSheetId="12" hidden="1">[7]A11!#REF!</definedName>
    <definedName name="_186__123Graph_F_CURRENT_1" localSheetId="5" hidden="1">[6]A11!#REF!</definedName>
    <definedName name="_186__123Graph_F_CURRENT_1" hidden="1">[7]A11!#REF!</definedName>
    <definedName name="_189__123Graph_F_CURRENT_10" localSheetId="13" hidden="1">[5]A11!#REF!</definedName>
    <definedName name="_189__123Graph_F_CURRENT_10" localSheetId="16" hidden="1">[6]A11!#REF!</definedName>
    <definedName name="_189__123Graph_F_CURRENT_10" localSheetId="2" hidden="1">[6]A11!#REF!</definedName>
    <definedName name="_189__123Graph_F_CURRENT_10" localSheetId="3" hidden="1">[6]A11!#REF!</definedName>
    <definedName name="_189__123Graph_F_CURRENT_10" localSheetId="6" hidden="1">[5]A11!#REF!</definedName>
    <definedName name="_189__123Graph_F_CURRENT_10" localSheetId="8" hidden="1">[5]A11!#REF!</definedName>
    <definedName name="_189__123Graph_F_CURRENT_10" localSheetId="9" hidden="1">[5]A11!#REF!</definedName>
    <definedName name="_189__123Graph_F_CURRENT_10" localSheetId="10" hidden="1">[5]A11!#REF!</definedName>
    <definedName name="_189__123Graph_F_CURRENT_10" localSheetId="11" hidden="1">[7]A11!#REF!</definedName>
    <definedName name="_189__123Graph_F_CURRENT_10" localSheetId="12" hidden="1">[7]A11!#REF!</definedName>
    <definedName name="_189__123Graph_F_CURRENT_10" localSheetId="5" hidden="1">[6]A11!#REF!</definedName>
    <definedName name="_189__123Graph_F_CURRENT_10" hidden="1">[7]A11!#REF!</definedName>
    <definedName name="_192__123Graph_F_CURRENT_2" localSheetId="13" hidden="1">[5]A11!#REF!</definedName>
    <definedName name="_192__123Graph_F_CURRENT_2" localSheetId="16" hidden="1">[6]A11!#REF!</definedName>
    <definedName name="_192__123Graph_F_CURRENT_2" localSheetId="2" hidden="1">[6]A11!#REF!</definedName>
    <definedName name="_192__123Graph_F_CURRENT_2" localSheetId="3" hidden="1">[6]A11!#REF!</definedName>
    <definedName name="_192__123Graph_F_CURRENT_2" localSheetId="6" hidden="1">[5]A11!#REF!</definedName>
    <definedName name="_192__123Graph_F_CURRENT_2" localSheetId="8" hidden="1">[5]A11!#REF!</definedName>
    <definedName name="_192__123Graph_F_CURRENT_2" localSheetId="9" hidden="1">[5]A11!#REF!</definedName>
    <definedName name="_192__123Graph_F_CURRENT_2" localSheetId="10" hidden="1">[5]A11!#REF!</definedName>
    <definedName name="_192__123Graph_F_CURRENT_2" localSheetId="11" hidden="1">[7]A11!#REF!</definedName>
    <definedName name="_192__123Graph_F_CURRENT_2" localSheetId="12" hidden="1">[7]A11!#REF!</definedName>
    <definedName name="_192__123Graph_F_CURRENT_2" localSheetId="5" hidden="1">[6]A11!#REF!</definedName>
    <definedName name="_192__123Graph_F_CURRENT_2" hidden="1">[7]A11!#REF!</definedName>
    <definedName name="_195__123Graph_F_CURRENT_3" localSheetId="13" hidden="1">[5]A11!#REF!</definedName>
    <definedName name="_195__123Graph_F_CURRENT_3" localSheetId="16" hidden="1">[6]A11!#REF!</definedName>
    <definedName name="_195__123Graph_F_CURRENT_3" localSheetId="2" hidden="1">[6]A11!#REF!</definedName>
    <definedName name="_195__123Graph_F_CURRENT_3" localSheetId="3" hidden="1">[6]A11!#REF!</definedName>
    <definedName name="_195__123Graph_F_CURRENT_3" localSheetId="6" hidden="1">[5]A11!#REF!</definedName>
    <definedName name="_195__123Graph_F_CURRENT_3" localSheetId="8" hidden="1">[5]A11!#REF!</definedName>
    <definedName name="_195__123Graph_F_CURRENT_3" localSheetId="9" hidden="1">[5]A11!#REF!</definedName>
    <definedName name="_195__123Graph_F_CURRENT_3" localSheetId="10" hidden="1">[5]A11!#REF!</definedName>
    <definedName name="_195__123Graph_F_CURRENT_3" localSheetId="11" hidden="1">[7]A11!#REF!</definedName>
    <definedName name="_195__123Graph_F_CURRENT_3" localSheetId="12" hidden="1">[7]A11!#REF!</definedName>
    <definedName name="_195__123Graph_F_CURRENT_3" localSheetId="5" hidden="1">[6]A11!#REF!</definedName>
    <definedName name="_195__123Graph_F_CURRENT_3" hidden="1">[7]A11!#REF!</definedName>
    <definedName name="_198__123Graph_F_CURRENT_4" localSheetId="13" hidden="1">[5]A11!#REF!</definedName>
    <definedName name="_198__123Graph_F_CURRENT_4" localSheetId="16" hidden="1">[6]A11!#REF!</definedName>
    <definedName name="_198__123Graph_F_CURRENT_4" localSheetId="2" hidden="1">[6]A11!#REF!</definedName>
    <definedName name="_198__123Graph_F_CURRENT_4" localSheetId="3" hidden="1">[6]A11!#REF!</definedName>
    <definedName name="_198__123Graph_F_CURRENT_4" localSheetId="6" hidden="1">[5]A11!#REF!</definedName>
    <definedName name="_198__123Graph_F_CURRENT_4" localSheetId="8" hidden="1">[5]A11!#REF!</definedName>
    <definedName name="_198__123Graph_F_CURRENT_4" localSheetId="9" hidden="1">[5]A11!#REF!</definedName>
    <definedName name="_198__123Graph_F_CURRENT_4" localSheetId="10" hidden="1">[5]A11!#REF!</definedName>
    <definedName name="_198__123Graph_F_CURRENT_4" localSheetId="11" hidden="1">[7]A11!#REF!</definedName>
    <definedName name="_198__123Graph_F_CURRENT_4" localSheetId="12" hidden="1">[7]A11!#REF!</definedName>
    <definedName name="_198__123Graph_F_CURRENT_4" localSheetId="5" hidden="1">[6]A11!#REF!</definedName>
    <definedName name="_198__123Graph_F_CURRENT_4" hidden="1">[7]A11!#REF!</definedName>
    <definedName name="_1P68">'[12]%'!$B$2:$Z$17</definedName>
    <definedName name="_2__123Graph_BDEV_EMPL" localSheetId="13" hidden="1">'[9]Time series'!#REF!</definedName>
    <definedName name="_2__123Graph_BDEV_EMPL" localSheetId="16" hidden="1">'[10]Time series'!#REF!</definedName>
    <definedName name="_2__123Graph_BDEV_EMPL" localSheetId="2" hidden="1">'[10]Time series'!#REF!</definedName>
    <definedName name="_2__123Graph_BDEV_EMPL" localSheetId="3" hidden="1">'[10]Time series'!#REF!</definedName>
    <definedName name="_2__123Graph_BDEV_EMPL" localSheetId="6" hidden="1">'[9]Time series'!#REF!</definedName>
    <definedName name="_2__123Graph_BDEV_EMPL" localSheetId="8" hidden="1">'[9]Time series'!#REF!</definedName>
    <definedName name="_2__123Graph_BDEV_EMPL" localSheetId="9" hidden="1">'[9]Time series'!#REF!</definedName>
    <definedName name="_2__123Graph_BDEV_EMPL" localSheetId="10" hidden="1">'[9]Time series'!#REF!</definedName>
    <definedName name="_2__123Graph_BDEV_EMPL" localSheetId="11" hidden="1">'[11]Time series'!#REF!</definedName>
    <definedName name="_2__123Graph_BDEV_EMPL" localSheetId="12" hidden="1">'[11]Time series'!#REF!</definedName>
    <definedName name="_2__123Graph_BDEV_EMPL" localSheetId="5" hidden="1">'[10]Time series'!#REF!</definedName>
    <definedName name="_2__123Graph_BDEV_EMPL" hidden="1">'[11]Time series'!#REF!</definedName>
    <definedName name="_201__123Graph_F_CURRENT_5" localSheetId="13" hidden="1">[5]A11!#REF!</definedName>
    <definedName name="_201__123Graph_F_CURRENT_5" localSheetId="16" hidden="1">[6]A11!#REF!</definedName>
    <definedName name="_201__123Graph_F_CURRENT_5" localSheetId="2" hidden="1">[6]A11!#REF!</definedName>
    <definedName name="_201__123Graph_F_CURRENT_5" localSheetId="3" hidden="1">[6]A11!#REF!</definedName>
    <definedName name="_201__123Graph_F_CURRENT_5" localSheetId="6" hidden="1">[5]A11!#REF!</definedName>
    <definedName name="_201__123Graph_F_CURRENT_5" localSheetId="8" hidden="1">[5]A11!#REF!</definedName>
    <definedName name="_201__123Graph_F_CURRENT_5" localSheetId="9" hidden="1">[5]A11!#REF!</definedName>
    <definedName name="_201__123Graph_F_CURRENT_5" localSheetId="10" hidden="1">[5]A11!#REF!</definedName>
    <definedName name="_201__123Graph_F_CURRENT_5" localSheetId="11" hidden="1">[7]A11!#REF!</definedName>
    <definedName name="_201__123Graph_F_CURRENT_5" localSheetId="12" hidden="1">[7]A11!#REF!</definedName>
    <definedName name="_201__123Graph_F_CURRENT_5" localSheetId="5" hidden="1">[6]A11!#REF!</definedName>
    <definedName name="_201__123Graph_F_CURRENT_5" hidden="1">[7]A11!#REF!</definedName>
    <definedName name="_204__123Graph_F_CURRENT_6" localSheetId="13" hidden="1">[5]A11!#REF!</definedName>
    <definedName name="_204__123Graph_F_CURRENT_6" localSheetId="16" hidden="1">[6]A11!#REF!</definedName>
    <definedName name="_204__123Graph_F_CURRENT_6" localSheetId="2" hidden="1">[6]A11!#REF!</definedName>
    <definedName name="_204__123Graph_F_CURRENT_6" localSheetId="3" hidden="1">[6]A11!#REF!</definedName>
    <definedName name="_204__123Graph_F_CURRENT_6" localSheetId="6" hidden="1">[5]A11!#REF!</definedName>
    <definedName name="_204__123Graph_F_CURRENT_6" localSheetId="8" hidden="1">[5]A11!#REF!</definedName>
    <definedName name="_204__123Graph_F_CURRENT_6" localSheetId="9" hidden="1">[5]A11!#REF!</definedName>
    <definedName name="_204__123Graph_F_CURRENT_6" localSheetId="10" hidden="1">[5]A11!#REF!</definedName>
    <definedName name="_204__123Graph_F_CURRENT_6" localSheetId="11" hidden="1">[7]A11!#REF!</definedName>
    <definedName name="_204__123Graph_F_CURRENT_6" localSheetId="12" hidden="1">[7]A11!#REF!</definedName>
    <definedName name="_204__123Graph_F_CURRENT_6" localSheetId="5" hidden="1">[6]A11!#REF!</definedName>
    <definedName name="_204__123Graph_F_CURRENT_6" hidden="1">[7]A11!#REF!</definedName>
    <definedName name="_207__123Graph_F_CURRENT_7" localSheetId="13" hidden="1">[5]A11!#REF!</definedName>
    <definedName name="_207__123Graph_F_CURRENT_7" localSheetId="16" hidden="1">[6]A11!#REF!</definedName>
    <definedName name="_207__123Graph_F_CURRENT_7" localSheetId="2" hidden="1">[6]A11!#REF!</definedName>
    <definedName name="_207__123Graph_F_CURRENT_7" localSheetId="3" hidden="1">[6]A11!#REF!</definedName>
    <definedName name="_207__123Graph_F_CURRENT_7" localSheetId="6" hidden="1">[5]A11!#REF!</definedName>
    <definedName name="_207__123Graph_F_CURRENT_7" localSheetId="8" hidden="1">[5]A11!#REF!</definedName>
    <definedName name="_207__123Graph_F_CURRENT_7" localSheetId="9" hidden="1">[5]A11!#REF!</definedName>
    <definedName name="_207__123Graph_F_CURRENT_7" localSheetId="10" hidden="1">[5]A11!#REF!</definedName>
    <definedName name="_207__123Graph_F_CURRENT_7" localSheetId="11" hidden="1">[7]A11!#REF!</definedName>
    <definedName name="_207__123Graph_F_CURRENT_7" localSheetId="12" hidden="1">[7]A11!#REF!</definedName>
    <definedName name="_207__123Graph_F_CURRENT_7" localSheetId="5" hidden="1">[6]A11!#REF!</definedName>
    <definedName name="_207__123Graph_F_CURRENT_7" hidden="1">[7]A11!#REF!</definedName>
    <definedName name="_21__123Graph_A_CURRENT_5" localSheetId="13" hidden="1">[5]A11!#REF!</definedName>
    <definedName name="_21__123Graph_A_CURRENT_5" localSheetId="16" hidden="1">[6]A11!#REF!</definedName>
    <definedName name="_21__123Graph_A_CURRENT_5" localSheetId="2" hidden="1">[6]A11!#REF!</definedName>
    <definedName name="_21__123Graph_A_CURRENT_5" localSheetId="3" hidden="1">[6]A11!#REF!</definedName>
    <definedName name="_21__123Graph_A_CURRENT_5" localSheetId="6" hidden="1">[5]A11!#REF!</definedName>
    <definedName name="_21__123Graph_A_CURRENT_5" localSheetId="8" hidden="1">[5]A11!#REF!</definedName>
    <definedName name="_21__123Graph_A_CURRENT_5" localSheetId="9" hidden="1">[5]A11!#REF!</definedName>
    <definedName name="_21__123Graph_A_CURRENT_5" localSheetId="10" hidden="1">[5]A11!#REF!</definedName>
    <definedName name="_21__123Graph_A_CURRENT_5" localSheetId="11" hidden="1">[7]A11!#REF!</definedName>
    <definedName name="_21__123Graph_A_CURRENT_5" localSheetId="12" hidden="1">[7]A11!#REF!</definedName>
    <definedName name="_21__123Graph_A_CURRENT_5" localSheetId="5" hidden="1">[6]A11!#REF!</definedName>
    <definedName name="_21__123Graph_A_CURRENT_5" hidden="1">[7]A11!#REF!</definedName>
    <definedName name="_210__123Graph_F_CURRENT_8" localSheetId="13" hidden="1">[5]A11!#REF!</definedName>
    <definedName name="_210__123Graph_F_CURRENT_8" localSheetId="16" hidden="1">[6]A11!#REF!</definedName>
    <definedName name="_210__123Graph_F_CURRENT_8" localSheetId="2" hidden="1">[6]A11!#REF!</definedName>
    <definedName name="_210__123Graph_F_CURRENT_8" localSheetId="3" hidden="1">[6]A11!#REF!</definedName>
    <definedName name="_210__123Graph_F_CURRENT_8" localSheetId="6" hidden="1">[5]A11!#REF!</definedName>
    <definedName name="_210__123Graph_F_CURRENT_8" localSheetId="8" hidden="1">[5]A11!#REF!</definedName>
    <definedName name="_210__123Graph_F_CURRENT_8" localSheetId="9" hidden="1">[5]A11!#REF!</definedName>
    <definedName name="_210__123Graph_F_CURRENT_8" localSheetId="10" hidden="1">[5]A11!#REF!</definedName>
    <definedName name="_210__123Graph_F_CURRENT_8" localSheetId="11" hidden="1">[7]A11!#REF!</definedName>
    <definedName name="_210__123Graph_F_CURRENT_8" localSheetId="12" hidden="1">[7]A11!#REF!</definedName>
    <definedName name="_210__123Graph_F_CURRENT_8" localSheetId="5" hidden="1">[6]A11!#REF!</definedName>
    <definedName name="_210__123Graph_F_CURRENT_8" hidden="1">[7]A11!#REF!</definedName>
    <definedName name="_213__123Graph_F_CURRENT_9" localSheetId="13" hidden="1">[5]A11!#REF!</definedName>
    <definedName name="_213__123Graph_F_CURRENT_9" localSheetId="16" hidden="1">[6]A11!#REF!</definedName>
    <definedName name="_213__123Graph_F_CURRENT_9" localSheetId="2" hidden="1">[6]A11!#REF!</definedName>
    <definedName name="_213__123Graph_F_CURRENT_9" localSheetId="3" hidden="1">[6]A11!#REF!</definedName>
    <definedName name="_213__123Graph_F_CURRENT_9" localSheetId="6" hidden="1">[5]A11!#REF!</definedName>
    <definedName name="_213__123Graph_F_CURRENT_9" localSheetId="8" hidden="1">[5]A11!#REF!</definedName>
    <definedName name="_213__123Graph_F_CURRENT_9" localSheetId="9" hidden="1">[5]A11!#REF!</definedName>
    <definedName name="_213__123Graph_F_CURRENT_9" localSheetId="10" hidden="1">[5]A11!#REF!</definedName>
    <definedName name="_213__123Graph_F_CURRENT_9" localSheetId="11" hidden="1">[7]A11!#REF!</definedName>
    <definedName name="_213__123Graph_F_CURRENT_9" localSheetId="12" hidden="1">[7]A11!#REF!</definedName>
    <definedName name="_213__123Graph_F_CURRENT_9" localSheetId="5" hidden="1">[6]A11!#REF!</definedName>
    <definedName name="_213__123Graph_F_CURRENT_9" hidden="1">[7]A11!#REF!</definedName>
    <definedName name="_24__123Graph_A_CURRENT_6" localSheetId="13" hidden="1">[5]A11!#REF!</definedName>
    <definedName name="_24__123Graph_A_CURRENT_6" localSheetId="16" hidden="1">[6]A11!#REF!</definedName>
    <definedName name="_24__123Graph_A_CURRENT_6" localSheetId="2" hidden="1">[6]A11!#REF!</definedName>
    <definedName name="_24__123Graph_A_CURRENT_6" localSheetId="3" hidden="1">[6]A11!#REF!</definedName>
    <definedName name="_24__123Graph_A_CURRENT_6" localSheetId="6" hidden="1">[5]A11!#REF!</definedName>
    <definedName name="_24__123Graph_A_CURRENT_6" localSheetId="8" hidden="1">[5]A11!#REF!</definedName>
    <definedName name="_24__123Graph_A_CURRENT_6" localSheetId="9" hidden="1">[5]A11!#REF!</definedName>
    <definedName name="_24__123Graph_A_CURRENT_6" localSheetId="10" hidden="1">[5]A11!#REF!</definedName>
    <definedName name="_24__123Graph_A_CURRENT_6" localSheetId="11" hidden="1">[7]A11!#REF!</definedName>
    <definedName name="_24__123Graph_A_CURRENT_6" localSheetId="12" hidden="1">[7]A11!#REF!</definedName>
    <definedName name="_24__123Graph_A_CURRENT_6" localSheetId="5" hidden="1">[6]A11!#REF!</definedName>
    <definedName name="_24__123Graph_A_CURRENT_6" hidden="1">[7]A11!#REF!</definedName>
    <definedName name="_27__123Graph_A_CURRENT_7" localSheetId="13" hidden="1">[5]A11!#REF!</definedName>
    <definedName name="_27__123Graph_A_CURRENT_7" localSheetId="16" hidden="1">[6]A11!#REF!</definedName>
    <definedName name="_27__123Graph_A_CURRENT_7" localSheetId="2" hidden="1">[6]A11!#REF!</definedName>
    <definedName name="_27__123Graph_A_CURRENT_7" localSheetId="3" hidden="1">[6]A11!#REF!</definedName>
    <definedName name="_27__123Graph_A_CURRENT_7" localSheetId="6" hidden="1">[5]A11!#REF!</definedName>
    <definedName name="_27__123Graph_A_CURRENT_7" localSheetId="8" hidden="1">[5]A11!#REF!</definedName>
    <definedName name="_27__123Graph_A_CURRENT_7" localSheetId="9" hidden="1">[5]A11!#REF!</definedName>
    <definedName name="_27__123Graph_A_CURRENT_7" localSheetId="10" hidden="1">[5]A11!#REF!</definedName>
    <definedName name="_27__123Graph_A_CURRENT_7" localSheetId="11" hidden="1">[7]A11!#REF!</definedName>
    <definedName name="_27__123Graph_A_CURRENT_7" localSheetId="12" hidden="1">[7]A11!#REF!</definedName>
    <definedName name="_27__123Graph_A_CURRENT_7" localSheetId="5" hidden="1">[6]A11!#REF!</definedName>
    <definedName name="_27__123Graph_A_CURRENT_7" hidden="1">[7]A11!#REF!</definedName>
    <definedName name="_2P68">#REF!</definedName>
    <definedName name="_3__123Graph_A_CURRENT" localSheetId="13" hidden="1">[5]A11!#REF!</definedName>
    <definedName name="_3__123Graph_A_CURRENT" localSheetId="16" hidden="1">[6]A11!#REF!</definedName>
    <definedName name="_3__123Graph_A_CURRENT" localSheetId="2" hidden="1">[6]A11!#REF!</definedName>
    <definedName name="_3__123Graph_A_CURRENT" localSheetId="3" hidden="1">[6]A11!#REF!</definedName>
    <definedName name="_3__123Graph_A_CURRENT" localSheetId="6" hidden="1">[5]A11!#REF!</definedName>
    <definedName name="_3__123Graph_A_CURRENT" localSheetId="8" hidden="1">[5]A11!#REF!</definedName>
    <definedName name="_3__123Graph_A_CURRENT" localSheetId="9" hidden="1">[5]A11!#REF!</definedName>
    <definedName name="_3__123Graph_A_CURRENT" localSheetId="10" hidden="1">[5]A11!#REF!</definedName>
    <definedName name="_3__123Graph_A_CURRENT" localSheetId="11" hidden="1">[7]A11!#REF!</definedName>
    <definedName name="_3__123Graph_A_CURRENT" localSheetId="12" hidden="1">[7]A11!#REF!</definedName>
    <definedName name="_3__123Graph_A_CURRENT" localSheetId="5" hidden="1">[6]A11!#REF!</definedName>
    <definedName name="_3__123Graph_A_CURRENT" hidden="1">[7]A11!#REF!</definedName>
    <definedName name="_3__123Graph_CDEV_EMPL" localSheetId="13" hidden="1">'[9]Time series'!#REF!</definedName>
    <definedName name="_3__123Graph_CDEV_EMPL" localSheetId="16" hidden="1">'[10]Time series'!#REF!</definedName>
    <definedName name="_3__123Graph_CDEV_EMPL" localSheetId="2" hidden="1">'[10]Time series'!#REF!</definedName>
    <definedName name="_3__123Graph_CDEV_EMPL" localSheetId="3" hidden="1">'[10]Time series'!#REF!</definedName>
    <definedName name="_3__123Graph_CDEV_EMPL" localSheetId="6" hidden="1">'[9]Time series'!#REF!</definedName>
    <definedName name="_3__123Graph_CDEV_EMPL" localSheetId="8" hidden="1">'[9]Time series'!#REF!</definedName>
    <definedName name="_3__123Graph_CDEV_EMPL" localSheetId="9" hidden="1">'[9]Time series'!#REF!</definedName>
    <definedName name="_3__123Graph_CDEV_EMPL" localSheetId="10" hidden="1">'[9]Time series'!#REF!</definedName>
    <definedName name="_3__123Graph_CDEV_EMPL" localSheetId="11" hidden="1">'[11]Time series'!#REF!</definedName>
    <definedName name="_3__123Graph_CDEV_EMPL" localSheetId="12" hidden="1">'[11]Time series'!#REF!</definedName>
    <definedName name="_3__123Graph_CDEV_EMPL" localSheetId="5" hidden="1">'[10]Time series'!#REF!</definedName>
    <definedName name="_3__123Graph_CDEV_EMPL" hidden="1">'[11]Time series'!#REF!</definedName>
    <definedName name="_30__123Graph_A_CURRENT_8" localSheetId="13" hidden="1">[5]A11!#REF!</definedName>
    <definedName name="_30__123Graph_A_CURRENT_8" localSheetId="16" hidden="1">[6]A11!#REF!</definedName>
    <definedName name="_30__123Graph_A_CURRENT_8" localSheetId="2" hidden="1">[6]A11!#REF!</definedName>
    <definedName name="_30__123Graph_A_CURRENT_8" localSheetId="3" hidden="1">[6]A11!#REF!</definedName>
    <definedName name="_30__123Graph_A_CURRENT_8" localSheetId="6" hidden="1">[5]A11!#REF!</definedName>
    <definedName name="_30__123Graph_A_CURRENT_8" localSheetId="8" hidden="1">[5]A11!#REF!</definedName>
    <definedName name="_30__123Graph_A_CURRENT_8" localSheetId="9" hidden="1">[5]A11!#REF!</definedName>
    <definedName name="_30__123Graph_A_CURRENT_8" localSheetId="10" hidden="1">[5]A11!#REF!</definedName>
    <definedName name="_30__123Graph_A_CURRENT_8" localSheetId="11" hidden="1">[7]A11!#REF!</definedName>
    <definedName name="_30__123Graph_A_CURRENT_8" localSheetId="12" hidden="1">[7]A11!#REF!</definedName>
    <definedName name="_30__123Graph_A_CURRENT_8" localSheetId="5" hidden="1">[6]A11!#REF!</definedName>
    <definedName name="_30__123Graph_A_CURRENT_8" hidden="1">[7]A11!#REF!</definedName>
    <definedName name="_33__123Graph_A_CURRENT_9" localSheetId="13" hidden="1">[5]A11!#REF!</definedName>
    <definedName name="_33__123Graph_A_CURRENT_9" localSheetId="16" hidden="1">[6]A11!#REF!</definedName>
    <definedName name="_33__123Graph_A_CURRENT_9" localSheetId="2" hidden="1">[6]A11!#REF!</definedName>
    <definedName name="_33__123Graph_A_CURRENT_9" localSheetId="3" hidden="1">[6]A11!#REF!</definedName>
    <definedName name="_33__123Graph_A_CURRENT_9" localSheetId="6" hidden="1">[5]A11!#REF!</definedName>
    <definedName name="_33__123Graph_A_CURRENT_9" localSheetId="8" hidden="1">[5]A11!#REF!</definedName>
    <definedName name="_33__123Graph_A_CURRENT_9" localSheetId="9" hidden="1">[5]A11!#REF!</definedName>
    <definedName name="_33__123Graph_A_CURRENT_9" localSheetId="10" hidden="1">[5]A11!#REF!</definedName>
    <definedName name="_33__123Graph_A_CURRENT_9" localSheetId="11" hidden="1">[7]A11!#REF!</definedName>
    <definedName name="_33__123Graph_A_CURRENT_9" localSheetId="12" hidden="1">[7]A11!#REF!</definedName>
    <definedName name="_33__123Graph_A_CURRENT_9" localSheetId="5" hidden="1">[6]A11!#REF!</definedName>
    <definedName name="_33__123Graph_A_CURRENT_9" hidden="1">[7]A11!#REF!</definedName>
    <definedName name="_36__123Graph_AChart_1" localSheetId="13" hidden="1">'[13]Table 1'!#REF!</definedName>
    <definedName name="_36__123Graph_AChart_1" localSheetId="16" hidden="1">'[14]Table 1'!#REF!</definedName>
    <definedName name="_36__123Graph_AChart_1" localSheetId="2" hidden="1">'[14]Table 1'!#REF!</definedName>
    <definedName name="_36__123Graph_AChart_1" localSheetId="3" hidden="1">'[14]Table 1'!#REF!</definedName>
    <definedName name="_36__123Graph_AChart_1" localSheetId="6" hidden="1">'[13]Table 1'!#REF!</definedName>
    <definedName name="_36__123Graph_AChart_1" localSheetId="8" hidden="1">'[13]Table 1'!#REF!</definedName>
    <definedName name="_36__123Graph_AChart_1" localSheetId="9" hidden="1">'[13]Table 1'!#REF!</definedName>
    <definedName name="_36__123Graph_AChart_1" localSheetId="10" hidden="1">'[13]Table 1'!#REF!</definedName>
    <definedName name="_36__123Graph_AChart_1" localSheetId="11" hidden="1">'[15]Table 1'!#REF!</definedName>
    <definedName name="_36__123Graph_AChart_1" localSheetId="12" hidden="1">'[15]Table 1'!#REF!</definedName>
    <definedName name="_36__123Graph_AChart_1" localSheetId="5" hidden="1">'[14]Table 1'!#REF!</definedName>
    <definedName name="_36__123Graph_AChart_1" hidden="1">'[15]Table 1'!#REF!</definedName>
    <definedName name="_39__123Graph_ADEV_EMPL" localSheetId="13" hidden="1">'[2]Time series'!#REF!</definedName>
    <definedName name="_39__123Graph_ADEV_EMPL" localSheetId="16" hidden="1">'[3]Time series'!#REF!</definedName>
    <definedName name="_39__123Graph_ADEV_EMPL" localSheetId="2" hidden="1">'[3]Time series'!#REF!</definedName>
    <definedName name="_39__123Graph_ADEV_EMPL" localSheetId="3" hidden="1">'[3]Time series'!#REF!</definedName>
    <definedName name="_39__123Graph_ADEV_EMPL" localSheetId="6" hidden="1">'[2]Time series'!#REF!</definedName>
    <definedName name="_39__123Graph_ADEV_EMPL" localSheetId="8" hidden="1">'[2]Time series'!#REF!</definedName>
    <definedName name="_39__123Graph_ADEV_EMPL" localSheetId="9" hidden="1">'[2]Time series'!#REF!</definedName>
    <definedName name="_39__123Graph_ADEV_EMPL" localSheetId="10" hidden="1">'[2]Time series'!#REF!</definedName>
    <definedName name="_39__123Graph_ADEV_EMPL" localSheetId="11" hidden="1">'[4]Time series'!#REF!</definedName>
    <definedName name="_39__123Graph_ADEV_EMPL" localSheetId="12" hidden="1">'[4]Time series'!#REF!</definedName>
    <definedName name="_39__123Graph_ADEV_EMPL" localSheetId="5" hidden="1">'[3]Time series'!#REF!</definedName>
    <definedName name="_39__123Graph_ADEV_EMPL" hidden="1">'[4]Time series'!#REF!</definedName>
    <definedName name="_4__123Graph_CSWE_EMPL" localSheetId="13" hidden="1">'[9]Time series'!#REF!</definedName>
    <definedName name="_4__123Graph_CSWE_EMPL" localSheetId="16" hidden="1">'[10]Time series'!#REF!</definedName>
    <definedName name="_4__123Graph_CSWE_EMPL" localSheetId="2" hidden="1">'[10]Time series'!#REF!</definedName>
    <definedName name="_4__123Graph_CSWE_EMPL" localSheetId="3" hidden="1">'[10]Time series'!#REF!</definedName>
    <definedName name="_4__123Graph_CSWE_EMPL" localSheetId="6" hidden="1">'[9]Time series'!#REF!</definedName>
    <definedName name="_4__123Graph_CSWE_EMPL" localSheetId="8" hidden="1">'[9]Time series'!#REF!</definedName>
    <definedName name="_4__123Graph_CSWE_EMPL" localSheetId="9" hidden="1">'[9]Time series'!#REF!</definedName>
    <definedName name="_4__123Graph_CSWE_EMPL" localSheetId="10" hidden="1">'[9]Time series'!#REF!</definedName>
    <definedName name="_4__123Graph_CSWE_EMPL" localSheetId="11" hidden="1">'[11]Time series'!#REF!</definedName>
    <definedName name="_4__123Graph_CSWE_EMPL" localSheetId="12" hidden="1">'[11]Time series'!#REF!</definedName>
    <definedName name="_4__123Graph_CSWE_EMPL" localSheetId="5" hidden="1">'[10]Time series'!#REF!</definedName>
    <definedName name="_4__123Graph_CSWE_EMPL" hidden="1">'[11]Time series'!#REF!</definedName>
    <definedName name="_42__123Graph_B_CURRENT" localSheetId="13" hidden="1">[5]A11!#REF!</definedName>
    <definedName name="_42__123Graph_B_CURRENT" localSheetId="16" hidden="1">[6]A11!#REF!</definedName>
    <definedName name="_42__123Graph_B_CURRENT" localSheetId="2" hidden="1">[6]A11!#REF!</definedName>
    <definedName name="_42__123Graph_B_CURRENT" localSheetId="3" hidden="1">[6]A11!#REF!</definedName>
    <definedName name="_42__123Graph_B_CURRENT" localSheetId="6" hidden="1">[5]A11!#REF!</definedName>
    <definedName name="_42__123Graph_B_CURRENT" localSheetId="8" hidden="1">[5]A11!#REF!</definedName>
    <definedName name="_42__123Graph_B_CURRENT" localSheetId="9" hidden="1">[5]A11!#REF!</definedName>
    <definedName name="_42__123Graph_B_CURRENT" localSheetId="10" hidden="1">[5]A11!#REF!</definedName>
    <definedName name="_42__123Graph_B_CURRENT" localSheetId="11" hidden="1">[7]A11!#REF!</definedName>
    <definedName name="_42__123Graph_B_CURRENT" localSheetId="12" hidden="1">[7]A11!#REF!</definedName>
    <definedName name="_42__123Graph_B_CURRENT" localSheetId="5" hidden="1">[6]A11!#REF!</definedName>
    <definedName name="_42__123Graph_B_CURRENT" hidden="1">[7]A11!#REF!</definedName>
    <definedName name="_45__123Graph_B_CURRENT_1" localSheetId="13" hidden="1">[5]A11!#REF!</definedName>
    <definedName name="_45__123Graph_B_CURRENT_1" localSheetId="16" hidden="1">[6]A11!#REF!</definedName>
    <definedName name="_45__123Graph_B_CURRENT_1" localSheetId="2" hidden="1">[6]A11!#REF!</definedName>
    <definedName name="_45__123Graph_B_CURRENT_1" localSheetId="3" hidden="1">[6]A11!#REF!</definedName>
    <definedName name="_45__123Graph_B_CURRENT_1" localSheetId="6" hidden="1">[5]A11!#REF!</definedName>
    <definedName name="_45__123Graph_B_CURRENT_1" localSheetId="8" hidden="1">[5]A11!#REF!</definedName>
    <definedName name="_45__123Graph_B_CURRENT_1" localSheetId="9" hidden="1">[5]A11!#REF!</definedName>
    <definedName name="_45__123Graph_B_CURRENT_1" localSheetId="10" hidden="1">[5]A11!#REF!</definedName>
    <definedName name="_45__123Graph_B_CURRENT_1" localSheetId="11" hidden="1">[7]A11!#REF!</definedName>
    <definedName name="_45__123Graph_B_CURRENT_1" localSheetId="12" hidden="1">[7]A11!#REF!</definedName>
    <definedName name="_45__123Graph_B_CURRENT_1" localSheetId="5" hidden="1">[6]A11!#REF!</definedName>
    <definedName name="_45__123Graph_B_CURRENT_1" hidden="1">[7]A11!#REF!</definedName>
    <definedName name="_48__123Graph_B_CURRENT_10" localSheetId="13" hidden="1">[5]A11!#REF!</definedName>
    <definedName name="_48__123Graph_B_CURRENT_10" localSheetId="16" hidden="1">[6]A11!#REF!</definedName>
    <definedName name="_48__123Graph_B_CURRENT_10" localSheetId="2" hidden="1">[6]A11!#REF!</definedName>
    <definedName name="_48__123Graph_B_CURRENT_10" localSheetId="3" hidden="1">[6]A11!#REF!</definedName>
    <definedName name="_48__123Graph_B_CURRENT_10" localSheetId="6" hidden="1">[5]A11!#REF!</definedName>
    <definedName name="_48__123Graph_B_CURRENT_10" localSheetId="8" hidden="1">[5]A11!#REF!</definedName>
    <definedName name="_48__123Graph_B_CURRENT_10" localSheetId="9" hidden="1">[5]A11!#REF!</definedName>
    <definedName name="_48__123Graph_B_CURRENT_10" localSheetId="10" hidden="1">[5]A11!#REF!</definedName>
    <definedName name="_48__123Graph_B_CURRENT_10" localSheetId="11" hidden="1">[7]A11!#REF!</definedName>
    <definedName name="_48__123Graph_B_CURRENT_10" localSheetId="12" hidden="1">[7]A11!#REF!</definedName>
    <definedName name="_48__123Graph_B_CURRENT_10" localSheetId="5" hidden="1">[6]A11!#REF!</definedName>
    <definedName name="_48__123Graph_B_CURRENT_10" hidden="1">[7]A11!#REF!</definedName>
    <definedName name="_51__123Graph_B_CURRENT_2" localSheetId="13" hidden="1">[5]A11!#REF!</definedName>
    <definedName name="_51__123Graph_B_CURRENT_2" localSheetId="16" hidden="1">[6]A11!#REF!</definedName>
    <definedName name="_51__123Graph_B_CURRENT_2" localSheetId="2" hidden="1">[6]A11!#REF!</definedName>
    <definedName name="_51__123Graph_B_CURRENT_2" localSheetId="3" hidden="1">[6]A11!#REF!</definedName>
    <definedName name="_51__123Graph_B_CURRENT_2" localSheetId="6" hidden="1">[5]A11!#REF!</definedName>
    <definedName name="_51__123Graph_B_CURRENT_2" localSheetId="8" hidden="1">[5]A11!#REF!</definedName>
    <definedName name="_51__123Graph_B_CURRENT_2" localSheetId="9" hidden="1">[5]A11!#REF!</definedName>
    <definedName name="_51__123Graph_B_CURRENT_2" localSheetId="10" hidden="1">[5]A11!#REF!</definedName>
    <definedName name="_51__123Graph_B_CURRENT_2" localSheetId="11" hidden="1">[7]A11!#REF!</definedName>
    <definedName name="_51__123Graph_B_CURRENT_2" localSheetId="12" hidden="1">[7]A11!#REF!</definedName>
    <definedName name="_51__123Graph_B_CURRENT_2" localSheetId="5" hidden="1">[6]A11!#REF!</definedName>
    <definedName name="_51__123Graph_B_CURRENT_2" hidden="1">[7]A11!#REF!</definedName>
    <definedName name="_54__123Graph_B_CURRENT_3" localSheetId="13" hidden="1">[5]A11!#REF!</definedName>
    <definedName name="_54__123Graph_B_CURRENT_3" localSheetId="16" hidden="1">[6]A11!#REF!</definedName>
    <definedName name="_54__123Graph_B_CURRENT_3" localSheetId="2" hidden="1">[6]A11!#REF!</definedName>
    <definedName name="_54__123Graph_B_CURRENT_3" localSheetId="3" hidden="1">[6]A11!#REF!</definedName>
    <definedName name="_54__123Graph_B_CURRENT_3" localSheetId="6" hidden="1">[5]A11!#REF!</definedName>
    <definedName name="_54__123Graph_B_CURRENT_3" localSheetId="8" hidden="1">[5]A11!#REF!</definedName>
    <definedName name="_54__123Graph_B_CURRENT_3" localSheetId="9" hidden="1">[5]A11!#REF!</definedName>
    <definedName name="_54__123Graph_B_CURRENT_3" localSheetId="10" hidden="1">[5]A11!#REF!</definedName>
    <definedName name="_54__123Graph_B_CURRENT_3" localSheetId="11" hidden="1">[7]A11!#REF!</definedName>
    <definedName name="_54__123Graph_B_CURRENT_3" localSheetId="12" hidden="1">[7]A11!#REF!</definedName>
    <definedName name="_54__123Graph_B_CURRENT_3" localSheetId="5" hidden="1">[6]A11!#REF!</definedName>
    <definedName name="_54__123Graph_B_CURRENT_3" hidden="1">[7]A11!#REF!</definedName>
    <definedName name="_55">[16]Macro1!$B$29:$C$29</definedName>
    <definedName name="_55_F">[17]Macro1!$B$159:$C$159</definedName>
    <definedName name="_55_H">[17]Macro1!$B$94:$C$94</definedName>
    <definedName name="_56">[18]Macro1!#REF!</definedName>
    <definedName name="_56_59">[18]Macro1!#REF!</definedName>
    <definedName name="_56_a_59">[16]Macro1!$B$31:$C$31</definedName>
    <definedName name="_56_a_59_F">[17]Macro1!$B$161:$C$161</definedName>
    <definedName name="_56_a_59_H">[17]Macro1!$B$96:$C$96</definedName>
    <definedName name="_57">[18]Macro1!#REF!</definedName>
    <definedName name="_57__123Graph_B_CURRENT_4" localSheetId="13" hidden="1">[5]A11!#REF!</definedName>
    <definedName name="_57__123Graph_B_CURRENT_4" localSheetId="16" hidden="1">[6]A11!#REF!</definedName>
    <definedName name="_57__123Graph_B_CURRENT_4" localSheetId="2" hidden="1">[6]A11!#REF!</definedName>
    <definedName name="_57__123Graph_B_CURRENT_4" localSheetId="3" hidden="1">[6]A11!#REF!</definedName>
    <definedName name="_57__123Graph_B_CURRENT_4" localSheetId="6" hidden="1">[5]A11!#REF!</definedName>
    <definedName name="_57__123Graph_B_CURRENT_4" localSheetId="8" hidden="1">[5]A11!#REF!</definedName>
    <definedName name="_57__123Graph_B_CURRENT_4" localSheetId="9" hidden="1">[5]A11!#REF!</definedName>
    <definedName name="_57__123Graph_B_CURRENT_4" localSheetId="10" hidden="1">[5]A11!#REF!</definedName>
    <definedName name="_57__123Graph_B_CURRENT_4" localSheetId="11" hidden="1">[7]A11!#REF!</definedName>
    <definedName name="_57__123Graph_B_CURRENT_4" localSheetId="12" hidden="1">[7]A11!#REF!</definedName>
    <definedName name="_57__123Graph_B_CURRENT_4" localSheetId="5" hidden="1">[6]A11!#REF!</definedName>
    <definedName name="_57__123Graph_B_CURRENT_4" hidden="1">[7]A11!#REF!</definedName>
    <definedName name="_58">[18]Macro1!#REF!</definedName>
    <definedName name="_59">[18]Macro1!#REF!</definedName>
    <definedName name="_6__123Graph_A_CURRENT_1" localSheetId="13" hidden="1">[5]A11!#REF!</definedName>
    <definedName name="_6__123Graph_A_CURRENT_1" localSheetId="16" hidden="1">[6]A11!#REF!</definedName>
    <definedName name="_6__123Graph_A_CURRENT_1" localSheetId="2" hidden="1">[6]A11!#REF!</definedName>
    <definedName name="_6__123Graph_A_CURRENT_1" localSheetId="3" hidden="1">[6]A11!#REF!</definedName>
    <definedName name="_6__123Graph_A_CURRENT_1" localSheetId="6" hidden="1">[5]A11!#REF!</definedName>
    <definedName name="_6__123Graph_A_CURRENT_1" localSheetId="8" hidden="1">[5]A11!#REF!</definedName>
    <definedName name="_6__123Graph_A_CURRENT_1" localSheetId="9" hidden="1">[5]A11!#REF!</definedName>
    <definedName name="_6__123Graph_A_CURRENT_1" localSheetId="10" hidden="1">[5]A11!#REF!</definedName>
    <definedName name="_6__123Graph_A_CURRENT_1" localSheetId="11" hidden="1">[7]A11!#REF!</definedName>
    <definedName name="_6__123Graph_A_CURRENT_1" localSheetId="12" hidden="1">[7]A11!#REF!</definedName>
    <definedName name="_6__123Graph_A_CURRENT_1" localSheetId="5" hidden="1">[6]A11!#REF!</definedName>
    <definedName name="_6__123Graph_A_CURRENT_1" hidden="1">[7]A11!#REF!</definedName>
    <definedName name="_60">[16]Macro1!$B$34:$C$34</definedName>
    <definedName name="_60__123Graph_B_CURRENT_5" localSheetId="13" hidden="1">[5]A11!#REF!</definedName>
    <definedName name="_60__123Graph_B_CURRENT_5" localSheetId="16" hidden="1">[6]A11!#REF!</definedName>
    <definedName name="_60__123Graph_B_CURRENT_5" localSheetId="2" hidden="1">[6]A11!#REF!</definedName>
    <definedName name="_60__123Graph_B_CURRENT_5" localSheetId="3" hidden="1">[6]A11!#REF!</definedName>
    <definedName name="_60__123Graph_B_CURRENT_5" localSheetId="6" hidden="1">[5]A11!#REF!</definedName>
    <definedName name="_60__123Graph_B_CURRENT_5" localSheetId="8" hidden="1">[5]A11!#REF!</definedName>
    <definedName name="_60__123Graph_B_CURRENT_5" localSheetId="9" hidden="1">[5]A11!#REF!</definedName>
    <definedName name="_60__123Graph_B_CURRENT_5" localSheetId="10" hidden="1">[5]A11!#REF!</definedName>
    <definedName name="_60__123Graph_B_CURRENT_5" localSheetId="11" hidden="1">[7]A11!#REF!</definedName>
    <definedName name="_60__123Graph_B_CURRENT_5" localSheetId="12" hidden="1">[7]A11!#REF!</definedName>
    <definedName name="_60__123Graph_B_CURRENT_5" localSheetId="5" hidden="1">[6]A11!#REF!</definedName>
    <definedName name="_60__123Graph_B_CURRENT_5" hidden="1">[7]A11!#REF!</definedName>
    <definedName name="_60_F">[17]Macro1!$B$164:$C$164</definedName>
    <definedName name="_60_H">[17]Macro1!$B$99:$C$99</definedName>
    <definedName name="_61">[18]Macro1!#REF!</definedName>
    <definedName name="_61_64">[18]Macro1!#REF!</definedName>
    <definedName name="_61_a_64">[16]Macro1!$B$36:$C$36</definedName>
    <definedName name="_61_a_64_F">[17]Macro1!$B$166:$C$166</definedName>
    <definedName name="_61_a_64_H">[17]Macro1!$B$101:$C$101</definedName>
    <definedName name="_62">[18]Macro1!#REF!</definedName>
    <definedName name="_63">[18]Macro1!#REF!</definedName>
    <definedName name="_63__123Graph_B_CURRENT_6" localSheetId="13" hidden="1">[5]A11!#REF!</definedName>
    <definedName name="_63__123Graph_B_CURRENT_6" localSheetId="16" hidden="1">[6]A11!#REF!</definedName>
    <definedName name="_63__123Graph_B_CURRENT_6" localSheetId="2" hidden="1">[6]A11!#REF!</definedName>
    <definedName name="_63__123Graph_B_CURRENT_6" localSheetId="3" hidden="1">[6]A11!#REF!</definedName>
    <definedName name="_63__123Graph_B_CURRENT_6" localSheetId="6" hidden="1">[5]A11!#REF!</definedName>
    <definedName name="_63__123Graph_B_CURRENT_6" localSheetId="8" hidden="1">[5]A11!#REF!</definedName>
    <definedName name="_63__123Graph_B_CURRENT_6" localSheetId="9" hidden="1">[5]A11!#REF!</definedName>
    <definedName name="_63__123Graph_B_CURRENT_6" localSheetId="10" hidden="1">[5]A11!#REF!</definedName>
    <definedName name="_63__123Graph_B_CURRENT_6" localSheetId="11" hidden="1">[7]A11!#REF!</definedName>
    <definedName name="_63__123Graph_B_CURRENT_6" localSheetId="12" hidden="1">[7]A11!#REF!</definedName>
    <definedName name="_63__123Graph_B_CURRENT_6" localSheetId="5" hidden="1">[6]A11!#REF!</definedName>
    <definedName name="_63__123Graph_B_CURRENT_6" hidden="1">[7]A11!#REF!</definedName>
    <definedName name="_64">[18]Macro1!#REF!</definedName>
    <definedName name="_65">[16]Macro1!$B$39:$C$39</definedName>
    <definedName name="_65_et_plus">[18]Macro1!#REF!</definedName>
    <definedName name="_65_F">[17]Macro1!$B$169:$C$169</definedName>
    <definedName name="_65_H">[17]Macro1!$B$104:$C$104</definedName>
    <definedName name="_66__123Graph_B_CURRENT_7" localSheetId="13" hidden="1">[5]A11!#REF!</definedName>
    <definedName name="_66__123Graph_B_CURRENT_7" localSheetId="16" hidden="1">[6]A11!#REF!</definedName>
    <definedName name="_66__123Graph_B_CURRENT_7" localSheetId="2" hidden="1">[6]A11!#REF!</definedName>
    <definedName name="_66__123Graph_B_CURRENT_7" localSheetId="3" hidden="1">[6]A11!#REF!</definedName>
    <definedName name="_66__123Graph_B_CURRENT_7" localSheetId="6" hidden="1">[5]A11!#REF!</definedName>
    <definedName name="_66__123Graph_B_CURRENT_7" localSheetId="8" hidden="1">[5]A11!#REF!</definedName>
    <definedName name="_66__123Graph_B_CURRENT_7" localSheetId="9" hidden="1">[5]A11!#REF!</definedName>
    <definedName name="_66__123Graph_B_CURRENT_7" localSheetId="10" hidden="1">[5]A11!#REF!</definedName>
    <definedName name="_66__123Graph_B_CURRENT_7" localSheetId="11" hidden="1">[7]A11!#REF!</definedName>
    <definedName name="_66__123Graph_B_CURRENT_7" localSheetId="12" hidden="1">[7]A11!#REF!</definedName>
    <definedName name="_66__123Graph_B_CURRENT_7" localSheetId="5" hidden="1">[6]A11!#REF!</definedName>
    <definedName name="_66__123Graph_B_CURRENT_7" hidden="1">[7]A11!#REF!</definedName>
    <definedName name="_66_et_plus">[16]Macro1!$B$41:$C$41</definedName>
    <definedName name="_66_et_plus_F">[17]Macro1!$B$171:$C$171</definedName>
    <definedName name="_66_et_plus_H">[17]Macro1!$B$106:$C$106</definedName>
    <definedName name="_69__123Graph_B_CURRENT_8" localSheetId="13" hidden="1">[5]A11!#REF!</definedName>
    <definedName name="_69__123Graph_B_CURRENT_8" localSheetId="16" hidden="1">[6]A11!#REF!</definedName>
    <definedName name="_69__123Graph_B_CURRENT_8" localSheetId="2" hidden="1">[6]A11!#REF!</definedName>
    <definedName name="_69__123Graph_B_CURRENT_8" localSheetId="3" hidden="1">[6]A11!#REF!</definedName>
    <definedName name="_69__123Graph_B_CURRENT_8" localSheetId="6" hidden="1">[5]A11!#REF!</definedName>
    <definedName name="_69__123Graph_B_CURRENT_8" localSheetId="8" hidden="1">[5]A11!#REF!</definedName>
    <definedName name="_69__123Graph_B_CURRENT_8" localSheetId="9" hidden="1">[5]A11!#REF!</definedName>
    <definedName name="_69__123Graph_B_CURRENT_8" localSheetId="10" hidden="1">[5]A11!#REF!</definedName>
    <definedName name="_69__123Graph_B_CURRENT_8" localSheetId="11" hidden="1">[7]A11!#REF!</definedName>
    <definedName name="_69__123Graph_B_CURRENT_8" localSheetId="12" hidden="1">[7]A11!#REF!</definedName>
    <definedName name="_69__123Graph_B_CURRENT_8" localSheetId="5" hidden="1">[6]A11!#REF!</definedName>
    <definedName name="_69__123Graph_B_CURRENT_8" hidden="1">[7]A11!#REF!</definedName>
    <definedName name="_72__123Graph_B_CURRENT_9" localSheetId="13" hidden="1">[5]A11!#REF!</definedName>
    <definedName name="_72__123Graph_B_CURRENT_9" localSheetId="16" hidden="1">[6]A11!#REF!</definedName>
    <definedName name="_72__123Graph_B_CURRENT_9" localSheetId="2" hidden="1">[6]A11!#REF!</definedName>
    <definedName name="_72__123Graph_B_CURRENT_9" localSheetId="3" hidden="1">[6]A11!#REF!</definedName>
    <definedName name="_72__123Graph_B_CURRENT_9" localSheetId="6" hidden="1">[5]A11!#REF!</definedName>
    <definedName name="_72__123Graph_B_CURRENT_9" localSheetId="8" hidden="1">[5]A11!#REF!</definedName>
    <definedName name="_72__123Graph_B_CURRENT_9" localSheetId="9" hidden="1">[5]A11!#REF!</definedName>
    <definedName name="_72__123Graph_B_CURRENT_9" localSheetId="10" hidden="1">[5]A11!#REF!</definedName>
    <definedName name="_72__123Graph_B_CURRENT_9" localSheetId="11" hidden="1">[7]A11!#REF!</definedName>
    <definedName name="_72__123Graph_B_CURRENT_9" localSheetId="12" hidden="1">[7]A11!#REF!</definedName>
    <definedName name="_72__123Graph_B_CURRENT_9" localSheetId="5" hidden="1">[6]A11!#REF!</definedName>
    <definedName name="_72__123Graph_B_CURRENT_9" hidden="1">[7]A11!#REF!</definedName>
    <definedName name="_75__123Graph_BDEV_EMPL" localSheetId="13" hidden="1">'[2]Time series'!#REF!</definedName>
    <definedName name="_75__123Graph_BDEV_EMPL" localSheetId="16" hidden="1">'[3]Time series'!#REF!</definedName>
    <definedName name="_75__123Graph_BDEV_EMPL" localSheetId="2" hidden="1">'[3]Time series'!#REF!</definedName>
    <definedName name="_75__123Graph_BDEV_EMPL" localSheetId="3" hidden="1">'[3]Time series'!#REF!</definedName>
    <definedName name="_75__123Graph_BDEV_EMPL" localSheetId="6" hidden="1">'[2]Time series'!#REF!</definedName>
    <definedName name="_75__123Graph_BDEV_EMPL" localSheetId="8" hidden="1">'[2]Time series'!#REF!</definedName>
    <definedName name="_75__123Graph_BDEV_EMPL" localSheetId="9" hidden="1">'[2]Time series'!#REF!</definedName>
    <definedName name="_75__123Graph_BDEV_EMPL" localSheetId="10" hidden="1">'[2]Time series'!#REF!</definedName>
    <definedName name="_75__123Graph_BDEV_EMPL" localSheetId="11" hidden="1">'[4]Time series'!#REF!</definedName>
    <definedName name="_75__123Graph_BDEV_EMPL" localSheetId="12" hidden="1">'[4]Time series'!#REF!</definedName>
    <definedName name="_75__123Graph_BDEV_EMPL" localSheetId="5" hidden="1">'[3]Time series'!#REF!</definedName>
    <definedName name="_75__123Graph_BDEV_EMPL" hidden="1">'[4]Time series'!#REF!</definedName>
    <definedName name="_78__123Graph_C_CURRENT" localSheetId="13" hidden="1">[5]A11!#REF!</definedName>
    <definedName name="_78__123Graph_C_CURRENT" localSheetId="16" hidden="1">[6]A11!#REF!</definedName>
    <definedName name="_78__123Graph_C_CURRENT" localSheetId="2" hidden="1">[6]A11!#REF!</definedName>
    <definedName name="_78__123Graph_C_CURRENT" localSheetId="3" hidden="1">[6]A11!#REF!</definedName>
    <definedName name="_78__123Graph_C_CURRENT" localSheetId="6" hidden="1">[5]A11!#REF!</definedName>
    <definedName name="_78__123Graph_C_CURRENT" localSheetId="8" hidden="1">[5]A11!#REF!</definedName>
    <definedName name="_78__123Graph_C_CURRENT" localSheetId="9" hidden="1">[5]A11!#REF!</definedName>
    <definedName name="_78__123Graph_C_CURRENT" localSheetId="10" hidden="1">[5]A11!#REF!</definedName>
    <definedName name="_78__123Graph_C_CURRENT" localSheetId="11" hidden="1">[7]A11!#REF!</definedName>
    <definedName name="_78__123Graph_C_CURRENT" localSheetId="12" hidden="1">[7]A11!#REF!</definedName>
    <definedName name="_78__123Graph_C_CURRENT" localSheetId="5" hidden="1">[6]A11!#REF!</definedName>
    <definedName name="_78__123Graph_C_CURRENT" hidden="1">[7]A11!#REF!</definedName>
    <definedName name="_81__123Graph_C_CURRENT_1" localSheetId="13" hidden="1">[5]A11!#REF!</definedName>
    <definedName name="_81__123Graph_C_CURRENT_1" localSheetId="16" hidden="1">[6]A11!#REF!</definedName>
    <definedName name="_81__123Graph_C_CURRENT_1" localSheetId="2" hidden="1">[6]A11!#REF!</definedName>
    <definedName name="_81__123Graph_C_CURRENT_1" localSheetId="3" hidden="1">[6]A11!#REF!</definedName>
    <definedName name="_81__123Graph_C_CURRENT_1" localSheetId="6" hidden="1">[5]A11!#REF!</definedName>
    <definedName name="_81__123Graph_C_CURRENT_1" localSheetId="8" hidden="1">[5]A11!#REF!</definedName>
    <definedName name="_81__123Graph_C_CURRENT_1" localSheetId="9" hidden="1">[5]A11!#REF!</definedName>
    <definedName name="_81__123Graph_C_CURRENT_1" localSheetId="10" hidden="1">[5]A11!#REF!</definedName>
    <definedName name="_81__123Graph_C_CURRENT_1" localSheetId="11" hidden="1">[7]A11!#REF!</definedName>
    <definedName name="_81__123Graph_C_CURRENT_1" localSheetId="12" hidden="1">[7]A11!#REF!</definedName>
    <definedName name="_81__123Graph_C_CURRENT_1" localSheetId="5" hidden="1">[6]A11!#REF!</definedName>
    <definedName name="_81__123Graph_C_CURRENT_1" hidden="1">[7]A11!#REF!</definedName>
    <definedName name="_84__123Graph_C_CURRENT_10" localSheetId="13" hidden="1">[5]A11!#REF!</definedName>
    <definedName name="_84__123Graph_C_CURRENT_10" localSheetId="16" hidden="1">[6]A11!#REF!</definedName>
    <definedName name="_84__123Graph_C_CURRENT_10" localSheetId="2" hidden="1">[6]A11!#REF!</definedName>
    <definedName name="_84__123Graph_C_CURRENT_10" localSheetId="3" hidden="1">[6]A11!#REF!</definedName>
    <definedName name="_84__123Graph_C_CURRENT_10" localSheetId="6" hidden="1">[5]A11!#REF!</definedName>
    <definedName name="_84__123Graph_C_CURRENT_10" localSheetId="8" hidden="1">[5]A11!#REF!</definedName>
    <definedName name="_84__123Graph_C_CURRENT_10" localSheetId="9" hidden="1">[5]A11!#REF!</definedName>
    <definedName name="_84__123Graph_C_CURRENT_10" localSheetId="10" hidden="1">[5]A11!#REF!</definedName>
    <definedName name="_84__123Graph_C_CURRENT_10" localSheetId="11" hidden="1">[7]A11!#REF!</definedName>
    <definedName name="_84__123Graph_C_CURRENT_10" localSheetId="12" hidden="1">[7]A11!#REF!</definedName>
    <definedName name="_84__123Graph_C_CURRENT_10" localSheetId="5" hidden="1">[6]A11!#REF!</definedName>
    <definedName name="_84__123Graph_C_CURRENT_10" hidden="1">[7]A11!#REF!</definedName>
    <definedName name="_87__123Graph_C_CURRENT_2" localSheetId="13" hidden="1">[5]A11!#REF!</definedName>
    <definedName name="_87__123Graph_C_CURRENT_2" localSheetId="16" hidden="1">[6]A11!#REF!</definedName>
    <definedName name="_87__123Graph_C_CURRENT_2" localSheetId="2" hidden="1">[6]A11!#REF!</definedName>
    <definedName name="_87__123Graph_C_CURRENT_2" localSheetId="3" hidden="1">[6]A11!#REF!</definedName>
    <definedName name="_87__123Graph_C_CURRENT_2" localSheetId="6" hidden="1">[5]A11!#REF!</definedName>
    <definedName name="_87__123Graph_C_CURRENT_2" localSheetId="8" hidden="1">[5]A11!#REF!</definedName>
    <definedName name="_87__123Graph_C_CURRENT_2" localSheetId="9" hidden="1">[5]A11!#REF!</definedName>
    <definedName name="_87__123Graph_C_CURRENT_2" localSheetId="10" hidden="1">[5]A11!#REF!</definedName>
    <definedName name="_87__123Graph_C_CURRENT_2" localSheetId="11" hidden="1">[7]A11!#REF!</definedName>
    <definedName name="_87__123Graph_C_CURRENT_2" localSheetId="12" hidden="1">[7]A11!#REF!</definedName>
    <definedName name="_87__123Graph_C_CURRENT_2" localSheetId="5" hidden="1">[6]A11!#REF!</definedName>
    <definedName name="_87__123Graph_C_CURRENT_2" hidden="1">[7]A11!#REF!</definedName>
    <definedName name="_9__123Graph_A_CURRENT_10" localSheetId="13" hidden="1">[5]A11!#REF!</definedName>
    <definedName name="_9__123Graph_A_CURRENT_10" localSheetId="16" hidden="1">[6]A11!#REF!</definedName>
    <definedName name="_9__123Graph_A_CURRENT_10" localSheetId="2" hidden="1">[6]A11!#REF!</definedName>
    <definedName name="_9__123Graph_A_CURRENT_10" localSheetId="3" hidden="1">[6]A11!#REF!</definedName>
    <definedName name="_9__123Graph_A_CURRENT_10" localSheetId="6" hidden="1">[5]A11!#REF!</definedName>
    <definedName name="_9__123Graph_A_CURRENT_10" localSheetId="8" hidden="1">[5]A11!#REF!</definedName>
    <definedName name="_9__123Graph_A_CURRENT_10" localSheetId="9" hidden="1">[5]A11!#REF!</definedName>
    <definedName name="_9__123Graph_A_CURRENT_10" localSheetId="10" hidden="1">[5]A11!#REF!</definedName>
    <definedName name="_9__123Graph_A_CURRENT_10" localSheetId="11" hidden="1">[7]A11!#REF!</definedName>
    <definedName name="_9__123Graph_A_CURRENT_10" localSheetId="12" hidden="1">[7]A11!#REF!</definedName>
    <definedName name="_9__123Graph_A_CURRENT_10" localSheetId="5" hidden="1">[6]A11!#REF!</definedName>
    <definedName name="_9__123Graph_A_CURRENT_10" hidden="1">[7]A11!#REF!</definedName>
    <definedName name="_90__123Graph_C_CURRENT_3" localSheetId="13" hidden="1">[5]A11!#REF!</definedName>
    <definedName name="_90__123Graph_C_CURRENT_3" localSheetId="16" hidden="1">[6]A11!#REF!</definedName>
    <definedName name="_90__123Graph_C_CURRENT_3" localSheetId="2" hidden="1">[6]A11!#REF!</definedName>
    <definedName name="_90__123Graph_C_CURRENT_3" localSheetId="3" hidden="1">[6]A11!#REF!</definedName>
    <definedName name="_90__123Graph_C_CURRENT_3" localSheetId="6" hidden="1">[5]A11!#REF!</definedName>
    <definedName name="_90__123Graph_C_CURRENT_3" localSheetId="8" hidden="1">[5]A11!#REF!</definedName>
    <definedName name="_90__123Graph_C_CURRENT_3" localSheetId="9" hidden="1">[5]A11!#REF!</definedName>
    <definedName name="_90__123Graph_C_CURRENT_3" localSheetId="10" hidden="1">[5]A11!#REF!</definedName>
    <definedName name="_90__123Graph_C_CURRENT_3" localSheetId="11" hidden="1">[7]A11!#REF!</definedName>
    <definedName name="_90__123Graph_C_CURRENT_3" localSheetId="12" hidden="1">[7]A11!#REF!</definedName>
    <definedName name="_90__123Graph_C_CURRENT_3" localSheetId="5" hidden="1">[6]A11!#REF!</definedName>
    <definedName name="_90__123Graph_C_CURRENT_3" hidden="1">[7]A11!#REF!</definedName>
    <definedName name="_93__123Graph_C_CURRENT_4" localSheetId="13" hidden="1">[5]A11!#REF!</definedName>
    <definedName name="_93__123Graph_C_CURRENT_4" localSheetId="16" hidden="1">[6]A11!#REF!</definedName>
    <definedName name="_93__123Graph_C_CURRENT_4" localSheetId="2" hidden="1">[6]A11!#REF!</definedName>
    <definedName name="_93__123Graph_C_CURRENT_4" localSheetId="3" hidden="1">[6]A11!#REF!</definedName>
    <definedName name="_93__123Graph_C_CURRENT_4" localSheetId="6" hidden="1">[5]A11!#REF!</definedName>
    <definedName name="_93__123Graph_C_CURRENT_4" localSheetId="8" hidden="1">[5]A11!#REF!</definedName>
    <definedName name="_93__123Graph_C_CURRENT_4" localSheetId="9" hidden="1">[5]A11!#REF!</definedName>
    <definedName name="_93__123Graph_C_CURRENT_4" localSheetId="10" hidden="1">[5]A11!#REF!</definedName>
    <definedName name="_93__123Graph_C_CURRENT_4" localSheetId="11" hidden="1">[7]A11!#REF!</definedName>
    <definedName name="_93__123Graph_C_CURRENT_4" localSheetId="12" hidden="1">[7]A11!#REF!</definedName>
    <definedName name="_93__123Graph_C_CURRENT_4" localSheetId="5" hidden="1">[6]A11!#REF!</definedName>
    <definedName name="_93__123Graph_C_CURRENT_4" hidden="1">[7]A11!#REF!</definedName>
    <definedName name="_96__123Graph_C_CURRENT_5" localSheetId="13" hidden="1">[5]A11!#REF!</definedName>
    <definedName name="_96__123Graph_C_CURRENT_5" localSheetId="16" hidden="1">[6]A11!#REF!</definedName>
    <definedName name="_96__123Graph_C_CURRENT_5" localSheetId="2" hidden="1">[6]A11!#REF!</definedName>
    <definedName name="_96__123Graph_C_CURRENT_5" localSheetId="3" hidden="1">[6]A11!#REF!</definedName>
    <definedName name="_96__123Graph_C_CURRENT_5" localSheetId="6" hidden="1">[5]A11!#REF!</definedName>
    <definedName name="_96__123Graph_C_CURRENT_5" localSheetId="8" hidden="1">[5]A11!#REF!</definedName>
    <definedName name="_96__123Graph_C_CURRENT_5" localSheetId="9" hidden="1">[5]A11!#REF!</definedName>
    <definedName name="_96__123Graph_C_CURRENT_5" localSheetId="10" hidden="1">[5]A11!#REF!</definedName>
    <definedName name="_96__123Graph_C_CURRENT_5" localSheetId="11" hidden="1">[7]A11!#REF!</definedName>
    <definedName name="_96__123Graph_C_CURRENT_5" localSheetId="12" hidden="1">[7]A11!#REF!</definedName>
    <definedName name="_96__123Graph_C_CURRENT_5" localSheetId="5" hidden="1">[6]A11!#REF!</definedName>
    <definedName name="_96__123Graph_C_CURRENT_5" hidden="1">[7]A11!#REF!</definedName>
    <definedName name="_99__123Graph_C_CURRENT_6" localSheetId="13" hidden="1">[5]A11!#REF!</definedName>
    <definedName name="_99__123Graph_C_CURRENT_6" localSheetId="16" hidden="1">[6]A11!#REF!</definedName>
    <definedName name="_99__123Graph_C_CURRENT_6" localSheetId="2" hidden="1">[6]A11!#REF!</definedName>
    <definedName name="_99__123Graph_C_CURRENT_6" localSheetId="3" hidden="1">[6]A11!#REF!</definedName>
    <definedName name="_99__123Graph_C_CURRENT_6" localSheetId="6" hidden="1">[5]A11!#REF!</definedName>
    <definedName name="_99__123Graph_C_CURRENT_6" localSheetId="8" hidden="1">[5]A11!#REF!</definedName>
    <definedName name="_99__123Graph_C_CURRENT_6" localSheetId="9" hidden="1">[5]A11!#REF!</definedName>
    <definedName name="_99__123Graph_C_CURRENT_6" localSheetId="10" hidden="1">[5]A11!#REF!</definedName>
    <definedName name="_99__123Graph_C_CURRENT_6" localSheetId="11" hidden="1">[7]A11!#REF!</definedName>
    <definedName name="_99__123Graph_C_CURRENT_6" localSheetId="12" hidden="1">[7]A11!#REF!</definedName>
    <definedName name="_99__123Graph_C_CURRENT_6" localSheetId="5" hidden="1">[6]A11!#REF!</definedName>
    <definedName name="_99__123Graph_C_CURRENT_6" hidden="1">[7]A11!#REF!</definedName>
    <definedName name="_AD1">#REF!</definedName>
    <definedName name="_AMO_UniqueIdentifier" hidden="1">"'d476caa3-df4c-4598-85a6-a85f7eb284ed'"</definedName>
    <definedName name="_D3">#REF!</definedName>
    <definedName name="_DAT1">#REF!</definedName>
    <definedName name="_DAT10">#REF!</definedName>
    <definedName name="_DAT11">#REF!</definedName>
    <definedName name="_DAT12">'[8]C. PENSION'!#REF!</definedName>
    <definedName name="_DAT13">[19]mensual!#REF!</definedName>
    <definedName name="_DAT14">[19]mensual!#REF!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Values" localSheetId="2" hidden="1">#REF!</definedName>
    <definedName name="_Dist_Values" localSheetId="3" hidden="1">#REF!</definedName>
    <definedName name="_Dist_Values" hidden="1">#REF!</definedName>
    <definedName name="_eir12">#REF!</definedName>
    <definedName name="_Fill" hidden="1">#REF!</definedName>
    <definedName name="_xlnm._FilterDatabase">#REF!</definedName>
    <definedName name="_ggg4">#REF!</definedName>
    <definedName name="_kk1">#REF!</definedName>
    <definedName name="_kk10">#REF!</definedName>
    <definedName name="_kk12">#REF!</definedName>
    <definedName name="_kk13">#REF!</definedName>
    <definedName name="_kk2">#REF!</definedName>
    <definedName name="_kk3">#REF!</definedName>
    <definedName name="_kk4">#REF!</definedName>
    <definedName name="_kk5">#REF!</definedName>
    <definedName name="_kk6">#REF!</definedName>
    <definedName name="_kk7">#REF!</definedName>
    <definedName name="_kk8">#REF!</definedName>
    <definedName name="_kk9">#REF!</definedName>
    <definedName name="_Order1" hidden="1">0</definedName>
    <definedName name="_Regression_Out" hidden="1">#REF!</definedName>
    <definedName name="_Regression_X" hidden="1">#REF!</definedName>
    <definedName name="_Regression_Y" hidden="1">#REF!</definedName>
    <definedName name="_t1">#REF!</definedName>
    <definedName name="_t11">#REF!</definedName>
    <definedName name="_T2">#REF!</definedName>
    <definedName name="_T5">#REF!</definedName>
    <definedName name="_tab1">#REF!</definedName>
    <definedName name="a" localSheetId="13" hidden="1">[5]A11!#REF!</definedName>
    <definedName name="a" localSheetId="14" hidden="1">[5]A11!#REF!</definedName>
    <definedName name="a" localSheetId="2" hidden="1">{"TABL1",#N/A,TRUE,"TABLX";"TABL2",#N/A,TRUE,"TABLX"}</definedName>
    <definedName name="a" localSheetId="3" hidden="1">{"TABL1",#N/A,TRUE,"TABLX";"TABL2",#N/A,TRUE,"TABLX"}</definedName>
    <definedName name="a" localSheetId="6" hidden="1">[5]A11!#REF!</definedName>
    <definedName name="a" localSheetId="8" hidden="1">[5]A11!#REF!</definedName>
    <definedName name="a" localSheetId="9" hidden="1">[5]A11!#REF!</definedName>
    <definedName name="a" localSheetId="10" hidden="1">[5]A11!#REF!</definedName>
    <definedName name="a" localSheetId="4" hidden="1">[5]A11!#REF!</definedName>
    <definedName name="a" localSheetId="7" hidden="1">[5]A11!#REF!</definedName>
    <definedName name="a" hidden="1">{"TABL1",#N/A,TRUE,"TABLX";"TABL2",#N/A,TRUE,"TABLX"}</definedName>
    <definedName name="aa" localSheetId="13" hidden="1">{"g95_96m1",#N/A,FALSE,"Graf(95+96)M";"g95_96m2",#N/A,FALSE,"Graf(95+96)M";"g95_96mb1",#N/A,FALSE,"Graf(95+96)Mb";"g95_96mb2",#N/A,FALSE,"Graf(95+96)Mb";"g95_96f1",#N/A,FALSE,"Graf(95+96)F";"g95_96f2",#N/A,FALSE,"Graf(95+96)F";"g95_96fb1",#N/A,FALSE,"Graf(95+96)Fb";"g95_96fb2",#N/A,FALSE,"Graf(95+96)Fb"}</definedName>
    <definedName name="aa" localSheetId="14" hidden="1">{"g95_96m1",#N/A,FALSE,"Graf(95+96)M";"g95_96m2",#N/A,FALSE,"Graf(95+96)M";"g95_96mb1",#N/A,FALSE,"Graf(95+96)Mb";"g95_96mb2",#N/A,FALSE,"Graf(95+96)Mb";"g95_96f1",#N/A,FALSE,"Graf(95+96)F";"g95_96f2",#N/A,FALSE,"Graf(95+96)F";"g95_96fb1",#N/A,FALSE,"Graf(95+96)Fb";"g95_96fb2",#N/A,FALSE,"Graf(95+96)Fb"}</definedName>
    <definedName name="aa" localSheetId="16" hidden="1">{"g95_96m1",#N/A,FALSE,"Graf(95+96)M";"g95_96m2",#N/A,FALSE,"Graf(95+96)M";"g95_96mb1",#N/A,FALSE,"Graf(95+96)Mb";"g95_96mb2",#N/A,FALSE,"Graf(95+96)Mb";"g95_96f1",#N/A,FALSE,"Graf(95+96)F";"g95_96f2",#N/A,FALSE,"Graf(95+96)F";"g95_96fb1",#N/A,FALSE,"Graf(95+96)Fb";"g95_96fb2",#N/A,FALSE,"Graf(95+96)Fb"}</definedName>
    <definedName name="aa" localSheetId="18"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3" hidden="1">{"g95_96m1",#N/A,FALSE,"Graf(95+96)M";"g95_96m2",#N/A,FALSE,"Graf(95+96)M";"g95_96mb1",#N/A,FALSE,"Graf(95+96)Mb";"g95_96mb2",#N/A,FALSE,"Graf(95+96)Mb";"g95_96f1",#N/A,FALSE,"Graf(95+96)F";"g95_96f2",#N/A,FALSE,"Graf(95+96)F";"g95_96fb1",#N/A,FALSE,"Graf(95+96)Fb";"g95_96fb2",#N/A,FALSE,"Graf(95+96)Fb"}</definedName>
    <definedName name="aa" localSheetId="6" hidden="1">{"g95_96m1",#N/A,FALSE,"Graf(95+96)M";"g95_96m2",#N/A,FALSE,"Graf(95+96)M";"g95_96mb1",#N/A,FALSE,"Graf(95+96)Mb";"g95_96mb2",#N/A,FALSE,"Graf(95+96)Mb";"g95_96f1",#N/A,FALSE,"Graf(95+96)F";"g95_96f2",#N/A,FALSE,"Graf(95+96)F";"g95_96fb1",#N/A,FALSE,"Graf(95+96)Fb";"g95_96fb2",#N/A,FALSE,"Graf(95+96)Fb"}</definedName>
    <definedName name="aa" localSheetId="8" hidden="1">{"g95_96m1",#N/A,FALSE,"Graf(95+96)M";"g95_96m2",#N/A,FALSE,"Graf(95+96)M";"g95_96mb1",#N/A,FALSE,"Graf(95+96)Mb";"g95_96mb2",#N/A,FALSE,"Graf(95+96)Mb";"g95_96f1",#N/A,FALSE,"Graf(95+96)F";"g95_96f2",#N/A,FALSE,"Graf(95+96)F";"g95_96fb1",#N/A,FALSE,"Graf(95+96)Fb";"g95_96fb2",#N/A,FALSE,"Graf(95+96)Fb"}</definedName>
    <definedName name="aa" localSheetId="9" hidden="1">{"g95_96m1",#N/A,FALSE,"Graf(95+96)M";"g95_96m2",#N/A,FALSE,"Graf(95+96)M";"g95_96mb1",#N/A,FALSE,"Graf(95+96)Mb";"g95_96mb2",#N/A,FALSE,"Graf(95+96)Mb";"g95_96f1",#N/A,FALSE,"Graf(95+96)F";"g95_96f2",#N/A,FALSE,"Graf(95+96)F";"g95_96fb1",#N/A,FALSE,"Graf(95+96)Fb";"g95_96fb2",#N/A,FALSE,"Graf(95+96)Fb"}</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localSheetId="4" hidden="1">{"g95_96m1",#N/A,FALSE,"Graf(95+96)M";"g95_96m2",#N/A,FALSE,"Graf(95+96)M";"g95_96mb1",#N/A,FALSE,"Graf(95+96)Mb";"g95_96mb2",#N/A,FALSE,"Graf(95+96)Mb";"g95_96f1",#N/A,FALSE,"Graf(95+96)F";"g95_96f2",#N/A,FALSE,"Graf(95+96)F";"g95_96fb1",#N/A,FALSE,"Graf(95+96)Fb";"g95_96fb2",#N/A,FALSE,"Graf(95+96)Fb"}</definedName>
    <definedName name="aa" localSheetId="5" hidden="1">{"g95_96m1",#N/A,FALSE,"Graf(95+96)M";"g95_96m2",#N/A,FALSE,"Graf(95+96)M";"g95_96mb1",#N/A,FALSE,"Graf(95+96)Mb";"g95_96mb2",#N/A,FALSE,"Graf(95+96)Mb";"g95_96f1",#N/A,FALSE,"Graf(95+96)F";"g95_96f2",#N/A,FALSE,"Graf(95+96)F";"g95_96fb1",#N/A,FALSE,"Graf(95+96)Fb";"g95_96fb2",#N/A,FALSE,"Graf(95+96)Fb"}</definedName>
    <definedName name="aa" localSheetId="7" hidden="1">{"g95_96m1",#N/A,FALSE,"Graf(95+96)M";"g95_96m2",#N/A,FALSE,"Graf(95+96)M";"g95_96mb1",#N/A,FALSE,"Graf(95+96)Mb";"g95_96mb2",#N/A,FALSE,"Graf(95+96)Mb";"g95_96f1",#N/A,FALSE,"Graf(95+96)F";"g95_96f2",#N/A,FALSE,"Graf(95+96)F";"g95_96fb1",#N/A,FALSE,"Graf(95+96)Fb";"g95_96fb2",#N/A,FALSE,"Graf(95+96)Fb"}</definedName>
    <definedName name="aa" localSheetId="19"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3" hidden="1">'[2]Time series'!#REF!</definedName>
    <definedName name="aaa" localSheetId="16" hidden="1">'[3]Time series'!#REF!</definedName>
    <definedName name="aaa" localSheetId="2" hidden="1">'[3]Time series'!#REF!</definedName>
    <definedName name="aaa" localSheetId="3" hidden="1">'[3]Time series'!#REF!</definedName>
    <definedName name="aaa" localSheetId="6" hidden="1">'[2]Time series'!#REF!</definedName>
    <definedName name="aaa" localSheetId="8" hidden="1">'[2]Time series'!#REF!</definedName>
    <definedName name="aaa" localSheetId="9" hidden="1">'[2]Time series'!#REF!</definedName>
    <definedName name="aaa" localSheetId="10" hidden="1">'[2]Time series'!#REF!</definedName>
    <definedName name="aaa" localSheetId="11" hidden="1">'[4]Time series'!#REF!</definedName>
    <definedName name="aaa" localSheetId="12" hidden="1">'[4]Time series'!#REF!</definedName>
    <definedName name="aaa" localSheetId="5" hidden="1">'[3]Time series'!#REF!</definedName>
    <definedName name="aaa" hidden="1">'[4]Time series'!#REF!</definedName>
    <definedName name="ab">#REF!</definedName>
    <definedName name="ageliq_reg">#REF!</definedName>
    <definedName name="ageliq_sres">#REF!</definedName>
    <definedName name="agemoy_reg">#REF!</definedName>
    <definedName name="Agirc">[20]RecapAGIRCm0m7!$A$9:$AZ$50</definedName>
    <definedName name="AgircArrco">[20]RecapRUm0m7!$A$9:$AZ$50</definedName>
    <definedName name="alt">#REF!</definedName>
    <definedName name="ancetre">#REF!</definedName>
    <definedName name="ANCETRE_2">#REF!</definedName>
    <definedName name="ANCETRE_2009_control">#REF!</definedName>
    <definedName name="ANCETRE_2010_control">#REF!</definedName>
    <definedName name="ANCETRE_2011">#REF!</definedName>
    <definedName name="ANCETRE_2011_control">#REF!</definedName>
    <definedName name="ANCETRE_2012">#REF!</definedName>
    <definedName name="ANCETRE_2012_control">#REF!</definedName>
    <definedName name="ANCETRE_control">#REF!</definedName>
    <definedName name="ancetre_t3_1">#REF!</definedName>
    <definedName name="ancetre_t3_2">#REF!</definedName>
    <definedName name="ancetre2">#REF!</definedName>
    <definedName name="ANNEE">[21]ACTUEL!$A$10</definedName>
    <definedName name="année">[22]TX!$C$8</definedName>
    <definedName name="annéean">[23]txcot!#REF!</definedName>
    <definedName name="ar">#REF!</definedName>
    <definedName name="Arrco">[20]RecapARRCOm0m7!$A$9:$AZ$50</definedName>
    <definedName name="arth">#REF!</definedName>
    <definedName name="b" localSheetId="13" hidden="1">{"Page1",#N/A,FALSE,"ARA M&amp;F&amp;T";"Page2",#N/A,FALSE,"ARA M&amp;F&amp;T";"Page3",#N/A,FALSE,"ARA M&amp;F&amp;T"}</definedName>
    <definedName name="b" localSheetId="14" hidden="1">{"Page1",#N/A,FALSE,"ARA M&amp;F&amp;T";"Page2",#N/A,FALSE,"ARA M&amp;F&amp;T";"Page3",#N/A,FALSE,"ARA M&amp;F&amp;T"}</definedName>
    <definedName name="b" localSheetId="16" hidden="1">{"Page1",#N/A,FALSE,"ARA M&amp;F&amp;T";"Page2",#N/A,FALSE,"ARA M&amp;F&amp;T";"Page3",#N/A,FALSE,"ARA M&amp;F&amp;T"}</definedName>
    <definedName name="b" localSheetId="18" hidden="1">{"Page1",#N/A,FALSE,"ARA M&amp;F&amp;T";"Page2",#N/A,FALSE,"ARA M&amp;F&amp;T";"Page3",#N/A,FALSE,"ARA M&amp;F&amp;T"}</definedName>
    <definedName name="b" localSheetId="2" hidden="1">{"TABL1",#N/A,TRUE,"TABLX";"TABL2",#N/A,TRUE,"TABLX"}</definedName>
    <definedName name="b" localSheetId="3" hidden="1">{"TABL1",#N/A,TRUE,"TABLX";"TABL2",#N/A,TRUE,"TABLX"}</definedName>
    <definedName name="b" localSheetId="6" hidden="1">{"Page1",#N/A,FALSE,"ARA M&amp;F&amp;T";"Page2",#N/A,FALSE,"ARA M&amp;F&amp;T";"Page3",#N/A,FALSE,"ARA M&amp;F&amp;T"}</definedName>
    <definedName name="b" localSheetId="8" hidden="1">{"Page1",#N/A,FALSE,"ARA M&amp;F&amp;T";"Page2",#N/A,FALSE,"ARA M&amp;F&amp;T";"Page3",#N/A,FALSE,"ARA M&amp;F&amp;T"}</definedName>
    <definedName name="b" localSheetId="9" hidden="1">{"Page1",#N/A,FALSE,"ARA M&amp;F&amp;T";"Page2",#N/A,FALSE,"ARA M&amp;F&amp;T";"Page3",#N/A,FALSE,"ARA M&amp;F&amp;T"}</definedName>
    <definedName name="b" localSheetId="10" hidden="1">{"Page1",#N/A,FALSE,"ARA M&amp;F&amp;T";"Page2",#N/A,FALSE,"ARA M&amp;F&amp;T";"Page3",#N/A,FALSE,"ARA M&amp;F&amp;T"}</definedName>
    <definedName name="b" localSheetId="4" hidden="1">{"Page1",#N/A,FALSE,"ARA M&amp;F&amp;T";"Page2",#N/A,FALSE,"ARA M&amp;F&amp;T";"Page3",#N/A,FALSE,"ARA M&amp;F&amp;T"}</definedName>
    <definedName name="b" localSheetId="5" hidden="1">{"Page1",#N/A,FALSE,"ARA M&amp;F&amp;T";"Page2",#N/A,FALSE,"ARA M&amp;F&amp;T";"Page3",#N/A,FALSE,"ARA M&amp;F&amp;T"}</definedName>
    <definedName name="b" localSheetId="7" hidden="1">{"Page1",#N/A,FALSE,"ARA M&amp;F&amp;T";"Page2",#N/A,FALSE,"ARA M&amp;F&amp;T";"Page3",#N/A,FALSE,"ARA M&amp;F&amp;T"}</definedName>
    <definedName name="b" localSheetId="19" hidden="1">{"Page1",#N/A,FALSE,"ARA M&amp;F&amp;T";"Page2",#N/A,FALSE,"ARA M&amp;F&amp;T";"Page3",#N/A,FALSE,"ARA M&amp;F&amp;T"}</definedName>
    <definedName name="b" hidden="1">{"Page1",#N/A,FALSE,"ARA M&amp;F&amp;T";"Page2",#N/A,FALSE,"ARA M&amp;F&amp;T";"Page3",#N/A,FALSE,"ARA M&amp;F&amp;T"}</definedName>
    <definedName name="b__ANCETRE_2012_control">#REF!</definedName>
    <definedName name="b_eacr">#REF!</definedName>
    <definedName name="Base_de_datos">#REF!</definedName>
    <definedName name="_xlnm.Database">#REF!</definedName>
    <definedName name="beacr">#REF!</definedName>
    <definedName name="bisous" localSheetId="13" hidden="1">{"TABL1",#N/A,TRUE,"TABLX";"TABL2",#N/A,TRUE,"TABLX"}</definedName>
    <definedName name="bisous" localSheetId="14" hidden="1">{"TABL1",#N/A,TRUE,"TABLX";"TABL2",#N/A,TRUE,"TABLX"}</definedName>
    <definedName name="bisous" localSheetId="16" hidden="1">{"TABL1",#N/A,TRUE,"TABLX";"TABL2",#N/A,TRUE,"TABLX"}</definedName>
    <definedName name="bisous" localSheetId="18" hidden="1">{"TABL1",#N/A,TRUE,"TABLX";"TABL2",#N/A,TRUE,"TABLX"}</definedName>
    <definedName name="bisous" localSheetId="2" hidden="1">{"TABL1",#N/A,TRUE,"TABLX";"TABL2",#N/A,TRUE,"TABLX"}</definedName>
    <definedName name="bisous" localSheetId="3" hidden="1">{"TABL1",#N/A,TRUE,"TABLX";"TABL2",#N/A,TRUE,"TABLX"}</definedName>
    <definedName name="bisous" localSheetId="6" hidden="1">{"TABL1",#N/A,TRUE,"TABLX";"TABL2",#N/A,TRUE,"TABLX"}</definedName>
    <definedName name="bisous" localSheetId="8" hidden="1">{"TABL1",#N/A,TRUE,"TABLX";"TABL2",#N/A,TRUE,"TABLX"}</definedName>
    <definedName name="bisous" localSheetId="9" hidden="1">{"TABL1",#N/A,TRUE,"TABLX";"TABL2",#N/A,TRUE,"TABLX"}</definedName>
    <definedName name="bisous" localSheetId="10" hidden="1">{"TABL1",#N/A,TRUE,"TABLX";"TABL2",#N/A,TRUE,"TABLX"}</definedName>
    <definedName name="bisous" localSheetId="4" hidden="1">{"TABL1",#N/A,TRUE,"TABLX";"TABL2",#N/A,TRUE,"TABLX"}</definedName>
    <definedName name="bisous" localSheetId="5" hidden="1">{"TABL1",#N/A,TRUE,"TABLX";"TABL2",#N/A,TRUE,"TABLX"}</definedName>
    <definedName name="bisous" localSheetId="7" hidden="1">{"TABL1",#N/A,TRUE,"TABLX";"TABL2",#N/A,TRUE,"TABLX"}</definedName>
    <definedName name="bisous" localSheetId="19" hidden="1">{"TABL1",#N/A,TRUE,"TABLX";"TABL2",#N/A,TRUE,"TABLX"}</definedName>
    <definedName name="bisous" hidden="1">{"TABL1",#N/A,TRUE,"TABLX";"TABL2",#N/A,TRUE,"TABLX"}</definedName>
    <definedName name="blabla" localSheetId="13" hidden="1">{"TABL1",#N/A,TRUE,"TABLX";"TABL2",#N/A,TRUE,"TABLX"}</definedName>
    <definedName name="blabla" localSheetId="14" hidden="1">{"TABL1",#N/A,TRUE,"TABLX";"TABL2",#N/A,TRUE,"TABLX"}</definedName>
    <definedName name="blabla" localSheetId="16" hidden="1">{"TABL1",#N/A,TRUE,"TABLX";"TABL2",#N/A,TRUE,"TABLX"}</definedName>
    <definedName name="blabla" localSheetId="18" hidden="1">{"TABL1",#N/A,TRUE,"TABLX";"TABL2",#N/A,TRUE,"TABLX"}</definedName>
    <definedName name="blabla" localSheetId="2" hidden="1">{"TABL1",#N/A,TRUE,"TABLX";"TABL2",#N/A,TRUE,"TABLX"}</definedName>
    <definedName name="blabla" localSheetId="3" hidden="1">{"TABL1",#N/A,TRUE,"TABLX";"TABL2",#N/A,TRUE,"TABLX"}</definedName>
    <definedName name="blabla" localSheetId="6" hidden="1">{"TABL1",#N/A,TRUE,"TABLX";"TABL2",#N/A,TRUE,"TABLX"}</definedName>
    <definedName name="blabla" localSheetId="8" hidden="1">{"TABL1",#N/A,TRUE,"TABLX";"TABL2",#N/A,TRUE,"TABLX"}</definedName>
    <definedName name="blabla" localSheetId="9" hidden="1">{"TABL1",#N/A,TRUE,"TABLX";"TABL2",#N/A,TRUE,"TABLX"}</definedName>
    <definedName name="blabla" localSheetId="10" hidden="1">{"TABL1",#N/A,TRUE,"TABLX";"TABL2",#N/A,TRUE,"TABLX"}</definedName>
    <definedName name="blabla" localSheetId="4" hidden="1">{"TABL1",#N/A,TRUE,"TABLX";"TABL2",#N/A,TRUE,"TABLX"}</definedName>
    <definedName name="blabla" localSheetId="5" hidden="1">{"TABL1",#N/A,TRUE,"TABLX";"TABL2",#N/A,TRUE,"TABLX"}</definedName>
    <definedName name="blabla" localSheetId="7" hidden="1">{"TABL1",#N/A,TRUE,"TABLX";"TABL2",#N/A,TRUE,"TABLX"}</definedName>
    <definedName name="blabla" localSheetId="19" hidden="1">{"TABL1",#N/A,TRUE,"TABLX";"TABL2",#N/A,TRUE,"TABLX"}</definedName>
    <definedName name="blabla" hidden="1">{"TABL1",#N/A,TRUE,"TABLX";"TABL2",#N/A,TRUE,"TABLX"}</definedName>
    <definedName name="blabla2" localSheetId="2" hidden="1">{"TABL1",#N/A,TRUE,"TABLX";"TABL2",#N/A,TRUE,"TABLX"}</definedName>
    <definedName name="blabla2" localSheetId="3" hidden="1">{"TABL1",#N/A,TRUE,"TABLX";"TABL2",#N/A,TRUE,"TABLX"}</definedName>
    <definedName name="blabla2" hidden="1">{"TABL1",#N/A,TRUE,"TABLX";"TABL2",#N/A,TRUE,"TABLX"}</definedName>
    <definedName name="BMASKeyIsInplace">FALSE</definedName>
    <definedName name="brut_graph2">#REF!</definedName>
    <definedName name="brut_mt">#REF!</definedName>
    <definedName name="brut_tab1">#REF!</definedName>
    <definedName name="brut_txplein">#REF!</definedName>
    <definedName name="CALCULO_INICIAL_2008">#REF!</definedName>
    <definedName name="carrières_longues">[24]Macro1!$B$35:$C$35</definedName>
    <definedName name="carrières_longues_F_M">[25]Macro1!$B$206:$C$206</definedName>
    <definedName name="carrières_longues_F_P">[25]Macro1!$B$181:$C$181</definedName>
    <definedName name="carrières_longues_H_M">[25]Macro1!$B$121:$C$121</definedName>
    <definedName name="carrières_longues_H_P">[25]Macro1!$B$96:$C$96</definedName>
    <definedName name="cb">#REF!</definedName>
    <definedName name="cc">#REF!</definedName>
    <definedName name="CC_10">#REF!</definedName>
    <definedName name="cc_10_2">#REF!</definedName>
    <definedName name="CHO_INAC_FLUX_ECHANT">#REF!</definedName>
    <definedName name="cm">#REF!</definedName>
    <definedName name="COHERENCE">#REF!</definedName>
    <definedName name="COHERENCE_FLUX_ECHANT">#REF!</definedName>
    <definedName name="COMPARAISON_FLUXECHAN">#REF!</definedName>
    <definedName name="COMPROBACIÓN">#REF!</definedName>
    <definedName name="CONSULTA_EVALUACION">#REF!</definedName>
    <definedName name="Consulta_Evaluación">#REF!</definedName>
    <definedName name="Consulta5">#REF!</definedName>
    <definedName name="_xlnm.Criteria">[26]TRASPL!$H$81</definedName>
    <definedName name="D">#REF!</definedName>
    <definedName name="D1_liq">#REF!</definedName>
    <definedName name="DA">#REF!</definedName>
    <definedName name="dat">#REF!</definedName>
    <definedName name="Data" localSheetId="3">#REF!</definedName>
    <definedName name="Data">#REF!</definedName>
    <definedName name="Data_regimes">#REF!</definedName>
    <definedName name="DATOS">[27]rangos!$E$2:$H$26</definedName>
    <definedName name="ddd">#REF!</definedName>
    <definedName name="dddd">#REF!</definedName>
    <definedName name="dder">#REF!</definedName>
    <definedName name="dder2016">#REF!</definedName>
    <definedName name="ddir">#REF!</definedName>
    <definedName name="ddir_b">#REF!</definedName>
    <definedName name="ddir2016">#REF!</definedName>
    <definedName name="de">#REF!</definedName>
    <definedName name="décote">[24]Macro1!$B$23:$C$23</definedName>
    <definedName name="décote_F_M">[25]Macro1!$B$194:$C$194</definedName>
    <definedName name="décote_F_P">[25]Macro1!$B$169:$C$169</definedName>
    <definedName name="décote_H_M">[25]Macro1!$B$109:$C$109</definedName>
    <definedName name="décote_H_P">[25]Macro1!$B$84:$C$84</definedName>
    <definedName name="deee">#REF!</definedName>
    <definedName name="départs_normaux">[24]Macro1!$B$38:$C$38</definedName>
    <definedName name="départs_normaux_F_M">[25]Macro1!$B$209:$C$209</definedName>
    <definedName name="départs_normaux_F_P">[25]Macro1!$B$184:$C$184</definedName>
    <definedName name="départs_normaux_H_M">[25]Macro1!$B$124:$C$124</definedName>
    <definedName name="départs_normaux_H_P">[25]Macro1!$B$99:$C$99</definedName>
    <definedName name="DESLIZAMIENTO_ANTIG_TOTAL">#REF!</definedName>
    <definedName name="dv">#REF!</definedName>
    <definedName name="e">#REF!</definedName>
    <definedName name="eacr">#REF!</definedName>
    <definedName name="EACR_2">#REF!</definedName>
    <definedName name="EACR_b">#REF!</definedName>
    <definedName name="eacr_bis">#REF!</definedName>
    <definedName name="eacr_graph">#REF!</definedName>
    <definedName name="eacr_ter">#REF!</definedName>
    <definedName name="eacr2">#REF!</definedName>
    <definedName name="eacr3">#REF!</definedName>
    <definedName name="ed">#REF!</definedName>
    <definedName name="edades">#REF!</definedName>
    <definedName name="EF_FAMI">#REF!</definedName>
    <definedName name="Eff_derive">#REF!</definedName>
    <definedName name="effectif">[24]Macro1!#REF!</definedName>
    <definedName name="effectifE">[24]Macro1!#REF!</definedName>
    <definedName name="effectifE2005">[24]Macro1!#REF!</definedName>
    <definedName name="effectifE2006">[24]Macro1!#REF!</definedName>
    <definedName name="effectifF">[24]Macro1!#REF!</definedName>
    <definedName name="effectifF2005">[24]Macro1!#REF!</definedName>
    <definedName name="effectifF2006">[24]Macro1!#REF!</definedName>
    <definedName name="effectifH">[24]Macro1!#REF!</definedName>
    <definedName name="effectifH2005">[24]Macro1!#REF!</definedName>
    <definedName name="effectifH2006">[24]Macro1!#REF!</definedName>
    <definedName name="EIP">#REF!</definedName>
    <definedName name="EJUBI">#REF!</definedName>
    <definedName name="ENERO">#REF!</definedName>
    <definedName name="ENTRANTES">#REF!</definedName>
    <definedName name="EORFANDAD">#REF!</definedName>
    <definedName name="ETSIS">#REF!</definedName>
    <definedName name="euro">[28]SOMMAIRE!$C$131</definedName>
    <definedName name="EVIUDEDAD">#REF!</definedName>
    <definedName name="evo">#REF!</definedName>
    <definedName name="ex_invalide">[24]Macro1!$B$26:$C$26</definedName>
    <definedName name="ex_invalide_F_M">[25]Macro1!$B$197:$C$197</definedName>
    <definedName name="ex_invalide_F_P">[25]Macro1!$B$172:$C$172</definedName>
    <definedName name="ex_invalide_H_M">[25]Macro1!$B$112:$C$112</definedName>
    <definedName name="ex_invalide_H_P">[25]Macro1!$B$87:$C$87</definedName>
    <definedName name="FEA">[24]Macro1!#REF!</definedName>
    <definedName name="FEB">[24]Macro1!#REF!</definedName>
    <definedName name="Febrero06">#REF!</definedName>
    <definedName name="FFAMILI_TOTAL">#REF!</definedName>
    <definedName name="fff">#REF!</definedName>
    <definedName name="ffffvf">#REF!</definedName>
    <definedName name="FIG2wp1" hidden="1">#REF!</definedName>
    <definedName name="_xlnm.Recorder">#REF!</definedName>
    <definedName name="Format">#REF!</definedName>
    <definedName name="franc">[29]SOMMAIRE!$C$131</definedName>
    <definedName name="g">[18]Macro1!#REF!</definedName>
    <definedName name="gain_surcote_FP_1">[18]Macro1!#REF!</definedName>
    <definedName name="gain_surcote_FP_2">[18]Macro1!#REF!</definedName>
    <definedName name="gg">[30]gg!#REF!</definedName>
    <definedName name="ggg">#REF!</definedName>
    <definedName name="GORLIZ">#REF!</definedName>
    <definedName name="grabació">#REF!</definedName>
    <definedName name="H">#REF!</definedName>
    <definedName name="handicap">[24]Macro1!$B$32:$C$32</definedName>
    <definedName name="handicap_F_M">[25]Macro1!$B$203:$C$203</definedName>
    <definedName name="handicap_F_P">[25]Macro1!$B$178:$C$178</definedName>
    <definedName name="handicap_H_M">[25]Macro1!$B$118:$C$118</definedName>
    <definedName name="handicap_H_P">[25]Macro1!$B$93:$C$93</definedName>
    <definedName name="HBID_sal_Agosto">#REF!</definedName>
    <definedName name="HBID_sal_Dic">#REF!</definedName>
    <definedName name="HBID_sal_Enero">#REF!</definedName>
    <definedName name="HBID_sal_Mar">#REF!</definedName>
    <definedName name="HBID_sal_mayo">#REF!</definedName>
    <definedName name="HBID_sal_Nov">#REF!</definedName>
    <definedName name="HBID_sal_Oct">#REF!</definedName>
    <definedName name="Header">#REF!</definedName>
    <definedName name="Heidi">#REF!</definedName>
    <definedName name="histo_ageliq">#REF!</definedName>
    <definedName name="I.1.1._Pensiones_en_vigor_por_regímenes._Total_pensiones">#REF!</definedName>
    <definedName name="I.1.2._Pensiones_en_vigor_por_regímenes._Incapacidad_permanente">#REF!</definedName>
    <definedName name="I.1.3._Pensiones_en_vigor_por_regímenes._Jubilación">#REF!</definedName>
    <definedName name="I.1.4._Pensiones_en_vigor_por_regímenes._Viudedad">#REF!</definedName>
    <definedName name="I.1.5._Pensiones_en_vigor_por_regímenes._Orfandad">#REF!</definedName>
    <definedName name="I.1.6._Pensiones_en_vigor_por_regímenes._Favor_de_familiares">#REF!</definedName>
    <definedName name="IDX">#REF!</definedName>
    <definedName name="impor">#REF!</definedName>
    <definedName name="importe">#REF!</definedName>
    <definedName name="IMPORTE_P67">'[12]IMPORTE POR CONCEPTOS'!$B$2:$Z$18</definedName>
    <definedName name="_xlnm.Print_Titles">#N/A</definedName>
    <definedName name="inaptitude">[24]Macro1!$B$29:$C$29</definedName>
    <definedName name="inaptitude_F_M">[25]Macro1!$B$200:$C$200</definedName>
    <definedName name="inaptitude_F_P">[25]Macro1!$B$175:$C$175</definedName>
    <definedName name="inaptitude_H_M">[25]Macro1!$B$115:$C$115</definedName>
    <definedName name="inaptitude_H_P">[25]Macro1!$B$90:$C$90</definedName>
    <definedName name="INCP_JUBILA">#REF!</definedName>
    <definedName name="IND.APROVISIONAMIENTOS">#REF!</definedName>
    <definedName name="INDIC_BASE">#REF!</definedName>
    <definedName name="INDIC_ECH">#REF!</definedName>
    <definedName name="Ingresos">#REF!</definedName>
    <definedName name="INVERSIONES">#REF!</definedName>
    <definedName name="ip">#REF!</definedName>
    <definedName name="J">#REF!</definedName>
    <definedName name="j63.1">#REF!</definedName>
    <definedName name="jjjmmhh" localSheetId="2" hidden="1">{"TABL1",#N/A,TRUE,"TABLX";"TABL2",#N/A,TRUE,"TABLX"}</definedName>
    <definedName name="jjjmmhh" localSheetId="3" hidden="1">{"TABL1",#N/A,TRUE,"TABLX";"TABL2",#N/A,TRUE,"TABLX"}</definedName>
    <definedName name="jjjmmhh" hidden="1">{"TABL1",#N/A,TRUE,"TABLX";"TABL2",#N/A,TRUE,"TABLX"}</definedName>
    <definedName name="jjmmhh" localSheetId="13" hidden="1">{"TABL1",#N/A,TRUE,"TABLX";"TABL2",#N/A,TRUE,"TABLX"}</definedName>
    <definedName name="jjmmhh" localSheetId="14" hidden="1">{"TABL1",#N/A,TRUE,"TABLX";"TABL2",#N/A,TRUE,"TABLX"}</definedName>
    <definedName name="jjmmhh" localSheetId="16" hidden="1">{"TABL1",#N/A,TRUE,"TABLX";"TABL2",#N/A,TRUE,"TABLX"}</definedName>
    <definedName name="jjmmhh" localSheetId="18" hidden="1">{"TABL1",#N/A,TRUE,"TABLX";"TABL2",#N/A,TRUE,"TABLX"}</definedName>
    <definedName name="jjmmhh" localSheetId="2" hidden="1">{"TABL1",#N/A,TRUE,"TABLX";"TABL2",#N/A,TRUE,"TABLX"}</definedName>
    <definedName name="jjmmhh" localSheetId="3" hidden="1">{"TABL1",#N/A,TRUE,"TABLX";"TABL2",#N/A,TRUE,"TABLX"}</definedName>
    <definedName name="jjmmhh" localSheetId="6" hidden="1">{"TABL1",#N/A,TRUE,"TABLX";"TABL2",#N/A,TRUE,"TABLX"}</definedName>
    <definedName name="jjmmhh" localSheetId="8" hidden="1">{"TABL1",#N/A,TRUE,"TABLX";"TABL2",#N/A,TRUE,"TABLX"}</definedName>
    <definedName name="jjmmhh" localSheetId="9" hidden="1">{"TABL1",#N/A,TRUE,"TABLX";"TABL2",#N/A,TRUE,"TABLX"}</definedName>
    <definedName name="jjmmhh" localSheetId="10" hidden="1">{"TABL1",#N/A,TRUE,"TABLX";"TABL2",#N/A,TRUE,"TABLX"}</definedName>
    <definedName name="jjmmhh" localSheetId="4" hidden="1">{"TABL1",#N/A,TRUE,"TABLX";"TABL2",#N/A,TRUE,"TABLX"}</definedName>
    <definedName name="jjmmhh" localSheetId="5" hidden="1">{"TABL1",#N/A,TRUE,"TABLX";"TABL2",#N/A,TRUE,"TABLX"}</definedName>
    <definedName name="jjmmhh" localSheetId="7" hidden="1">{"TABL1",#N/A,TRUE,"TABLX";"TABL2",#N/A,TRUE,"TABLX"}</definedName>
    <definedName name="jjmmhh" localSheetId="19" hidden="1">{"TABL1",#N/A,TRUE,"TABLX";"TABL2",#N/A,TRUE,"TABLX"}</definedName>
    <definedName name="jjmmhh" hidden="1">{"TABL1",#N/A,TRUE,"TABLX";"TABL2",#N/A,TRUE,"TABLX"}</definedName>
    <definedName name="jmh">[23]txcot!#REF!</definedName>
    <definedName name="jmhjmh" localSheetId="13" hidden="1">{"TABL1",#N/A,TRUE,"TABLX";"TABL2",#N/A,TRUE,"TABLX"}</definedName>
    <definedName name="jmhjmh" localSheetId="14" hidden="1">{"TABL1",#N/A,TRUE,"TABLX";"TABL2",#N/A,TRUE,"TABLX"}</definedName>
    <definedName name="jmhjmh" localSheetId="16" hidden="1">{"TABL1",#N/A,TRUE,"TABLX";"TABL2",#N/A,TRUE,"TABLX"}</definedName>
    <definedName name="jmhjmh" localSheetId="18" hidden="1">{"TABL1",#N/A,TRUE,"TABLX";"TABL2",#N/A,TRUE,"TABLX"}</definedName>
    <definedName name="jmhjmh" localSheetId="2" hidden="1">{"TABL1",#N/A,TRUE,"TABLX";"TABL2",#N/A,TRUE,"TABLX"}</definedName>
    <definedName name="jmhjmh" localSheetId="3" hidden="1">{"TABL1",#N/A,TRUE,"TABLX";"TABL2",#N/A,TRUE,"TABLX"}</definedName>
    <definedName name="jmhjmh" localSheetId="6" hidden="1">{"TABL1",#N/A,TRUE,"TABLX";"TABL2",#N/A,TRUE,"TABLX"}</definedName>
    <definedName name="jmhjmh" localSheetId="8" hidden="1">{"TABL1",#N/A,TRUE,"TABLX";"TABL2",#N/A,TRUE,"TABLX"}</definedName>
    <definedName name="jmhjmh" localSheetId="9" hidden="1">{"TABL1",#N/A,TRUE,"TABLX";"TABL2",#N/A,TRUE,"TABLX"}</definedName>
    <definedName name="jmhjmh" localSheetId="10" hidden="1">{"TABL1",#N/A,TRUE,"TABLX";"TABL2",#N/A,TRUE,"TABLX"}</definedName>
    <definedName name="jmhjmh" localSheetId="4" hidden="1">{"TABL1",#N/A,TRUE,"TABLX";"TABL2",#N/A,TRUE,"TABLX"}</definedName>
    <definedName name="jmhjmh" localSheetId="5" hidden="1">{"TABL1",#N/A,TRUE,"TABLX";"TABL2",#N/A,TRUE,"TABLX"}</definedName>
    <definedName name="jmhjmh" localSheetId="7" hidden="1">{"TABL1",#N/A,TRUE,"TABLX";"TABL2",#N/A,TRUE,"TABLX"}</definedName>
    <definedName name="jmhjmh" localSheetId="19" hidden="1">{"TABL1",#N/A,TRUE,"TABLX";"TABL2",#N/A,TRUE,"TABLX"}</definedName>
    <definedName name="jmhjmh" hidden="1">{"TABL1",#N/A,TRUE,"TABLX";"TABL2",#N/A,TRUE,"TABLX"}</definedName>
    <definedName name="jmhjmhh" localSheetId="2" hidden="1">{"TABL1",#N/A,TRUE,"TABLX";"TABL2",#N/A,TRUE,"TABLX"}</definedName>
    <definedName name="jmhjmhh" localSheetId="3" hidden="1">{"TABL1",#N/A,TRUE,"TABLX";"TABL2",#N/A,TRUE,"TABLX"}</definedName>
    <definedName name="jmhjmhh" hidden="1">{"TABL1",#N/A,TRUE,"TABLX";"TABL2",#N/A,TRUE,"TABLX"}</definedName>
    <definedName name="K">#REF!</definedName>
    <definedName name="kailis">#REF!</definedName>
    <definedName name="KK">#REF!</definedName>
    <definedName name="kkk">#REF!</definedName>
    <definedName name="kkkkk">#REF!</definedName>
    <definedName name="LIST_INCOHERENCE">#REF!</definedName>
    <definedName name="LIST_INCOHERENCE_2">#REF!</definedName>
    <definedName name="LIST_INCOHERENCE_CHO">#REF!</definedName>
    <definedName name="LIST_INCOHERENCE_CHO2">#REF!</definedName>
    <definedName name="LL">#REF!</definedName>
    <definedName name="m">#REF!</definedName>
    <definedName name="Mat">#REF!</definedName>
    <definedName name="Mes">[31]Rangos!$A$2:$B$13</definedName>
    <definedName name="MESES">"enero, febrero, marzo, abril, mayo, junio, julio, agosto, septiembre, octubre, noviembre, diciembre"</definedName>
    <definedName name="mmmmmm">#REF!</definedName>
    <definedName name="mmmmmmmm">#REF!</definedName>
    <definedName name="moins_de_50">[16]Macro1!$B$23:$C$23</definedName>
    <definedName name="moins_de_50_F">[17]Macro1!$B$153:$C$153</definedName>
    <definedName name="moins_de_50_H">[17]Macro1!$B$88:$C$88</definedName>
    <definedName name="moins_de_55">[16]Macro1!$B$26:$C$26</definedName>
    <definedName name="moins_de_55_F">[17]Macro1!$B$156:$C$156</definedName>
    <definedName name="moins_de_55_H">[17]Macro1!$B$91:$C$91</definedName>
    <definedName name="MOIS_EJ">#REF!</definedName>
    <definedName name="MONTANT">[24]Macro1!#REF!</definedName>
    <definedName name="MONTANT_REVISION">#REF!</definedName>
    <definedName name="montantE">[24]Macro1!#REF!</definedName>
    <definedName name="montantE2005">[24]Macro1!#REF!</definedName>
    <definedName name="montantE2005B">#REF!</definedName>
    <definedName name="montantE2006">[24]Macro1!#REF!</definedName>
    <definedName name="montantE2006B">#REF!</definedName>
    <definedName name="montantF">[24]Macro1!#REF!</definedName>
    <definedName name="montantF2005">[24]Macro1!#REF!</definedName>
    <definedName name="montantF2005B">#REF!</definedName>
    <definedName name="montantF2006">[24]Macro1!#REF!</definedName>
    <definedName name="montantF2006B">#REF!</definedName>
    <definedName name="montantH">[24]Macro1!#REF!</definedName>
    <definedName name="montantH2005">[24]Macro1!#REF!</definedName>
    <definedName name="montantH2005B">#REF!</definedName>
    <definedName name="montantH2006">[24]Macro1!#REF!</definedName>
    <definedName name="montantH2006B">#REF!</definedName>
    <definedName name="N">#REF!</definedName>
    <definedName name="npi">#REF!</definedName>
    <definedName name="paraconta">#REF!</definedName>
    <definedName name="Part">[32]CADES!$A$1</definedName>
    <definedName name="PB_COHERENCE">#REF!</definedName>
    <definedName name="PERSONAL">#REF!</definedName>
    <definedName name="POR_SOCIEDAD">#REF!</definedName>
    <definedName name="primo">#REF!</definedName>
    <definedName name="Probaa">#REF!</definedName>
    <definedName name="Q">#REF!</definedName>
    <definedName name="qq" localSheetId="13" hidden="1">[5]A11!#REF!</definedName>
    <definedName name="qq" localSheetId="16" hidden="1">[6]A11!#REF!</definedName>
    <definedName name="qq" localSheetId="2" hidden="1">[6]A11!#REF!</definedName>
    <definedName name="qq" localSheetId="3" hidden="1">[6]A11!#REF!</definedName>
    <definedName name="qq" localSheetId="6" hidden="1">[5]A11!#REF!</definedName>
    <definedName name="qq" localSheetId="8" hidden="1">[5]A11!#REF!</definedName>
    <definedName name="qq" localSheetId="9" hidden="1">[5]A11!#REF!</definedName>
    <definedName name="qq" localSheetId="10" hidden="1">[5]A11!#REF!</definedName>
    <definedName name="qq" localSheetId="11" hidden="1">[7]A11!#REF!</definedName>
    <definedName name="qq" localSheetId="12" hidden="1">[7]A11!#REF!</definedName>
    <definedName name="qq" localSheetId="5" hidden="1">[6]A11!#REF!</definedName>
    <definedName name="qq" hidden="1">[7]A11!#REF!</definedName>
    <definedName name="qqq" localSheetId="13" hidden="1">[5]A11!#REF!</definedName>
    <definedName name="qqq" localSheetId="16" hidden="1">[6]A11!#REF!</definedName>
    <definedName name="qqq" localSheetId="2" hidden="1">[6]A11!#REF!</definedName>
    <definedName name="qqq" localSheetId="3" hidden="1">[6]A11!#REF!</definedName>
    <definedName name="qqq" localSheetId="6" hidden="1">[5]A11!#REF!</definedName>
    <definedName name="qqq" localSheetId="8" hidden="1">[5]A11!#REF!</definedName>
    <definedName name="qqq" localSheetId="9" hidden="1">[5]A11!#REF!</definedName>
    <definedName name="qqq" localSheetId="10" hidden="1">[5]A11!#REF!</definedName>
    <definedName name="qqq" localSheetId="11" hidden="1">[7]A11!#REF!</definedName>
    <definedName name="qqq" localSheetId="12" hidden="1">[7]A11!#REF!</definedName>
    <definedName name="qqq" localSheetId="5" hidden="1">[6]A11!#REF!</definedName>
    <definedName name="qqq" hidden="1">[7]A11!#REF!</definedName>
    <definedName name="qwrw">#REF!</definedName>
    <definedName name="RawData">#REF!</definedName>
    <definedName name="RawHeader">#REF!</definedName>
    <definedName name="Rodriguez">#REF!</definedName>
    <definedName name="SAS_TAB_TEST_INDICATEUR">#REF!</definedName>
    <definedName name="SAS_TAB1">#REF!</definedName>
    <definedName name="sdfsdf" localSheetId="13" hidden="1">[33]A11!#REF!</definedName>
    <definedName name="sdfsdf" localSheetId="16" hidden="1">[34]A11!#REF!</definedName>
    <definedName name="sdfsdf" localSheetId="2" hidden="1">[34]A11!#REF!</definedName>
    <definedName name="sdfsdf" localSheetId="3" hidden="1">[34]A11!#REF!</definedName>
    <definedName name="sdfsdf" localSheetId="6" hidden="1">[33]A11!#REF!</definedName>
    <definedName name="sdfsdf" localSheetId="8" hidden="1">[33]A11!#REF!</definedName>
    <definedName name="sdfsdf" localSheetId="9" hidden="1">[33]A11!#REF!</definedName>
    <definedName name="sdfsdf" localSheetId="10" hidden="1">[33]A11!#REF!</definedName>
    <definedName name="sdfsdf" localSheetId="11" hidden="1">[35]A11!#REF!</definedName>
    <definedName name="sdfsdf" localSheetId="12" hidden="1">[35]A11!#REF!</definedName>
    <definedName name="sdfsdf" localSheetId="5" hidden="1">[34]A11!#REF!</definedName>
    <definedName name="sdfsdf" hidden="1">[35]A11!#REF!</definedName>
    <definedName name="soldes_EEC">[36]soldes!$B$34:$BS$40</definedName>
    <definedName name="soldes_EPR">[36]soldes!$B$50:$BS$56</definedName>
    <definedName name="soldes_tcc">[36]soldes!$B$18:$BS$24</definedName>
    <definedName name="ss">#REF!</definedName>
    <definedName name="surcote">[24]Macro1!$B$41:$C$41</definedName>
    <definedName name="surcote_F_M">[25]Macro1!$B$212:$C$212</definedName>
    <definedName name="surcote_F_P">[25]Macro1!$B$187:$C$187</definedName>
    <definedName name="surcote_H_M">[25]Macro1!$B$127:$C$127</definedName>
    <definedName name="surcote_H_P">[25]Macro1!$B$102:$C$102</definedName>
    <definedName name="T_Démo_COR">'[37]Données COR'!$Q$3:$AH$56</definedName>
    <definedName name="T_Données_DSS">'[37]Données DSS'!$A$3:$X$56</definedName>
    <definedName name="T_Générations">'[37]Données COR'!$BH$3:$BL$60</definedName>
    <definedName name="T_hypo_gest">[37]Hypothèses!$H$4:$P$54</definedName>
    <definedName name="T_hypo_macro">[37]Hypothèses!$A$4:$F$54</definedName>
    <definedName name="T_hypo_Taux">[37]Hypothèses!$R$3:$AB$54</definedName>
    <definedName name="T_hypo_TauxFi">[37]Hypothèses!$AD$3:$AJ$54</definedName>
    <definedName name="T_MassesFi_COR">'[37]Données COR'!$A$3:$O$56</definedName>
    <definedName name="T_PF_Réserves">'[37]Données DSS'!$Z$3:$AC$56</definedName>
    <definedName name="T_PM_COR">'[37]Données COR'!$AJ$3:$AP$56</definedName>
    <definedName name="t46h">[38]MS!$B$3:$B$63</definedName>
    <definedName name="Tab">#REF!</definedName>
    <definedName name="Tab_1">#REF!</definedName>
    <definedName name="Tab_1b">#REF!</definedName>
    <definedName name="Tab_1tr">#REF!</definedName>
    <definedName name="Tab_2">#REF!</definedName>
    <definedName name="Tab_2bis">#REF!</definedName>
    <definedName name="Tab_3">#REF!</definedName>
    <definedName name="Tab_lag">#REF!</definedName>
    <definedName name="tab1FP">#REF!</definedName>
    <definedName name="tab1MSACAVIter">#REF!</definedName>
    <definedName name="Table">#REF!</definedName>
    <definedName name="table2">#REF!</definedName>
    <definedName name="tabx" localSheetId="13" hidden="1">{"g95_96m1",#N/A,FALSE,"Graf(95+96)M";"g95_96m2",#N/A,FALSE,"Graf(95+96)M";"g95_96mb1",#N/A,FALSE,"Graf(95+96)Mb";"g95_96mb2",#N/A,FALSE,"Graf(95+96)Mb";"g95_96f1",#N/A,FALSE,"Graf(95+96)F";"g95_96f2",#N/A,FALSE,"Graf(95+96)F";"g95_96fb1",#N/A,FALSE,"Graf(95+96)Fb";"g95_96fb2",#N/A,FALSE,"Graf(95+96)Fb"}</definedName>
    <definedName name="tabx" localSheetId="14"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localSheetId="18"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8"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3" hidden="1">{"g95_96m1",#N/A,FALSE,"Graf(95+96)M";"g95_96m2",#N/A,FALSE,"Graf(95+96)M";"g95_96mb1",#N/A,FALSE,"Graf(95+96)Mb";"g95_96mb2",#N/A,FALSE,"Graf(95+96)Mb";"g95_96f1",#N/A,FALSE,"Graf(95+96)F";"g95_96f2",#N/A,FALSE,"Graf(95+96)F";"g95_96fb1",#N/A,FALSE,"Graf(95+96)Fb";"g95_96fb2",#N/A,FALSE,"Graf(95+96)Fb"}</definedName>
    <definedName name="tavola" localSheetId="14" hidden="1">{"g95_96m1",#N/A,FALSE,"Graf(95+96)M";"g95_96m2",#N/A,FALSE,"Graf(95+96)M";"g95_96mb1",#N/A,FALSE,"Graf(95+96)Mb";"g95_96mb2",#N/A,FALSE,"Graf(95+96)Mb";"g95_96f1",#N/A,FALSE,"Graf(95+96)F";"g95_96f2",#N/A,FALSE,"Graf(95+96)F";"g95_96fb1",#N/A,FALSE,"Graf(95+96)Fb";"g95_96fb2",#N/A,FALSE,"Graf(95+96)Fb"}</definedName>
    <definedName name="tavola" localSheetId="16" hidden="1">{"g95_96m1",#N/A,FALSE,"Graf(95+96)M";"g95_96m2",#N/A,FALSE,"Graf(95+96)M";"g95_96mb1",#N/A,FALSE,"Graf(95+96)Mb";"g95_96mb2",#N/A,FALSE,"Graf(95+96)Mb";"g95_96f1",#N/A,FALSE,"Graf(95+96)F";"g95_96f2",#N/A,FALSE,"Graf(95+96)F";"g95_96fb1",#N/A,FALSE,"Graf(95+96)Fb";"g95_96fb2",#N/A,FALSE,"Graf(95+96)Fb"}</definedName>
    <definedName name="tavola" localSheetId="18"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3" hidden="1">{"g95_96m1",#N/A,FALSE,"Graf(95+96)M";"g95_96m2",#N/A,FALSE,"Graf(95+96)M";"g95_96mb1",#N/A,FALSE,"Graf(95+96)Mb";"g95_96mb2",#N/A,FALSE,"Graf(95+96)Mb";"g95_96f1",#N/A,FALSE,"Graf(95+96)F";"g95_96f2",#N/A,FALSE,"Graf(95+96)F";"g95_96fb1",#N/A,FALSE,"Graf(95+96)Fb";"g95_96fb2",#N/A,FALSE,"Graf(95+96)Fb"}</definedName>
    <definedName name="tavola" localSheetId="6" hidden="1">{"g95_96m1",#N/A,FALSE,"Graf(95+96)M";"g95_96m2",#N/A,FALSE,"Graf(95+96)M";"g95_96mb1",#N/A,FALSE,"Graf(95+96)Mb";"g95_96mb2",#N/A,FALSE,"Graf(95+96)Mb";"g95_96f1",#N/A,FALSE,"Graf(95+96)F";"g95_96f2",#N/A,FALSE,"Graf(95+96)F";"g95_96fb1",#N/A,FALSE,"Graf(95+96)Fb";"g95_96fb2",#N/A,FALSE,"Graf(95+96)Fb"}</definedName>
    <definedName name="tavola" localSheetId="8" hidden="1">{"g95_96m1",#N/A,FALSE,"Graf(95+96)M";"g95_96m2",#N/A,FALSE,"Graf(95+96)M";"g95_96mb1",#N/A,FALSE,"Graf(95+96)Mb";"g95_96mb2",#N/A,FALSE,"Graf(95+96)Mb";"g95_96f1",#N/A,FALSE,"Graf(95+96)F";"g95_96f2",#N/A,FALSE,"Graf(95+96)F";"g95_96fb1",#N/A,FALSE,"Graf(95+96)Fb";"g95_96fb2",#N/A,FALSE,"Graf(95+96)Fb"}</definedName>
    <definedName name="tavola" localSheetId="9"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localSheetId="4" hidden="1">{"g95_96m1",#N/A,FALSE,"Graf(95+96)M";"g95_96m2",#N/A,FALSE,"Graf(95+96)M";"g95_96mb1",#N/A,FALSE,"Graf(95+96)Mb";"g95_96mb2",#N/A,FALSE,"Graf(95+96)Mb";"g95_96f1",#N/A,FALSE,"Graf(95+96)F";"g95_96f2",#N/A,FALSE,"Graf(95+96)F";"g95_96fb1",#N/A,FALSE,"Graf(95+96)Fb";"g95_96fb2",#N/A,FALSE,"Graf(95+96)Fb"}</definedName>
    <definedName name="tavola" localSheetId="5" hidden="1">{"g95_96m1",#N/A,FALSE,"Graf(95+96)M";"g95_96m2",#N/A,FALSE,"Graf(95+96)M";"g95_96mb1",#N/A,FALSE,"Graf(95+96)Mb";"g95_96mb2",#N/A,FALSE,"Graf(95+96)Mb";"g95_96f1",#N/A,FALSE,"Graf(95+96)F";"g95_96f2",#N/A,FALSE,"Graf(95+96)F";"g95_96fb1",#N/A,FALSE,"Graf(95+96)Fb";"g95_96fb2",#N/A,FALSE,"Graf(95+96)Fb"}</definedName>
    <definedName name="tavola" localSheetId="7" hidden="1">{"g95_96m1",#N/A,FALSE,"Graf(95+96)M";"g95_96m2",#N/A,FALSE,"Graf(95+96)M";"g95_96mb1",#N/A,FALSE,"Graf(95+96)Mb";"g95_96mb2",#N/A,FALSE,"Graf(95+96)Mb";"g95_96f1",#N/A,FALSE,"Graf(95+96)F";"g95_96f2",#N/A,FALSE,"Graf(95+96)F";"g95_96fb1",#N/A,FALSE,"Graf(95+96)Fb";"g95_96fb2",#N/A,FALSE,"Graf(95+96)Fb"}</definedName>
    <definedName name="tavola" localSheetId="19"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ST0">#REF!</definedName>
    <definedName name="TESTHKEY">#REF!</definedName>
    <definedName name="TESTKEYS">#REF!</definedName>
    <definedName name="TESTVKEY">#REF!</definedName>
    <definedName name="TMS">[39]MS!$B$3:$B$63</definedName>
    <definedName name="TMTR">[39]MTR!$B$3:$B$52</definedName>
    <definedName name="tmtrr">[38]MTR!$B$3:$B$61</definedName>
    <definedName name="tnvb">[38]MS!$B$3:$B$63</definedName>
    <definedName name="toto">#REF!</definedName>
    <definedName name="TRAMOS_CUANTÍA">#REF!</definedName>
    <definedName name="TSHO">#REF!</definedName>
    <definedName name="TSM">#REF!</definedName>
    <definedName name="tt">#REF!</definedName>
    <definedName name="txretr_anc14">#REF!</definedName>
    <definedName name="txretr_anc15">#REF!</definedName>
    <definedName name="unite">[40]NATnon03324!#REF!</definedName>
    <definedName name="valeur">[24]Macro1!#REF!</definedName>
    <definedName name="ve">#REF!</definedName>
    <definedName name="VERIFICATION_MONTANT">#REF!</definedName>
    <definedName name="VERIFICATION_PRORATISATION">#REF!</definedName>
    <definedName name="VERIFICATION_PRORATISATION2">#REF!</definedName>
    <definedName name="VIUDE_ORFAN">#REF!</definedName>
    <definedName name="vvcwxcv" localSheetId="13" hidden="1">[33]A11!#REF!</definedName>
    <definedName name="vvcwxcv" localSheetId="16" hidden="1">[34]A11!#REF!</definedName>
    <definedName name="vvcwxcv" localSheetId="2" hidden="1">[34]A11!#REF!</definedName>
    <definedName name="vvcwxcv" localSheetId="3" hidden="1">[34]A11!#REF!</definedName>
    <definedName name="vvcwxcv" localSheetId="6" hidden="1">[33]A11!#REF!</definedName>
    <definedName name="vvcwxcv" localSheetId="8" hidden="1">[33]A11!#REF!</definedName>
    <definedName name="vvcwxcv" localSheetId="9" hidden="1">[33]A11!#REF!</definedName>
    <definedName name="vvcwxcv" localSheetId="10" hidden="1">[33]A11!#REF!</definedName>
    <definedName name="vvcwxcv" localSheetId="11" hidden="1">[35]A11!#REF!</definedName>
    <definedName name="vvcwxcv" localSheetId="12" hidden="1">[35]A11!#REF!</definedName>
    <definedName name="vvcwxcv" localSheetId="5" hidden="1">[34]A11!#REF!</definedName>
    <definedName name="vvcwxcv" hidden="1">[35]A11!#REF!</definedName>
    <definedName name="w" localSheetId="13" hidden="1">'[2]Time series'!#REF!</definedName>
    <definedName name="w" localSheetId="16" hidden="1">'[3]Time series'!#REF!</definedName>
    <definedName name="w" localSheetId="2" hidden="1">'[3]Time series'!#REF!</definedName>
    <definedName name="w" localSheetId="3" hidden="1">'[3]Time series'!#REF!</definedName>
    <definedName name="w" localSheetId="6" hidden="1">'[2]Time series'!#REF!</definedName>
    <definedName name="w" localSheetId="8" hidden="1">'[2]Time series'!#REF!</definedName>
    <definedName name="w" localSheetId="9" hidden="1">'[2]Time series'!#REF!</definedName>
    <definedName name="w" localSheetId="10" hidden="1">'[2]Time series'!#REF!</definedName>
    <definedName name="w" localSheetId="11" hidden="1">'[4]Time series'!#REF!</definedName>
    <definedName name="w" localSheetId="12" hidden="1">'[4]Time series'!#REF!</definedName>
    <definedName name="w" localSheetId="5" hidden="1">'[3]Time series'!#REF!</definedName>
    <definedName name="w" hidden="1">'[4]Time series'!#REF!</definedName>
    <definedName name="wrn.Graf95_96." localSheetId="13" hidden="1">{"g95_96m1",#N/A,FALSE,"Graf(95+96)M";"g95_96m2",#N/A,FALSE,"Graf(95+96)M";"g95_96mb1",#N/A,FALSE,"Graf(95+96)Mb";"g95_96mb2",#N/A,FALSE,"Graf(95+96)Mb";"g95_96f1",#N/A,FALSE,"Graf(95+96)F";"g95_96f2",#N/A,FALSE,"Graf(95+96)F";"g95_96fb1",#N/A,FALSE,"Graf(95+96)Fb";"g95_96fb2",#N/A,FALSE,"Graf(95+96)Fb"}</definedName>
    <definedName name="wrn.Graf95_96." localSheetId="14"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localSheetId="18"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8"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13" hidden="1">{"TABL1",#N/A,TRUE,"TABLX";"TABL2",#N/A,TRUE,"TABLX"}</definedName>
    <definedName name="wrn.Rapport." localSheetId="14" hidden="1">{"TABL1",#N/A,TRUE,"TABLX";"TABL2",#N/A,TRUE,"TABLX"}</definedName>
    <definedName name="wrn.Rapport." localSheetId="16" hidden="1">{"TABL1",#N/A,TRUE,"TABLX";"TABL2",#N/A,TRUE,"TABLX"}</definedName>
    <definedName name="wrn.Rapport." localSheetId="18" hidden="1">{"TABL1",#N/A,TRUE,"TABLX";"TABL2",#N/A,TRUE,"TABLX"}</definedName>
    <definedName name="wrn.Rapport." localSheetId="2" hidden="1">{"TABL1",#N/A,TRUE,"TABLX";"TABL2",#N/A,TRUE,"TABLX"}</definedName>
    <definedName name="wrn.Rapport." localSheetId="3" hidden="1">{"TABL1",#N/A,TRUE,"TABLX";"TABL2",#N/A,TRUE,"TABLX"}</definedName>
    <definedName name="wrn.Rapport." localSheetId="6" hidden="1">{"TABL1",#N/A,TRUE,"TABLX";"TABL2",#N/A,TRUE,"TABLX"}</definedName>
    <definedName name="wrn.Rapport." localSheetId="8" hidden="1">{"TABL1",#N/A,TRUE,"TABLX";"TABL2",#N/A,TRUE,"TABLX"}</definedName>
    <definedName name="wrn.Rapport." localSheetId="9" hidden="1">{"TABL1",#N/A,TRUE,"TABLX";"TABL2",#N/A,TRUE,"TABLX"}</definedName>
    <definedName name="wrn.Rapport." localSheetId="10" hidden="1">{"TABL1",#N/A,TRUE,"TABLX";"TABL2",#N/A,TRUE,"TABLX"}</definedName>
    <definedName name="wrn.Rapport." localSheetId="4" hidden="1">{"TABL1",#N/A,TRUE,"TABLX";"TABL2",#N/A,TRUE,"TABLX"}</definedName>
    <definedName name="wrn.Rapport." localSheetId="5" hidden="1">{"TABL1",#N/A,TRUE,"TABLX";"TABL2",#N/A,TRUE,"TABLX"}</definedName>
    <definedName name="wrn.Rapport." localSheetId="7" hidden="1">{"TABL1",#N/A,TRUE,"TABLX";"TABL2",#N/A,TRUE,"TABLX"}</definedName>
    <definedName name="wrn.Rapport." localSheetId="19" hidden="1">{"TABL1",#N/A,TRUE,"TABLX";"TABL2",#N/A,TRUE,"TABLX"}</definedName>
    <definedName name="wrn.Rapport." hidden="1">{"TABL1",#N/A,TRUE,"TABLX";"TABL2",#N/A,TRUE,"TABLX"}</definedName>
    <definedName name="wrn.TabARA." localSheetId="13" hidden="1">{"Page1",#N/A,FALSE,"ARA M&amp;F&amp;T";"Page2",#N/A,FALSE,"ARA M&amp;F&amp;T";"Page3",#N/A,FALSE,"ARA M&amp;F&amp;T"}</definedName>
    <definedName name="wrn.TabARA." localSheetId="14" hidden="1">{"Page1",#N/A,FALSE,"ARA M&amp;F&amp;T";"Page2",#N/A,FALSE,"ARA M&amp;F&amp;T";"Page3",#N/A,FALSE,"ARA M&amp;F&amp;T"}</definedName>
    <definedName name="wrn.TabARA." localSheetId="16" hidden="1">{"Page1",#N/A,FALSE,"ARA M&amp;F&amp;T";"Page2",#N/A,FALSE,"ARA M&amp;F&amp;T";"Page3",#N/A,FALSE,"ARA M&amp;F&amp;T"}</definedName>
    <definedName name="wrn.TabARA." localSheetId="18"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6" hidden="1">{"Page1",#N/A,FALSE,"ARA M&amp;F&amp;T";"Page2",#N/A,FALSE,"ARA M&amp;F&amp;T";"Page3",#N/A,FALSE,"ARA M&amp;F&amp;T"}</definedName>
    <definedName name="wrn.TabARA." localSheetId="8" hidden="1">{"Page1",#N/A,FALSE,"ARA M&amp;F&amp;T";"Page2",#N/A,FALSE,"ARA M&amp;F&amp;T";"Page3",#N/A,FALSE,"ARA M&amp;F&amp;T"}</definedName>
    <definedName name="wrn.TabARA." localSheetId="9" hidden="1">{"Page1",#N/A,FALSE,"ARA M&amp;F&amp;T";"Page2",#N/A,FALSE,"ARA M&amp;F&amp;T";"Page3",#N/A,FALSE,"ARA M&amp;F&amp;T"}</definedName>
    <definedName name="wrn.TabARA." localSheetId="10" hidden="1">{"Page1",#N/A,FALSE,"ARA M&amp;F&amp;T";"Page2",#N/A,FALSE,"ARA M&amp;F&amp;T";"Page3",#N/A,FALSE,"ARA M&amp;F&amp;T"}</definedName>
    <definedName name="wrn.TabARA." localSheetId="4" hidden="1">{"Page1",#N/A,FALSE,"ARA M&amp;F&amp;T";"Page2",#N/A,FALSE,"ARA M&amp;F&amp;T";"Page3",#N/A,FALSE,"ARA M&amp;F&amp;T"}</definedName>
    <definedName name="wrn.TabARA." localSheetId="5" hidden="1">{"Page1",#N/A,FALSE,"ARA M&amp;F&amp;T";"Page2",#N/A,FALSE,"ARA M&amp;F&amp;T";"Page3",#N/A,FALSE,"ARA M&amp;F&amp;T"}</definedName>
    <definedName name="wrn.TabARA." localSheetId="7" hidden="1">{"Page1",#N/A,FALSE,"ARA M&amp;F&amp;T";"Page2",#N/A,FALSE,"ARA M&amp;F&amp;T";"Page3",#N/A,FALSE,"ARA M&amp;F&amp;T"}</definedName>
    <definedName name="wrn.TabARA." localSheetId="19" hidden="1">{"Page1",#N/A,FALSE,"ARA M&amp;F&amp;T";"Page2",#N/A,FALSE,"ARA M&amp;F&amp;T";"Page3",#N/A,FALSE,"ARA M&amp;F&amp;T"}</definedName>
    <definedName name="wrn.TabARA." hidden="1">{"Page1",#N/A,FALSE,"ARA M&amp;F&amp;T";"Page2",#N/A,FALSE,"ARA M&amp;F&amp;T";"Page3",#N/A,FALSE,"ARA M&amp;F&amp;T"}</definedName>
    <definedName name="WW">#REF!</definedName>
    <definedName name="x" localSheetId="13" hidden="1">{"TABL1",#N/A,TRUE,"TABLX";"TABL2",#N/A,TRUE,"TABLX"}</definedName>
    <definedName name="x" localSheetId="14" hidden="1">{"TABL1",#N/A,TRUE,"TABLX";"TABL2",#N/A,TRUE,"TABLX"}</definedName>
    <definedName name="x" localSheetId="16" hidden="1">{"TABL1",#N/A,TRUE,"TABLX";"TABL2",#N/A,TRUE,"TABLX"}</definedName>
    <definedName name="x" localSheetId="18" hidden="1">{"TABL1",#N/A,TRUE,"TABLX";"TABL2",#N/A,TRUE,"TABLX"}</definedName>
    <definedName name="x" localSheetId="2" hidden="1">{"TABL1",#N/A,TRUE,"TABLX";"TABL2",#N/A,TRUE,"TABLX"}</definedName>
    <definedName name="x" localSheetId="3" hidden="1">{"TABL1",#N/A,TRUE,"TABLX";"TABL2",#N/A,TRUE,"TABLX"}</definedName>
    <definedName name="x" localSheetId="6" hidden="1">{"TABL1",#N/A,TRUE,"TABLX";"TABL2",#N/A,TRUE,"TABLX"}</definedName>
    <definedName name="x" localSheetId="8" hidden="1">{"TABL1",#N/A,TRUE,"TABLX";"TABL2",#N/A,TRUE,"TABLX"}</definedName>
    <definedName name="x" localSheetId="9" hidden="1">{"TABL1",#N/A,TRUE,"TABLX";"TABL2",#N/A,TRUE,"TABLX"}</definedName>
    <definedName name="x" localSheetId="10" hidden="1">{"TABL1",#N/A,TRUE,"TABLX";"TABL2",#N/A,TRUE,"TABLX"}</definedName>
    <definedName name="x" localSheetId="4" hidden="1">{"TABL1",#N/A,TRUE,"TABLX";"TABL2",#N/A,TRUE,"TABLX"}</definedName>
    <definedName name="x" localSheetId="5" hidden="1">{"TABL1",#N/A,TRUE,"TABLX";"TABL2",#N/A,TRUE,"TABLX"}</definedName>
    <definedName name="x" localSheetId="7" hidden="1">{"TABL1",#N/A,TRUE,"TABLX";"TABL2",#N/A,TRUE,"TABLX"}</definedName>
    <definedName name="x" localSheetId="19" hidden="1">{"TABL1",#N/A,TRUE,"TABLX";"TABL2",#N/A,TRUE,"TABLX"}</definedName>
    <definedName name="x" hidden="1">{"TABL1",#N/A,TRUE,"TABLX";"TABL2",#N/A,TRUE,"TABLX"}</definedName>
    <definedName name="xx">#REF!</definedName>
    <definedName name="y" localSheetId="13" hidden="1">'[9]Time series'!#REF!</definedName>
    <definedName name="y" localSheetId="16" hidden="1">'[10]Time series'!#REF!</definedName>
    <definedName name="y" localSheetId="2" hidden="1">'[10]Time series'!#REF!</definedName>
    <definedName name="y" localSheetId="3" hidden="1">'[10]Time series'!#REF!</definedName>
    <definedName name="y" localSheetId="6" hidden="1">'[9]Time series'!#REF!</definedName>
    <definedName name="y" localSheetId="8" hidden="1">'[9]Time series'!#REF!</definedName>
    <definedName name="y" localSheetId="9" hidden="1">'[9]Time series'!#REF!</definedName>
    <definedName name="y" localSheetId="10" hidden="1">'[9]Time series'!#REF!</definedName>
    <definedName name="y" localSheetId="11" hidden="1">'[11]Time series'!#REF!</definedName>
    <definedName name="y" localSheetId="12" hidden="1">'[11]Time series'!#REF!</definedName>
    <definedName name="y" localSheetId="5" hidden="1">'[10]Time series'!#REF!</definedName>
    <definedName name="y" hidden="1">'[11]Time series'!#REF!</definedName>
    <definedName name="years">[41]txcot!#REF!</definedName>
    <definedName name="yyy">#REF!</definedName>
    <definedName name="z">#REF!</definedName>
    <definedName name="Z_3F39BED9_252F_4F3D_84F1_EFDC52B79657_.wvu.FilterData" hidden="1">#REF!</definedName>
    <definedName name="Z_E05BD6CD_67F8_4CD2_AB45_A42587AD9A8B_.wvu.FilterData" hidden="1">#REF!</definedName>
    <definedName name="_xlnm.Print_Area">#REF!</definedName>
    <definedName name="zz">#REF!</definedName>
    <definedName name="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5" l="1"/>
  <c r="E11" i="55" s="1"/>
  <c r="F11" i="55" s="1"/>
  <c r="G11" i="55" s="1"/>
  <c r="H11" i="55" s="1"/>
  <c r="I11" i="55" s="1"/>
  <c r="D7" i="55"/>
  <c r="E7" i="55" s="1"/>
  <c r="F7" i="55" s="1"/>
  <c r="G7" i="55" s="1"/>
  <c r="H7" i="55" s="1"/>
  <c r="I7" i="55" s="1"/>
  <c r="D3" i="55"/>
  <c r="E3" i="55" s="1"/>
  <c r="F3" i="55" s="1"/>
  <c r="G3" i="55" s="1"/>
  <c r="H3" i="55" s="1"/>
  <c r="I3" i="55" s="1"/>
  <c r="G15" i="41" l="1"/>
  <c r="F15" i="41"/>
  <c r="G14" i="41"/>
  <c r="F14" i="41"/>
  <c r="G13" i="41"/>
  <c r="F13" i="41"/>
  <c r="G12" i="41"/>
  <c r="F12" i="41"/>
  <c r="G11" i="41"/>
  <c r="F11" i="41"/>
  <c r="G10" i="41"/>
  <c r="F10" i="41"/>
  <c r="G9" i="41"/>
  <c r="F9" i="41"/>
  <c r="G8" i="41"/>
  <c r="F8" i="41"/>
  <c r="G7" i="41"/>
  <c r="F7" i="41"/>
  <c r="G6" i="41"/>
  <c r="F6" i="41"/>
</calcChain>
</file>

<file path=xl/sharedStrings.xml><?xml version="1.0" encoding="utf-8"?>
<sst xmlns="http://schemas.openxmlformats.org/spreadsheetml/2006/main" count="467" uniqueCount="260">
  <si>
    <t>Partie 3. Les résultats : les évolutions du système de retraite au regard de l'objectif d'un niveau de vie satisfaisant pour les retraités</t>
  </si>
  <si>
    <t>Chapitre 2 – Le niveau de vie des retraités</t>
  </si>
  <si>
    <t>Chapitre 1 – Les taux de remplacement à la liquidation</t>
  </si>
  <si>
    <r>
      <rPr>
        <b/>
        <sz val="11"/>
        <rFont val="Times New Roman"/>
        <family val="1"/>
      </rPr>
      <t>Revenus moyens par unité de consommation (</t>
    </r>
    <r>
      <rPr>
        <sz val="10"/>
        <rFont val="Times New Roman"/>
        <family val="1"/>
      </rPr>
      <t>en euros constants 2018 par mois et par unité de consommation)</t>
    </r>
  </si>
  <si>
    <t>2012*</t>
  </si>
  <si>
    <t>2013*</t>
  </si>
  <si>
    <t>2014*</t>
  </si>
  <si>
    <t>2015*</t>
  </si>
  <si>
    <t>2016*</t>
  </si>
  <si>
    <t>2017*</t>
  </si>
  <si>
    <t>2018*</t>
  </si>
  <si>
    <t>Somme des pensions brutes du ménage, par u.c.</t>
  </si>
  <si>
    <t>Revenus du ménage avant prélèvements sociaux et fiscaux, par u.c.</t>
  </si>
  <si>
    <t>Revenu disponible du ménage, par u.c.</t>
  </si>
  <si>
    <r>
      <rPr>
        <sz val="10"/>
        <rFont val="Times New Roman"/>
        <family val="1"/>
      </rPr>
      <t>(données complémentaires)</t>
    </r>
    <r>
      <rPr>
        <sz val="11"/>
        <rFont val="Times New Roman"/>
        <family val="1"/>
      </rPr>
      <t xml:space="preserve">                                   </t>
    </r>
    <r>
      <rPr>
        <b/>
        <sz val="11"/>
        <rFont val="Times New Roman"/>
        <family val="1"/>
      </rPr>
      <t>Revenus du patrimoine</t>
    </r>
  </si>
  <si>
    <t>Retraités</t>
  </si>
  <si>
    <t>Actifs y compris chômeurs</t>
  </si>
  <si>
    <t>Ensemble de la population</t>
  </si>
  <si>
    <t>Rapport Retraités/ Actifs</t>
  </si>
  <si>
    <t>Rapport Retraités/ Ensemble</t>
  </si>
  <si>
    <t>Décile ou centile</t>
  </si>
  <si>
    <t>(1)</t>
  </si>
  <si>
    <t>(2)</t>
  </si>
  <si>
    <t>(3)</t>
  </si>
  <si>
    <t>(1)/(2)</t>
  </si>
  <si>
    <t>(1)/(3)</t>
  </si>
  <si>
    <t>1er décile (D1)</t>
  </si>
  <si>
    <t>2ème décile (D2)</t>
  </si>
  <si>
    <t>3ème décile (D3)</t>
  </si>
  <si>
    <t>4ème décile (D4)</t>
  </si>
  <si>
    <t>Médiane (D5)</t>
  </si>
  <si>
    <t>6ème décile (D6)</t>
  </si>
  <si>
    <t>7ème décile (D7)</t>
  </si>
  <si>
    <t>8ème décile (D8)</t>
  </si>
  <si>
    <t>9ème décile (D9)</t>
  </si>
  <si>
    <t>95ème centile (P95)</t>
  </si>
  <si>
    <t>rapport interdécile (D9/D1)</t>
  </si>
  <si>
    <t>Données lissées sur trois ans</t>
  </si>
  <si>
    <t>rapport interdécile D9/D1</t>
  </si>
  <si>
    <t>Niveau de vie moyen en euros constants 2018 par mois et par unité de consommation</t>
  </si>
  <si>
    <t>Actifs (en emploi ou au chômage)</t>
  </si>
  <si>
    <t>Retraités (hors cumul emploi-retraite)</t>
  </si>
  <si>
    <t>Retour au sommaire</t>
  </si>
  <si>
    <t>Rapport entre le niveau de vie des retraités et celui de l'ensemble de la population</t>
  </si>
  <si>
    <t>ensemble</t>
  </si>
  <si>
    <t>femmes</t>
  </si>
  <si>
    <t>hommes</t>
  </si>
  <si>
    <t>Niveau de vie relatif des retraités : évolutions récentes (niveau de vie moyen des retraités rapporté à celui de l’ensemble de la population)</t>
  </si>
  <si>
    <t>Données complémentaires : montants mensuels, en euros constants</t>
  </si>
  <si>
    <t>Niveau de vie mensuel des retraités (revenu disponible du ménage auquel appartient le retraité rapporté au nombre d'unité de consommations dans le ménage), en euros constants de 2018</t>
  </si>
  <si>
    <t>Pension nette moyenne, en euros constants 2019</t>
  </si>
  <si>
    <t>Obs</t>
  </si>
  <si>
    <t>Revenu d'activité net moyen, en euros constants 2019</t>
  </si>
  <si>
    <t>Pension nette moyenne de l’ensemble des retraités, relative au revenu d’activité moyen 
(en % du revenu d’activité moyen net)</t>
  </si>
  <si>
    <t>Observations</t>
  </si>
  <si>
    <t>Niveau de vie moyen des retraités rapporté à celui de l’ensemble de la population (1970-2070)</t>
  </si>
  <si>
    <t>Niveau de vie moyen des retraités rapporté à celui de l’ensemble de la population (2020-2030)</t>
  </si>
  <si>
    <t>Niveau de vie moyen de la catégorie rapporté à celui de l'ensemble de la population</t>
  </si>
  <si>
    <t>Tous âges confondus</t>
  </si>
  <si>
    <t>0 à 4 ans</t>
  </si>
  <si>
    <t>5 à 9 ans</t>
  </si>
  <si>
    <t>10 à 14 ans</t>
  </si>
  <si>
    <t>15 à 19 ans</t>
  </si>
  <si>
    <t>20 à 24 ans</t>
  </si>
  <si>
    <t>25 à 29 ans</t>
  </si>
  <si>
    <t>30 à 34 ans</t>
  </si>
  <si>
    <t>35 à 39 ans</t>
  </si>
  <si>
    <t>40 à 44 ans</t>
  </si>
  <si>
    <t>45 à 49 ans</t>
  </si>
  <si>
    <t>50 à 54 ans</t>
  </si>
  <si>
    <t>55 à 59 ans</t>
  </si>
  <si>
    <t>60 à 64 ans</t>
  </si>
  <si>
    <t>65 à 69 ans</t>
  </si>
  <si>
    <t>70 à 74 ans</t>
  </si>
  <si>
    <t>75 à 79 ans</t>
  </si>
  <si>
    <t>80 à 84 ans</t>
  </si>
  <si>
    <t>85 ans et plus</t>
  </si>
  <si>
    <t>Ensemble de la tranche d'âge</t>
  </si>
  <si>
    <t xml:space="preserve"> plus de 65 ans</t>
  </si>
  <si>
    <t>de 66 à 75 ans</t>
  </si>
  <si>
    <t>plus de 75 ans</t>
  </si>
  <si>
    <t>Belgique</t>
  </si>
  <si>
    <t>Royaume-Uni</t>
  </si>
  <si>
    <t>Suède</t>
  </si>
  <si>
    <t>Pays-Bas</t>
  </si>
  <si>
    <t>Japon (2015)</t>
  </si>
  <si>
    <t>Allemagne</t>
  </si>
  <si>
    <t>Canada</t>
  </si>
  <si>
    <t>États-Unis</t>
  </si>
  <si>
    <t>Espagne</t>
  </si>
  <si>
    <t>Italie</t>
  </si>
  <si>
    <t>France</t>
  </si>
  <si>
    <t>années de retraite (an 1 = départ en retraite en janvier de cette année)</t>
  </si>
  <si>
    <t>cadre évol nette</t>
  </si>
  <si>
    <t>Cadre Gen. 1932</t>
  </si>
  <si>
    <t>Cadre Gen. 1937</t>
  </si>
  <si>
    <t>Cadre Gen. 1942</t>
  </si>
  <si>
    <t>Cadre Gen. 1947</t>
  </si>
  <si>
    <t>Non cadre evol nette</t>
  </si>
  <si>
    <t>Non-cadre Gen. 1932</t>
  </si>
  <si>
    <t>Non-cadre Gen. 1937</t>
  </si>
  <si>
    <t>Non-cadre Gen. 1942</t>
  </si>
  <si>
    <t>Non-cadre Gen. 1947</t>
  </si>
  <si>
    <t xml:space="preserve"> </t>
  </si>
  <si>
    <t>niveau de vie</t>
  </si>
  <si>
    <t>(en euros 2020 constants par unité de consommation)</t>
  </si>
  <si>
    <t>âge de la femme</t>
  </si>
  <si>
    <t>âge de l'homme</t>
  </si>
  <si>
    <t>0 enfant</t>
  </si>
  <si>
    <t>1 enfant</t>
  </si>
  <si>
    <t>2 enfants</t>
  </si>
  <si>
    <t>3 enfants</t>
  </si>
  <si>
    <t>Complément : actualisation selon la croissance du salaire moyen</t>
  </si>
  <si>
    <t>(en euros 2020 par unité de consommation, déflatés de la croissance du SMPT)</t>
  </si>
  <si>
    <t>nombre d'enfants</t>
  </si>
  <si>
    <t>taux de remplacement net individuel à la liquidation</t>
  </si>
  <si>
    <t>homme*</t>
  </si>
  <si>
    <t>rapport entre le niveau de vie au début de la retraite et le niveau de vie en fin de carrière</t>
  </si>
  <si>
    <t>… en fin de carrière</t>
  </si>
  <si>
    <t>rapport entre le niveau de vie durant la retraite et durant la vie active</t>
  </si>
  <si>
    <t>… durant toute la carrière</t>
  </si>
  <si>
    <r>
      <t>Lecture : pour un couple avec deux enfants dont les deux conjoints effectuent une carrière continue de non cadre du secteur privé, le niveau de vie durant la retraite (moyenne de toutes les années de retraite) représente 116 % du niveau de vie</t>
    </r>
    <r>
      <rPr>
        <sz val="12"/>
        <color theme="1"/>
        <rFont val="Times New Roman"/>
        <family val="1"/>
      </rPr>
      <t xml:space="preserve"> </t>
    </r>
    <r>
      <rPr>
        <i/>
        <sz val="10"/>
        <color theme="1"/>
        <rFont val="Times New Roman"/>
        <family val="1"/>
      </rPr>
      <t>durant la vie active (moyenne de toutes les années de vie active), les revenus étant déflatés de l'inflation.</t>
    </r>
    <r>
      <rPr>
        <sz val="12"/>
        <color theme="1"/>
        <rFont val="Times New Roman"/>
        <family val="1"/>
      </rPr>
      <t xml:space="preserve"> </t>
    </r>
    <r>
      <rPr>
        <i/>
        <sz val="10"/>
        <color theme="1"/>
        <rFont val="Times New Roman"/>
        <family val="1"/>
      </rPr>
      <t>Le rapport entre le niveau de vie au début de la retraite et le niveau de vie en fin de carrière (64%) correspond à peu près au taux de remplacement individuel.</t>
    </r>
  </si>
  <si>
    <t>(*) Taux de remplacement de l’homme, hors majoration pour trois enfants. Le taux de remplacement de la femme est légèrement différent de celui de l’homme du fait de la MDA.</t>
  </si>
  <si>
    <t>Note : calculs effectués pour la génération 2000, avec le scénario 1,3%.</t>
  </si>
  <si>
    <t xml:space="preserve">Source : calculs SG-COR. </t>
  </si>
  <si>
    <t>Complément : actualisation selon la croissance du salaire moyen par tête</t>
  </si>
  <si>
    <r>
      <t>Lecture : pour un couple avec deux enfants dont les deux conjoints effectuent une carrière continue de non cadre du secteur privé, le niveau de vie durant la retraite (moyenne de toutes les années de retraite) représente 75 % du niveau de vie</t>
    </r>
    <r>
      <rPr>
        <sz val="12"/>
        <color theme="1"/>
        <rFont val="Times New Roman"/>
        <family val="1"/>
      </rPr>
      <t xml:space="preserve"> </t>
    </r>
    <r>
      <rPr>
        <i/>
        <sz val="10"/>
        <color theme="1"/>
        <rFont val="Times New Roman"/>
        <family val="1"/>
      </rPr>
      <t>durant la vie active (moyenne de toutes les années de vie active), les revenus étant déflatés de la croissance du SMPT.</t>
    </r>
    <r>
      <rPr>
        <sz val="12"/>
        <color theme="1"/>
        <rFont val="Times New Roman"/>
        <family val="1"/>
      </rPr>
      <t xml:space="preserve"> </t>
    </r>
    <r>
      <rPr>
        <i/>
        <sz val="10"/>
        <color theme="1"/>
        <rFont val="Times New Roman"/>
        <family val="1"/>
      </rPr>
      <t>Le rapport entre le niveau de vie au début de la retraite et le niveau de vie en fin de carrière (64%) correspond à peu près au taux de remplacement individuel.</t>
    </r>
  </si>
  <si>
    <t>Figure 3.1 – Taux de remplacement médian par génération pour les retraités, anciens salariés, à carrière complète</t>
  </si>
  <si>
    <t xml:space="preserve">Figure 3.2 – Taux de remplacement net à la liquidation du cas type de non-cadre du secteur privé
</t>
  </si>
  <si>
    <t xml:space="preserve">Figure 3.3 – Taux de remplacement net à la liquidation du cas type de fonctionnaire sédentaire de catégorie B
</t>
  </si>
  <si>
    <t>Tableau 3.1 - Pension brute moyenne de droit direct (y compris majoration pour 3 enfants ou plus), selon le régime principal d’affiliation au cours de la carrière, fin 2019 (en euros par mois)</t>
  </si>
  <si>
    <t>Tableau 3.2 - Taux de remplacement net pour les cas types du COR pour la génération 1959 (sauf aide-soignant : génération 1964 et policier : génération 1969)</t>
  </si>
  <si>
    <t>Tableau 3.3 – Inégalités de niveau de vie parmi les retraités, les actifs et l’ensemble de la population en 2018</t>
  </si>
  <si>
    <t>Figure 3.5 – Inégalités de niveau de vie parmi les retraités, les actifs et l’ensemble de la population : évolution du rapport interdécile de 1996 à 2018</t>
  </si>
  <si>
    <t>Figure 3.6 – Évolution du niveau de vie moyen des retraités entre 1996 et 2018 comparé aux actifs et à l'ensemble de la population</t>
  </si>
  <si>
    <t>Figure 3.7 – Niveau de vie relatif des retraités : évolutions récentes (niveau de vie moyen des retraités rapporté à celui de l’ensemble de la population)</t>
  </si>
  <si>
    <t>Figure 3.8 – Pension nette moyenne et revenu net d'activité moyen en projection</t>
  </si>
  <si>
    <t>Figure 3.9 – Pension nette relative en projection (pension nette moyenne de l'ensemble des retraités rapportée au revenu d'activité net moyen)</t>
  </si>
  <si>
    <t>Figure 3.10 – Niveau de vie relatif des retraités par le passé et en projection (niveau de vie moyen des retraités rapporté à celui de l’ensemble de la population)</t>
  </si>
  <si>
    <t>Figure 3.11 – Niveau de vie moyen selon l’âge rapporté à celui de l’ensemble de la population en 2018</t>
  </si>
  <si>
    <t>Figure 3.12 - Niveau de vie des seniors rapporté au niveau de vie de l’ensemble de la population en 2016 dans différents pays de l’OCDE</t>
  </si>
  <si>
    <t>Figure 3.13 – Évolutions du pouvoir d’achat au cours de la retraite</t>
  </si>
  <si>
    <t xml:space="preserve">Figure 3.14 – Profil du niveau de vie en euros constants 2020 sur cycle de vie, simulé pour une famille type, couple de non-cadres avec 0 à 3 enfants (en euros 2020 par unité de consommation) </t>
  </si>
  <si>
    <t xml:space="preserve">Tableau 3.4  – Taux de remplacement sur cycle de vie en termes de niveau de vie (rapport entre le niveau de vie durant la retraite et durant la vie active) comparé au taux de remplacement à la liquidation </t>
  </si>
  <si>
    <t>Actualisation selon la croissance des prix</t>
  </si>
  <si>
    <t xml:space="preserve">Figure 3.10 – Niveau de vie relatif des retraités par le passé et en projection (niveau de vie moyen des retraités rapporté à celui de l’ensemble de la population)
</t>
  </si>
  <si>
    <t>Figure 3.1 – Taux de remplacement par génération pour les retraités anciens salariés à carrière complète</t>
  </si>
  <si>
    <t>Femmes</t>
  </si>
  <si>
    <t>Hommes</t>
  </si>
  <si>
    <t>Ensemble</t>
  </si>
  <si>
    <t>Figure 3.2 - Taux de remplacement net à la liquidation du cas type de non-cadre du privé</t>
  </si>
  <si>
    <t>Cas type de non-cadre, salarié du privé (cas n°2),  y compris coefficient de solidarité Arrco</t>
  </si>
  <si>
    <t>Cas type de non-cadre, salarié du privé (cas n°2), hors coefficient de solidarité Arrco</t>
  </si>
  <si>
    <t>Taux de remplacement net à la liquidation (départ à la retraite au taux plein au régime général sans décote ni surcote) y compris coefficient de solidarité à l’ARRCO</t>
  </si>
  <si>
    <t xml:space="preserve">Taux de remplacement net à la liquidation (départ à la retraite au taux plein au régime général sans décote ni surcote) hors coefficient de solidarité à l’ARRCO
</t>
  </si>
  <si>
    <t xml:space="preserve">Données complémentaires : décomposition des taux de remplacement selon les régimes d'affiliation </t>
  </si>
  <si>
    <t>CNAV</t>
  </si>
  <si>
    <t>Gains de productivité annuels tendanciels de 1,8 %</t>
  </si>
  <si>
    <t>Gains de productivité annuels tendanciels de 1,5 %</t>
  </si>
  <si>
    <t>Gains de productivité annuels tendanciels de 1,3 %</t>
  </si>
  <si>
    <t>Gains de productivité annuels tendanciels de 1 %</t>
  </si>
  <si>
    <t>ARRCO y compris coefficient de solidarité</t>
  </si>
  <si>
    <t>ARRCO hors coefficient de solidarité</t>
  </si>
  <si>
    <t>Figure 3.3 - Taux de remplacement net à la liquidation du cas type de fonctionnaire sédentaire de catégorie B</t>
  </si>
  <si>
    <t>Cas type de fonctionnaire sédentaire de catégorie B (cas n°5) - Part de primes constante</t>
  </si>
  <si>
    <t>Cas type de fonctionnaire sédentaire de catégorie B (cas n°5) - Part de primes en hausse</t>
  </si>
  <si>
    <t>Taux de remplacement net à la liquidation (départ à la retraite au taux plein)  sous l'hypothèse d'une part de primes constante en projection</t>
  </si>
  <si>
    <t>Taux de remplacement net à la liquidation (départ à la retraite au taux plein)  sous l'hypothèse d'une part de primes en hausse en projection</t>
  </si>
  <si>
    <t>Régime intégré de la FPE</t>
  </si>
  <si>
    <t>Régime additionnel de la fonction publique</t>
  </si>
  <si>
    <t>Cas type de fonctionnaire sédentaire de catégorie B (cas n°5) - Part de primes croissante</t>
  </si>
  <si>
    <t xml:space="preserve">En euros </t>
  </si>
  <si>
    <t>Tous retraités de droit direct</t>
  </si>
  <si>
    <r>
      <t>Retraités de droit direct 
à carrières complètes</t>
    </r>
    <r>
      <rPr>
        <b/>
        <vertAlign val="superscript"/>
        <sz val="11"/>
        <rFont val="Times New Roman"/>
        <family val="1"/>
      </rPr>
      <t>5</t>
    </r>
  </si>
  <si>
    <t>-</t>
  </si>
  <si>
    <t>Retraités de droit direct d'un régime de base</t>
  </si>
  <si>
    <r>
      <t>dont anciens salariés à titre principal</t>
    </r>
    <r>
      <rPr>
        <b/>
        <vertAlign val="superscript"/>
        <sz val="11"/>
        <rFont val="Times New Roman"/>
        <family val="1"/>
      </rPr>
      <t>1</t>
    </r>
  </si>
  <si>
    <t>Salariés du régime général</t>
  </si>
  <si>
    <t>Fonctionnaires civils de l’État</t>
  </si>
  <si>
    <t>Fonctionnaires militaires de l’État</t>
  </si>
  <si>
    <t>MSA salariés</t>
  </si>
  <si>
    <t xml:space="preserve">Fonctionnaires CNRACL </t>
  </si>
  <si>
    <r>
      <t>Régimes spéciaux</t>
    </r>
    <r>
      <rPr>
        <vertAlign val="superscript"/>
        <sz val="11"/>
        <rFont val="Times New Roman"/>
        <family val="1"/>
      </rPr>
      <t>2</t>
    </r>
  </si>
  <si>
    <r>
      <t>dont anciens non-salariés à titre principal</t>
    </r>
    <r>
      <rPr>
        <b/>
        <vertAlign val="superscript"/>
        <sz val="11"/>
        <rFont val="Times New Roman"/>
        <family val="1"/>
      </rPr>
      <t>2</t>
    </r>
  </si>
  <si>
    <t>MSA non-salariés</t>
  </si>
  <si>
    <t>SSI base</t>
  </si>
  <si>
    <t xml:space="preserve">Professions libérales </t>
  </si>
  <si>
    <r>
      <t>dont aucun régime principal</t>
    </r>
    <r>
      <rPr>
        <b/>
        <vertAlign val="superscript"/>
        <sz val="11"/>
        <rFont val="Times New Roman"/>
        <family val="1"/>
      </rPr>
      <t>3</t>
    </r>
  </si>
  <si>
    <t>Monopensionnés d'un régime de base</t>
  </si>
  <si>
    <r>
      <t>Polypensionnés de régimes de base ayant un régime principal</t>
    </r>
    <r>
      <rPr>
        <b/>
        <vertAlign val="superscript"/>
        <sz val="11"/>
        <rFont val="Times New Roman"/>
        <family val="1"/>
      </rPr>
      <t>2</t>
    </r>
  </si>
  <si>
    <r>
      <t>Autres retraités de droit direct</t>
    </r>
    <r>
      <rPr>
        <b/>
        <vertAlign val="superscript"/>
        <sz val="11"/>
        <rFont val="Times New Roman"/>
        <family val="1"/>
      </rPr>
      <t>4</t>
    </r>
  </si>
  <si>
    <t>1. Pour les retraités polypensionnés, le régime indiqué correspond au régime principal, c’est-à-dire celui représentant plus de la moitié de la carrière. 
2. Régimes spéciaux : FSPOEIE, SNCF, RATP, CNIEG, Enim, CANSSM, Cavimac, CRPCEN, Caisse de réserve des employés de la Banque de France, Altadis, Retrep. 
3. Retraités bénéficiant d’un avantage de droit direct dans au moins trois régimes de base différents, dont aucun ne représente plus de la moitié de la carrière. 
4. Retraités percevant un droit direct dans au moins un régime complémentaire (mais dans aucun régime de base). 
5. Sont sélectionnés ici les seuls retraités ayant effectué une carrière complète dans les régimes de retraite français. 
Note &gt; Des données complémentaires ventilées selon le régime principal des polypensionnés et des monopensionnés sont disponibles dans l’espace Open Data : https://data.drees.solidarites-sante.gouv.fr. Ces données excluent les personnes ayant perçu un versement forfaitaire unique. Certains des résultats présentés peuvent varier sensiblement d’une année à l’autre, notamment pour les catégories à faibles effectifs (voir fiche 1). Le tableau vise à fournir des ordres de grandeur et non à donner une évolution annuelle. Les montants mensuels sont donc arrondis à la dizaine d’euros près. 
Champ &gt; Retraités ayant perçu un droit direct (y compris majoration pour trois enfants ou plus) au cours de l’année 2019, résidant en France, vivants au 31 décembre 2019. 
Sources &gt; DREES, EACR, EIR, modèle ANCETRE.</t>
  </si>
  <si>
    <t>Cas type</t>
  </si>
  <si>
    <t>taux de CSG appliqué sur la pension</t>
  </si>
  <si>
    <t>Salaire brut de fin de carrière (et part des primes pour les fonctionnaires)</t>
  </si>
  <si>
    <t>60 ans</t>
  </si>
  <si>
    <t>61 ans</t>
  </si>
  <si>
    <t>62 ans</t>
  </si>
  <si>
    <t>63 ans</t>
  </si>
  <si>
    <t>64 ans</t>
  </si>
  <si>
    <t>65 ans</t>
  </si>
  <si>
    <t>66 ans</t>
  </si>
  <si>
    <t>67 ans</t>
  </si>
  <si>
    <t>année de départ :</t>
  </si>
  <si>
    <t>Cas type n°1 (cadre)</t>
  </si>
  <si>
    <t>taux plein</t>
  </si>
  <si>
    <r>
      <t xml:space="preserve">2,7 </t>
    </r>
    <r>
      <rPr>
        <sz val="10"/>
        <rFont val="Arial"/>
        <family val="2"/>
      </rPr>
      <t>x</t>
    </r>
    <r>
      <rPr>
        <sz val="11"/>
        <color theme="1"/>
        <rFont val="Times New Roman"/>
        <family val="1"/>
      </rPr>
      <t xml:space="preserve"> SMPT</t>
    </r>
  </si>
  <si>
    <t>Cas type n°2 (non-cadre)</t>
  </si>
  <si>
    <r>
      <t xml:space="preserve">0,9 </t>
    </r>
    <r>
      <rPr>
        <b/>
        <sz val="11"/>
        <color rgb="FF002060"/>
        <rFont val="Calibri"/>
        <family val="2"/>
        <scheme val="minor"/>
      </rPr>
      <t>x</t>
    </r>
    <r>
      <rPr>
        <b/>
        <sz val="11"/>
        <color rgb="FF002060"/>
        <rFont val="Times New Roman"/>
        <family val="1"/>
      </rPr>
      <t xml:space="preserve"> SMPT</t>
    </r>
  </si>
  <si>
    <t>Cas type n°3 (non-cadre avec chômage)</t>
  </si>
  <si>
    <r>
      <t xml:space="preserve">0,8 </t>
    </r>
    <r>
      <rPr>
        <sz val="10"/>
        <rFont val="Arial"/>
        <family val="2"/>
      </rPr>
      <t>x</t>
    </r>
    <r>
      <rPr>
        <sz val="11"/>
        <color theme="1"/>
        <rFont val="Times New Roman"/>
        <family val="1"/>
      </rPr>
      <t xml:space="preserve"> SMPT de l’année des 56 ans</t>
    </r>
  </si>
  <si>
    <t>Cas type n°4 (femme avec deux enfants)</t>
  </si>
  <si>
    <r>
      <t xml:space="preserve">0,8 </t>
    </r>
    <r>
      <rPr>
        <sz val="10"/>
        <rFont val="Arial"/>
        <family val="2"/>
      </rPr>
      <t>x</t>
    </r>
    <r>
      <rPr>
        <sz val="11"/>
        <color theme="1"/>
        <rFont val="Times New Roman"/>
        <family val="1"/>
      </rPr>
      <t xml:space="preserve"> SMPT</t>
    </r>
  </si>
  <si>
    <t>Cas type n°5 (B sédentaire)</t>
  </si>
  <si>
    <t>Cas type n°6 (A faible taux de prime)</t>
  </si>
  <si>
    <r>
      <t>1,5</t>
    </r>
    <r>
      <rPr>
        <sz val="10"/>
        <rFont val="Arial"/>
        <family val="2"/>
      </rPr>
      <t xml:space="preserve"> x</t>
    </r>
    <r>
      <rPr>
        <sz val="11"/>
        <color theme="1"/>
        <rFont val="Times New Roman"/>
        <family val="1"/>
      </rPr>
      <t xml:space="preserve"> SMPT                                 (dont 15% primes)</t>
    </r>
  </si>
  <si>
    <t>Cas type n°7 (A+ fort taux de prime)</t>
  </si>
  <si>
    <r>
      <t xml:space="preserve">2,4 </t>
    </r>
    <r>
      <rPr>
        <sz val="10"/>
        <rFont val="Arial"/>
        <family val="2"/>
      </rPr>
      <t>x</t>
    </r>
    <r>
      <rPr>
        <sz val="11"/>
        <color theme="1"/>
        <rFont val="Times New Roman"/>
        <family val="1"/>
      </rPr>
      <t xml:space="preserve"> SMPT                                      (dont 39% primes)</t>
    </r>
  </si>
  <si>
    <t>Cas type n°10 (adjoint technique territorial)</t>
  </si>
  <si>
    <t>Cas type n°11 (attaché territorial)</t>
  </si>
  <si>
    <t>55 ans</t>
  </si>
  <si>
    <t>56 ans</t>
  </si>
  <si>
    <t>57 ans</t>
  </si>
  <si>
    <t>58 ans</t>
  </si>
  <si>
    <t>59 ans</t>
  </si>
  <si>
    <t>Cas type n°9 (aide-soignant)</t>
  </si>
  <si>
    <t>50 ans</t>
  </si>
  <si>
    <t>51 ans</t>
  </si>
  <si>
    <t>52 ans</t>
  </si>
  <si>
    <t>53 ans</t>
  </si>
  <si>
    <t>54 ans</t>
  </si>
  <si>
    <t>Cas type n°8 (policier)</t>
  </si>
  <si>
    <t>Régimes</t>
  </si>
  <si>
    <t>ARRCO</t>
  </si>
  <si>
    <t>AGIRC</t>
  </si>
  <si>
    <t>FPE</t>
  </si>
  <si>
    <t>RAFP</t>
  </si>
  <si>
    <t>CNRACL</t>
  </si>
  <si>
    <t>intermédiaire</t>
  </si>
  <si>
    <r>
      <t xml:space="preserve">1,1 </t>
    </r>
    <r>
      <rPr>
        <b/>
        <sz val="11"/>
        <color rgb="FF002060"/>
        <rFont val="Calibri"/>
        <family val="2"/>
        <scheme val="minor"/>
      </rPr>
      <t>x</t>
    </r>
    <r>
      <rPr>
        <b/>
        <sz val="11"/>
        <color rgb="FF002060"/>
        <rFont val="Times New Roman"/>
        <family val="1"/>
      </rPr>
      <t xml:space="preserve"> SMPT                             (dont 24% primes)</t>
    </r>
  </si>
  <si>
    <r>
      <t xml:space="preserve">0,8 </t>
    </r>
    <r>
      <rPr>
        <sz val="10"/>
        <rFont val="Arial"/>
        <family val="2"/>
      </rPr>
      <t>x</t>
    </r>
    <r>
      <rPr>
        <sz val="11"/>
        <color theme="1"/>
        <rFont val="Times New Roman"/>
        <family val="1"/>
      </rPr>
      <t xml:space="preserve"> SMPT                                      (dont 20% primes)</t>
    </r>
  </si>
  <si>
    <t>1,4 x SMPT                                      (dont 27% primes)</t>
  </si>
  <si>
    <t>0,8 x SMPT (25% primes)*</t>
  </si>
  <si>
    <r>
      <t xml:space="preserve">1,2 </t>
    </r>
    <r>
      <rPr>
        <sz val="11"/>
        <rFont val="Calibri"/>
        <family val="2"/>
        <scheme val="minor"/>
      </rPr>
      <t>x</t>
    </r>
    <r>
      <rPr>
        <sz val="11"/>
        <rFont val="Times New Roman"/>
        <family val="1"/>
      </rPr>
      <t xml:space="preserve"> SMPT (34% primes mais               19% sont intégrées à l'assiette)</t>
    </r>
  </si>
  <si>
    <t>tous secteurs</t>
  </si>
  <si>
    <t>secteur privé</t>
  </si>
  <si>
    <t>secteur public</t>
  </si>
  <si>
    <t>Tableau II - Taux de prélèvement sur les pensions entre 1992 et 2020</t>
  </si>
  <si>
    <r>
      <t>Note &gt;</t>
    </r>
    <r>
      <rPr>
        <sz val="10"/>
        <color theme="1"/>
        <rFont val="Times New Roman"/>
        <family val="1"/>
      </rPr>
      <t xml:space="preserve"> Le secteur d’activité (privé ou public) correspond au régime de fin de carrière. Les régimes spéciaux de salariés sont classés avec la fonction publique. 
</t>
    </r>
    <r>
      <rPr>
        <b/>
        <sz val="10"/>
        <color theme="1"/>
        <rFont val="Times New Roman"/>
        <family val="1"/>
      </rPr>
      <t>Lecture &gt;</t>
    </r>
    <r>
      <rPr>
        <sz val="10"/>
        <color theme="1"/>
        <rFont val="Times New Roman"/>
        <family val="1"/>
      </rPr>
      <t xml:space="preserve"> Pour la moitié des hommes nés en 1938 et finissant leur carrière dans le secteur public, la pension de retraite perçue correspond à moins de 80,7 % du salaire moyen versé avant le départ à la retraite, contre 73,5 % pour les hommes finissant leur carrière dans le secteur public nés en 1950.
</t>
    </r>
    <r>
      <rPr>
        <b/>
        <sz val="10"/>
        <color theme="1"/>
        <rFont val="Times New Roman"/>
        <family val="1"/>
      </rPr>
      <t>Champ &gt;</t>
    </r>
    <r>
      <rPr>
        <sz val="10"/>
        <color theme="1"/>
        <rFont val="Times New Roman"/>
        <family val="1"/>
      </rPr>
      <t xml:space="preserve"> Retraités de droit direct à carrière complète, en emploi salarié après 49 ans, dont le régime d’affiliation 
principal est le régime général, la fonction publique civile ou les régimes spéciaux, résidant en France et pondérés pour être représentatifs des retraités de la génération en vie à 66 ans.
</t>
    </r>
    <r>
      <rPr>
        <b/>
        <sz val="10"/>
        <color theme="1"/>
        <rFont val="Times New Roman"/>
        <family val="1"/>
      </rPr>
      <t>Sources &gt;</t>
    </r>
    <r>
      <rPr>
        <sz val="10"/>
        <color theme="1"/>
        <rFont val="Times New Roman"/>
        <family val="1"/>
      </rPr>
      <t xml:space="preserve"> DREES, EIR 2016 ; Insee, panel tous salariés.</t>
    </r>
  </si>
  <si>
    <t>Tableau 3.2 - Taux de remplacement net pour les cas types du COR pour la génération 1959 (sauf aide-soignant : génération 1964 et policier : génération 1969)</t>
  </si>
  <si>
    <t>Figure 3.4 – Évolution du niveau de vie moyen des retraités : passage de la pension brute au revenu disponible (en euros constants 2018, divisés par le nombre d’u.c.)</t>
  </si>
  <si>
    <t>Prélèvements</t>
  </si>
  <si>
    <t>1994 à 1995</t>
  </si>
  <si>
    <t>1998 à 2004</t>
  </si>
  <si>
    <t>2005 à 2012</t>
  </si>
  <si>
    <t>2013 à 2017</t>
  </si>
  <si>
    <t>cotisation maladie CNAV</t>
  </si>
  <si>
    <t>cotisation maladie ARRCO-AGIRC</t>
  </si>
  <si>
    <t>cotisation maladie Fonction publique</t>
  </si>
  <si>
    <t>CSG + CRDS + CASA taux normal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</si>
</sst>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 _€_-;\-* #,##0.00\ _€_-;_-* &quot;-&quot;??\ _€_-;_-@_-"/>
    <numFmt numFmtId="165" formatCode="_-* #,##0\ _€_-;\-* #,##0\ _€_-;_-* &quot;-&quot;??\ _€_-;_-@_-"/>
    <numFmt numFmtId="166" formatCode="0.0%"/>
    <numFmt numFmtId="167" formatCode="0.0000"/>
    <numFmt numFmtId="168" formatCode="0.000"/>
    <numFmt numFmtId="169" formatCode="0.0"/>
    <numFmt numFmtId="170" formatCode="_-* #,##0.0\ _€_-;\-* #,##0.0\ _€_-;_-* &quot;-&quot;??\ _€_-;_-@_-"/>
    <numFmt numFmtId="171" formatCode="#,##0.0"/>
    <numFmt numFmtId="172" formatCode="0_ ;\-0\ "/>
    <numFmt numFmtId="173" formatCode="0.00000%"/>
    <numFmt numFmtId="174" formatCode="0.000%"/>
  </numFmts>
  <fonts count="60" x14ac:knownFonts="1">
    <font>
      <sz val="11"/>
      <color theme="1"/>
      <name val="Calibri"/>
      <family val="2"/>
      <scheme val="minor"/>
    </font>
    <font>
      <sz val="11"/>
      <color theme="1"/>
      <name val="Calibri"/>
      <family val="2"/>
      <scheme val="minor"/>
    </font>
    <font>
      <sz val="10"/>
      <name val="MS Sans Serif"/>
      <family val="2"/>
    </font>
    <font>
      <sz val="10"/>
      <name val="Arial"/>
      <family val="2"/>
    </font>
    <font>
      <sz val="12"/>
      <color theme="1"/>
      <name val="Calibri"/>
      <family val="2"/>
      <scheme val="minor"/>
    </font>
    <font>
      <sz val="12"/>
      <color theme="1"/>
      <name val="Times New Roman"/>
      <family val="1"/>
    </font>
    <font>
      <u/>
      <sz val="11"/>
      <color theme="10"/>
      <name val="Calibri"/>
      <family val="2"/>
      <scheme val="minor"/>
    </font>
    <font>
      <u/>
      <sz val="12"/>
      <color theme="10"/>
      <name val="Times New Roman"/>
      <family val="1"/>
    </font>
    <font>
      <b/>
      <sz val="14"/>
      <color rgb="FF00368B"/>
      <name val="Times New Roman"/>
      <family val="1"/>
    </font>
    <font>
      <b/>
      <sz val="12"/>
      <color rgb="FF00368B"/>
      <name val="Times New Roman"/>
      <family val="1"/>
    </font>
    <font>
      <u/>
      <sz val="10"/>
      <color theme="10"/>
      <name val="Arial"/>
      <family val="2"/>
    </font>
    <font>
      <sz val="10"/>
      <name val="Arial"/>
      <family val="2"/>
    </font>
    <font>
      <sz val="10"/>
      <name val="Times New Roman"/>
      <family val="1"/>
    </font>
    <font>
      <b/>
      <sz val="12"/>
      <color rgb="FF002060"/>
      <name val="Times New Roman"/>
      <family val="1"/>
    </font>
    <font>
      <b/>
      <sz val="11"/>
      <color theme="1"/>
      <name val="Calibri"/>
      <family val="2"/>
      <scheme val="minor"/>
    </font>
    <font>
      <b/>
      <sz val="12"/>
      <color theme="1"/>
      <name val="Times New Roman"/>
      <family val="1"/>
    </font>
    <font>
      <sz val="11"/>
      <name val="Times New Roman"/>
      <family val="1"/>
    </font>
    <font>
      <sz val="11"/>
      <color rgb="FFFF0000"/>
      <name val="Times New Roman"/>
      <family val="1"/>
    </font>
    <font>
      <b/>
      <sz val="10"/>
      <name val="Times New Roman"/>
      <family val="1"/>
    </font>
    <font>
      <b/>
      <sz val="11"/>
      <name val="Times New Roman"/>
      <family val="1"/>
    </font>
    <font>
      <sz val="11"/>
      <color theme="1"/>
      <name val="Times New Roman"/>
      <family val="1"/>
    </font>
    <font>
      <sz val="12"/>
      <color indexed="18"/>
      <name val="Arial"/>
      <family val="2"/>
    </font>
    <font>
      <b/>
      <i/>
      <sz val="11"/>
      <name val="Times New Roman"/>
      <family val="1"/>
    </font>
    <font>
      <i/>
      <sz val="11"/>
      <color rgb="FFFF0000"/>
      <name val="Times New Roman"/>
      <family val="1"/>
    </font>
    <font>
      <b/>
      <sz val="12"/>
      <name val="Times New Roman"/>
      <family val="1"/>
    </font>
    <font>
      <i/>
      <sz val="11"/>
      <name val="Times New Roman"/>
      <family val="1"/>
    </font>
    <font>
      <i/>
      <sz val="11"/>
      <color theme="1"/>
      <name val="Calibri"/>
      <family val="2"/>
      <scheme val="minor"/>
    </font>
    <font>
      <b/>
      <sz val="11"/>
      <color rgb="FFC00000"/>
      <name val="Times New Roman"/>
      <family val="1"/>
    </font>
    <font>
      <sz val="11"/>
      <color rgb="FFC00000"/>
      <name val="Times New Roman"/>
      <family val="1"/>
    </font>
    <font>
      <sz val="11"/>
      <color rgb="FFC00000"/>
      <name val="Calibri"/>
      <family val="2"/>
      <scheme val="minor"/>
    </font>
    <font>
      <sz val="9"/>
      <color theme="1"/>
      <name val="Times New Roman"/>
      <family val="1"/>
    </font>
    <font>
      <b/>
      <sz val="11"/>
      <color theme="1"/>
      <name val="Times New Roman"/>
      <family val="1"/>
    </font>
    <font>
      <b/>
      <sz val="10"/>
      <color theme="1"/>
      <name val="Times New Roman"/>
      <family val="1"/>
    </font>
    <font>
      <sz val="10"/>
      <color theme="1"/>
      <name val="Times New Roman"/>
      <family val="1"/>
    </font>
    <font>
      <sz val="9"/>
      <name val="Times New Roman"/>
      <family val="1"/>
    </font>
    <font>
      <i/>
      <sz val="10"/>
      <name val="Times New Roman"/>
      <family val="1"/>
    </font>
    <font>
      <b/>
      <sz val="11"/>
      <color rgb="FF0070C0"/>
      <name val="Times New Roman"/>
      <family val="1"/>
    </font>
    <font>
      <sz val="11"/>
      <color rgb="FF0070C0"/>
      <name val="Times New Roman"/>
      <family val="1"/>
    </font>
    <font>
      <i/>
      <sz val="10"/>
      <color theme="1"/>
      <name val="Times New Roman"/>
      <family val="1"/>
    </font>
    <font>
      <sz val="11"/>
      <name val="MS Sans Serif"/>
      <family val="2"/>
    </font>
    <font>
      <sz val="11"/>
      <name val="Arial"/>
      <family val="2"/>
    </font>
    <font>
      <i/>
      <sz val="10"/>
      <color rgb="FF000000"/>
      <name val="Times New Roman"/>
      <family val="1"/>
    </font>
    <font>
      <sz val="11"/>
      <color rgb="FFFF0000"/>
      <name val="Calibri"/>
      <family val="2"/>
      <scheme val="minor"/>
    </font>
    <font>
      <b/>
      <sz val="11"/>
      <color rgb="FFFF0000"/>
      <name val="Calibri"/>
      <family val="2"/>
      <scheme val="minor"/>
    </font>
    <font>
      <b/>
      <sz val="12"/>
      <color rgb="FFFF0000"/>
      <name val="Times New Roman"/>
      <family val="1"/>
    </font>
    <font>
      <i/>
      <sz val="10"/>
      <color rgb="FFFF0000"/>
      <name val="Times New Roman"/>
      <family val="1"/>
    </font>
    <font>
      <b/>
      <sz val="8"/>
      <name val="Arial"/>
      <family val="2"/>
    </font>
    <font>
      <sz val="8"/>
      <name val="Arial"/>
      <family val="2"/>
    </font>
    <font>
      <b/>
      <vertAlign val="superscript"/>
      <sz val="11"/>
      <name val="Times New Roman"/>
      <family val="1"/>
    </font>
    <font>
      <b/>
      <sz val="11"/>
      <color rgb="FF000000"/>
      <name val="Times New Roman"/>
      <family val="1"/>
    </font>
    <font>
      <sz val="11"/>
      <color rgb="FF000000"/>
      <name val="Times New Roman"/>
      <family val="1"/>
    </font>
    <font>
      <vertAlign val="superscript"/>
      <sz val="11"/>
      <name val="Times New Roman"/>
      <family val="1"/>
    </font>
    <font>
      <b/>
      <sz val="8"/>
      <name val="Times New Roman"/>
      <family val="1"/>
    </font>
    <font>
      <sz val="8"/>
      <name val="Times New Roman"/>
      <family val="1"/>
    </font>
    <font>
      <b/>
      <sz val="11"/>
      <color rgb="FF002060"/>
      <name val="Times New Roman"/>
      <family val="1"/>
    </font>
    <font>
      <b/>
      <sz val="11"/>
      <color rgb="FF002060"/>
      <name val="Calibri"/>
      <family val="2"/>
      <scheme val="minor"/>
    </font>
    <font>
      <sz val="11"/>
      <name val="Calibri"/>
      <family val="2"/>
      <scheme val="minor"/>
    </font>
    <font>
      <sz val="11"/>
      <color rgb="FF002060"/>
      <name val="Times New Roman"/>
      <family val="1"/>
    </font>
    <font>
      <u/>
      <sz val="10"/>
      <color theme="10"/>
      <name val="Times New Roman"/>
      <family val="1"/>
    </font>
    <font>
      <u/>
      <sz val="11"/>
      <color theme="1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262">
    <border>
      <left/>
      <right/>
      <top/>
      <bottom/>
      <diagonal/>
    </border>
    <border>
      <left style="medium">
        <color indexed="64"/>
      </left>
      <right style="medium">
        <color indexed="64"/>
      </right>
      <top style="medium">
        <color indexed="64"/>
      </top>
      <bottom/>
      <diagonal/>
    </border>
    <border>
      <left style="medium">
        <color indexed="64"/>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64"/>
      </left>
      <right/>
      <top style="medium">
        <color indexed="64"/>
      </top>
      <bottom style="medium">
        <color indexed="8"/>
      </bottom>
      <diagonal/>
    </border>
    <border>
      <left style="dotted">
        <color indexed="64"/>
      </left>
      <right style="dotted">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style="medium">
        <color indexed="64"/>
      </right>
      <top style="medium">
        <color indexed="8"/>
      </top>
      <bottom style="dashed">
        <color indexed="8"/>
      </bottom>
      <diagonal/>
    </border>
    <border>
      <left style="medium">
        <color indexed="64"/>
      </left>
      <right/>
      <top style="medium">
        <color indexed="8"/>
      </top>
      <bottom style="dashed">
        <color indexed="8"/>
      </bottom>
      <diagonal/>
    </border>
    <border>
      <left style="dotted">
        <color indexed="64"/>
      </left>
      <right style="dotted">
        <color indexed="64"/>
      </right>
      <top style="medium">
        <color indexed="8"/>
      </top>
      <bottom style="dashed">
        <color indexed="8"/>
      </bottom>
      <diagonal/>
    </border>
    <border>
      <left/>
      <right/>
      <top style="medium">
        <color indexed="8"/>
      </top>
      <bottom style="dashed">
        <color indexed="8"/>
      </bottom>
      <diagonal/>
    </border>
    <border>
      <left style="medium">
        <color indexed="64"/>
      </left>
      <right style="medium">
        <color indexed="64"/>
      </right>
      <top/>
      <bottom/>
      <diagonal/>
    </border>
    <border>
      <left style="medium">
        <color indexed="64"/>
      </left>
      <right style="dashed">
        <color indexed="8"/>
      </right>
      <top style="dashed">
        <color indexed="8"/>
      </top>
      <bottom/>
      <diagonal/>
    </border>
    <border>
      <left style="dashed">
        <color indexed="8"/>
      </left>
      <right style="dashed">
        <color indexed="8"/>
      </right>
      <top style="dashed">
        <color indexed="8"/>
      </top>
      <bottom/>
      <diagonal/>
    </border>
    <border>
      <left style="dashed">
        <color indexed="8"/>
      </left>
      <right style="medium">
        <color indexed="64"/>
      </right>
      <top style="dashed">
        <color indexed="8"/>
      </top>
      <bottom/>
      <diagonal/>
    </border>
    <border>
      <left style="medium">
        <color indexed="64"/>
      </left>
      <right/>
      <top style="dashed">
        <color indexed="8"/>
      </top>
      <bottom/>
      <diagonal/>
    </border>
    <border>
      <left style="dotted">
        <color indexed="64"/>
      </left>
      <right style="dotted">
        <color indexed="64"/>
      </right>
      <top style="dashed">
        <color indexed="8"/>
      </top>
      <bottom/>
      <diagonal/>
    </border>
    <border>
      <left/>
      <right/>
      <top style="dashed">
        <color indexed="8"/>
      </top>
      <bottom/>
      <diagonal/>
    </border>
    <border>
      <left style="medium">
        <color auto="1"/>
      </left>
      <right style="medium">
        <color auto="1"/>
      </right>
      <top/>
      <bottom style="medium">
        <color auto="1"/>
      </bottom>
      <diagonal/>
    </border>
    <border>
      <left style="medium">
        <color indexed="64"/>
      </left>
      <right style="dashed">
        <color indexed="8"/>
      </right>
      <top style="dashed">
        <color indexed="8"/>
      </top>
      <bottom style="medium">
        <color indexed="64"/>
      </bottom>
      <diagonal/>
    </border>
    <border>
      <left style="dashed">
        <color indexed="8"/>
      </left>
      <right style="dashed">
        <color indexed="8"/>
      </right>
      <top style="dashed">
        <color indexed="8"/>
      </top>
      <bottom style="medium">
        <color indexed="64"/>
      </bottom>
      <diagonal/>
    </border>
    <border>
      <left style="dashed">
        <color indexed="8"/>
      </left>
      <right style="medium">
        <color indexed="64"/>
      </right>
      <top style="dashed">
        <color indexed="8"/>
      </top>
      <bottom style="medium">
        <color indexed="64"/>
      </bottom>
      <diagonal/>
    </border>
    <border>
      <left style="medium">
        <color indexed="64"/>
      </left>
      <right/>
      <top style="dashed">
        <color indexed="8"/>
      </top>
      <bottom style="medium">
        <color indexed="64"/>
      </bottom>
      <diagonal/>
    </border>
    <border>
      <left style="dotted">
        <color indexed="64"/>
      </left>
      <right style="dotted">
        <color indexed="64"/>
      </right>
      <top style="dashed">
        <color indexed="8"/>
      </top>
      <bottom style="medium">
        <color indexed="64"/>
      </bottom>
      <diagonal/>
    </border>
    <border>
      <left/>
      <right/>
      <top style="dashed">
        <color indexed="8"/>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theme="0"/>
      </bottom>
      <diagonal/>
    </border>
    <border>
      <left/>
      <right/>
      <top style="medium">
        <color indexed="64"/>
      </top>
      <bottom style="thin">
        <color theme="0"/>
      </bottom>
      <diagonal/>
    </border>
    <border>
      <left style="dotted">
        <color indexed="64"/>
      </left>
      <right style="dotted">
        <color indexed="64"/>
      </right>
      <top style="medium">
        <color indexed="64"/>
      </top>
      <bottom style="thin">
        <color theme="0"/>
      </bottom>
      <diagonal/>
    </border>
    <border>
      <left/>
      <right style="medium">
        <color indexed="64"/>
      </right>
      <top style="medium">
        <color indexed="64"/>
      </top>
      <bottom style="thin">
        <color theme="0"/>
      </bottom>
      <diagonal/>
    </border>
    <border>
      <left style="medium">
        <color auto="1"/>
      </left>
      <right style="medium">
        <color auto="1"/>
      </right>
      <top style="thin">
        <color theme="0"/>
      </top>
      <bottom style="medium">
        <color indexed="64"/>
      </bottom>
      <diagonal/>
    </border>
    <border>
      <left/>
      <right/>
      <top style="thin">
        <color theme="0"/>
      </top>
      <bottom style="medium">
        <color indexed="64"/>
      </bottom>
      <diagonal/>
    </border>
    <border>
      <left style="dotted">
        <color auto="1"/>
      </left>
      <right style="dotted">
        <color auto="1"/>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medium">
        <color auto="1"/>
      </right>
      <top/>
      <bottom style="dotted">
        <color auto="1"/>
      </bottom>
      <diagonal/>
    </border>
    <border>
      <left/>
      <right style="dotted">
        <color indexed="64"/>
      </right>
      <top/>
      <bottom style="dotted">
        <color indexed="64"/>
      </bottom>
      <diagonal/>
    </border>
    <border>
      <left style="dotted">
        <color auto="1"/>
      </left>
      <right style="dotted">
        <color auto="1"/>
      </right>
      <top/>
      <bottom style="dotted">
        <color auto="1"/>
      </bottom>
      <diagonal/>
    </border>
    <border>
      <left style="dotted">
        <color auto="1"/>
      </left>
      <right style="medium">
        <color indexed="64"/>
      </right>
      <top/>
      <bottom style="dotted">
        <color auto="1"/>
      </bottom>
      <diagonal/>
    </border>
    <border>
      <left style="medium">
        <color auto="1"/>
      </left>
      <right style="medium">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indexed="64"/>
      </left>
      <right style="medium">
        <color auto="1"/>
      </right>
      <top style="dotted">
        <color auto="1"/>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auto="1"/>
      </left>
      <right style="medium">
        <color indexed="64"/>
      </right>
      <top style="mediumDashed">
        <color auto="1"/>
      </top>
      <bottom style="medium">
        <color auto="1"/>
      </bottom>
      <diagonal/>
    </border>
    <border>
      <left/>
      <right style="dotted">
        <color indexed="64"/>
      </right>
      <top style="mediumDashed">
        <color auto="1"/>
      </top>
      <bottom style="medium">
        <color auto="1"/>
      </bottom>
      <diagonal/>
    </border>
    <border>
      <left style="dotted">
        <color indexed="64"/>
      </left>
      <right style="dotted">
        <color indexed="64"/>
      </right>
      <top style="mediumDashed">
        <color auto="1"/>
      </top>
      <bottom style="medium">
        <color auto="1"/>
      </bottom>
      <diagonal/>
    </border>
    <border>
      <left style="dotted">
        <color indexed="64"/>
      </left>
      <right style="medium">
        <color indexed="64"/>
      </right>
      <top style="mediumDashed">
        <color auto="1"/>
      </top>
      <bottom style="medium">
        <color auto="1"/>
      </bottom>
      <diagonal/>
    </border>
    <border>
      <left/>
      <right style="dotted">
        <color indexed="64"/>
      </right>
      <top style="medium">
        <color auto="1"/>
      </top>
      <bottom style="medium">
        <color indexed="64"/>
      </bottom>
      <diagonal/>
    </border>
    <border>
      <left style="dotted">
        <color auto="1"/>
      </left>
      <right style="dotted">
        <color auto="1"/>
      </right>
      <top style="medium">
        <color auto="1"/>
      </top>
      <bottom style="medium">
        <color indexed="64"/>
      </bottom>
      <diagonal/>
    </border>
    <border>
      <left style="dotted">
        <color auto="1"/>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style="medium">
        <color indexed="64"/>
      </left>
      <right style="dotted">
        <color indexed="64"/>
      </right>
      <top style="medium">
        <color indexed="64"/>
      </top>
      <bottom style="medium">
        <color indexed="8"/>
      </bottom>
      <diagonal/>
    </border>
    <border>
      <left style="dotted">
        <color indexed="64"/>
      </left>
      <right/>
      <top style="medium">
        <color indexed="64"/>
      </top>
      <bottom style="medium">
        <color indexed="8"/>
      </bottom>
      <diagonal/>
    </border>
    <border>
      <left style="dotted">
        <color indexed="64"/>
      </left>
      <right style="medium">
        <color indexed="64"/>
      </right>
      <top style="medium">
        <color indexed="64"/>
      </top>
      <bottom style="medium">
        <color indexed="8"/>
      </bottom>
      <diagonal/>
    </border>
    <border>
      <left style="medium">
        <color indexed="8"/>
      </left>
      <right/>
      <top style="medium">
        <color indexed="8"/>
      </top>
      <bottom style="dotted">
        <color indexed="8"/>
      </bottom>
      <diagonal/>
    </border>
    <border>
      <left style="medium">
        <color indexed="64"/>
      </left>
      <right style="dotted">
        <color indexed="64"/>
      </right>
      <top style="medium">
        <color indexed="8"/>
      </top>
      <bottom style="dashed">
        <color indexed="8"/>
      </bottom>
      <diagonal/>
    </border>
    <border>
      <left style="dotted">
        <color indexed="64"/>
      </left>
      <right/>
      <top style="medium">
        <color indexed="8"/>
      </top>
      <bottom style="dashed">
        <color indexed="8"/>
      </bottom>
      <diagonal/>
    </border>
    <border>
      <left style="dotted">
        <color indexed="64"/>
      </left>
      <right style="medium">
        <color indexed="64"/>
      </right>
      <top style="medium">
        <color indexed="8"/>
      </top>
      <bottom style="dashed">
        <color indexed="8"/>
      </bottom>
      <diagonal/>
    </border>
    <border>
      <left style="medium">
        <color indexed="8"/>
      </left>
      <right/>
      <top style="dotted">
        <color indexed="8"/>
      </top>
      <bottom/>
      <diagonal/>
    </border>
    <border>
      <left style="medium">
        <color indexed="64"/>
      </left>
      <right style="dotted">
        <color indexed="64"/>
      </right>
      <top style="dashed">
        <color indexed="8"/>
      </top>
      <bottom/>
      <diagonal/>
    </border>
    <border>
      <left style="dotted">
        <color indexed="64"/>
      </left>
      <right/>
      <top style="dashed">
        <color indexed="8"/>
      </top>
      <bottom/>
      <diagonal/>
    </border>
    <border>
      <left style="dotted">
        <color indexed="64"/>
      </left>
      <right style="medium">
        <color indexed="64"/>
      </right>
      <top style="dashed">
        <color indexed="8"/>
      </top>
      <bottom/>
      <diagonal/>
    </border>
    <border>
      <left style="medium">
        <color indexed="8"/>
      </left>
      <right/>
      <top style="dotted">
        <color indexed="8"/>
      </top>
      <bottom style="medium">
        <color indexed="8"/>
      </bottom>
      <diagonal/>
    </border>
    <border>
      <left style="medium">
        <color indexed="64"/>
      </left>
      <right style="dotted">
        <color indexed="64"/>
      </right>
      <top style="dashed">
        <color indexed="8"/>
      </top>
      <bottom style="medium">
        <color indexed="64"/>
      </bottom>
      <diagonal/>
    </border>
    <border>
      <left style="dotted">
        <color indexed="64"/>
      </left>
      <right/>
      <top style="dashed">
        <color indexed="8"/>
      </top>
      <bottom style="medium">
        <color indexed="64"/>
      </bottom>
      <diagonal/>
    </border>
    <border>
      <left style="dotted">
        <color indexed="64"/>
      </left>
      <right style="medium">
        <color indexed="64"/>
      </right>
      <top style="dashed">
        <color indexed="8"/>
      </top>
      <bottom style="medium">
        <color indexed="64"/>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auto="1"/>
      </left>
      <right style="medium">
        <color indexed="8"/>
      </right>
      <top style="medium">
        <color auto="1"/>
      </top>
      <bottom style="dashed">
        <color auto="1"/>
      </bottom>
      <diagonal/>
    </border>
    <border>
      <left style="medium">
        <color indexed="8"/>
      </left>
      <right/>
      <top style="medium">
        <color indexed="8"/>
      </top>
      <bottom style="dotted">
        <color indexed="8"/>
      </bottom>
      <diagonal/>
    </border>
    <border>
      <left style="medium">
        <color indexed="64"/>
      </left>
      <right style="dotted">
        <color indexed="8"/>
      </right>
      <top/>
      <bottom style="dotted">
        <color indexed="8"/>
      </bottom>
      <diagonal/>
    </border>
    <border>
      <left style="dotted">
        <color indexed="8"/>
      </left>
      <right style="dotted">
        <color indexed="8"/>
      </right>
      <top/>
      <bottom style="dotted">
        <color indexed="8"/>
      </bottom>
      <diagonal/>
    </border>
    <border>
      <left style="dotted">
        <color indexed="8"/>
      </left>
      <right style="medium">
        <color indexed="64"/>
      </right>
      <top/>
      <bottom style="dotted">
        <color indexed="8"/>
      </bottom>
      <diagonal/>
    </border>
    <border>
      <left style="medium">
        <color indexed="64"/>
      </left>
      <right style="dotted">
        <color indexed="8"/>
      </right>
      <top style="medium">
        <color indexed="64"/>
      </top>
      <bottom style="dotted">
        <color indexed="8"/>
      </bottom>
      <diagonal/>
    </border>
    <border>
      <left style="dotted">
        <color indexed="8"/>
      </left>
      <right style="dotted">
        <color indexed="8"/>
      </right>
      <top style="medium">
        <color indexed="64"/>
      </top>
      <bottom style="dotted">
        <color indexed="8"/>
      </bottom>
      <diagonal/>
    </border>
    <border>
      <left style="dotted">
        <color indexed="8"/>
      </left>
      <right style="medium">
        <color indexed="64"/>
      </right>
      <top style="medium">
        <color indexed="64"/>
      </top>
      <bottom style="dotted">
        <color indexed="8"/>
      </bottom>
      <diagonal/>
    </border>
    <border>
      <left style="medium">
        <color auto="1"/>
      </left>
      <right style="medium">
        <color indexed="8"/>
      </right>
      <top style="dashed">
        <color auto="1"/>
      </top>
      <bottom style="dashed">
        <color auto="1"/>
      </bottom>
      <diagonal/>
    </border>
    <border>
      <left style="medium">
        <color indexed="8"/>
      </left>
      <right/>
      <top style="dotted">
        <color indexed="8"/>
      </top>
      <bottom style="dotted">
        <color indexed="8"/>
      </bottom>
      <diagonal/>
    </border>
    <border>
      <left style="medium">
        <color indexed="64"/>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64"/>
      </right>
      <top style="dotted">
        <color indexed="8"/>
      </top>
      <bottom style="dotted">
        <color indexed="8"/>
      </bottom>
      <diagonal/>
    </border>
    <border>
      <left style="medium">
        <color auto="1"/>
      </left>
      <right style="medium">
        <color indexed="8"/>
      </right>
      <top style="dashed">
        <color auto="1"/>
      </top>
      <bottom style="medium">
        <color auto="1"/>
      </bottom>
      <diagonal/>
    </border>
    <border>
      <left style="medium">
        <color indexed="64"/>
      </left>
      <right style="dotted">
        <color indexed="8"/>
      </right>
      <top style="dotted">
        <color indexed="8"/>
      </top>
      <bottom style="medium">
        <color indexed="64"/>
      </bottom>
      <diagonal/>
    </border>
    <border>
      <left style="dotted">
        <color indexed="8"/>
      </left>
      <right style="dotted">
        <color indexed="8"/>
      </right>
      <top style="dotted">
        <color indexed="8"/>
      </top>
      <bottom style="medium">
        <color indexed="64"/>
      </bottom>
      <diagonal/>
    </border>
    <border>
      <left style="dotted">
        <color indexed="8"/>
      </left>
      <right style="medium">
        <color indexed="64"/>
      </right>
      <top style="dotted">
        <color indexed="8"/>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64"/>
      </left>
      <right/>
      <top style="medium">
        <color indexed="64"/>
      </top>
      <bottom style="medium">
        <color indexed="8"/>
      </bottom>
      <diagonal/>
    </border>
    <border>
      <left style="dotted">
        <color indexed="64"/>
      </left>
      <right style="dotted">
        <color indexed="64"/>
      </right>
      <top style="medium">
        <color indexed="64"/>
      </top>
      <bottom style="medium">
        <color indexed="8"/>
      </bottom>
      <diagonal/>
    </border>
    <border>
      <left style="medium">
        <color indexed="8"/>
      </left>
      <right style="dashed">
        <color indexed="8"/>
      </right>
      <top style="medium">
        <color indexed="8"/>
      </top>
      <bottom style="dashed">
        <color indexed="8"/>
      </bottom>
      <diagonal/>
    </border>
    <border>
      <left style="dashed">
        <color indexed="8"/>
      </left>
      <right/>
      <top style="medium">
        <color indexed="8"/>
      </top>
      <bottom style="dashed">
        <color indexed="8"/>
      </bottom>
      <diagonal/>
    </border>
    <border>
      <left style="medium">
        <color indexed="64"/>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style="medium">
        <color indexed="64"/>
      </right>
      <top style="medium">
        <color indexed="8"/>
      </top>
      <bottom style="dashed">
        <color indexed="8"/>
      </bottom>
      <diagonal/>
    </border>
    <border>
      <left style="dotted">
        <color indexed="8"/>
      </left>
      <right/>
      <top style="medium">
        <color indexed="64"/>
      </top>
      <bottom style="dotted">
        <color indexed="8"/>
      </bottom>
      <diagonal/>
    </border>
    <border>
      <left style="medium">
        <color indexed="8"/>
      </left>
      <right style="dashed">
        <color indexed="8"/>
      </right>
      <top style="dashed">
        <color indexed="8"/>
      </top>
      <bottom style="dashed">
        <color indexed="8"/>
      </bottom>
      <diagonal/>
    </border>
    <border>
      <left style="dashed">
        <color indexed="8"/>
      </left>
      <right/>
      <top style="dashed">
        <color indexed="8"/>
      </top>
      <bottom style="dashed">
        <color indexed="8"/>
      </bottom>
      <diagonal/>
    </border>
    <border>
      <left style="medium">
        <color indexed="64"/>
      </left>
      <right style="dashed">
        <color indexed="8"/>
      </right>
      <top style="dashed">
        <color indexed="8"/>
      </top>
      <bottom style="dashed">
        <color indexed="8"/>
      </bottom>
      <diagonal/>
    </border>
    <border>
      <left style="dashed">
        <color indexed="8"/>
      </left>
      <right style="dashed">
        <color indexed="8"/>
      </right>
      <top style="dashed">
        <color indexed="8"/>
      </top>
      <bottom style="dashed">
        <color indexed="8"/>
      </bottom>
      <diagonal/>
    </border>
    <border>
      <left style="dashed">
        <color indexed="8"/>
      </left>
      <right style="medium">
        <color indexed="64"/>
      </right>
      <top style="dashed">
        <color indexed="8"/>
      </top>
      <bottom style="dashed">
        <color indexed="8"/>
      </bottom>
      <diagonal/>
    </border>
    <border>
      <left style="medium">
        <color indexed="64"/>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top style="dotted">
        <color indexed="8"/>
      </top>
      <bottom style="dotted">
        <color indexed="8"/>
      </bottom>
      <diagonal/>
    </border>
    <border>
      <left style="dotted">
        <color indexed="8"/>
      </left>
      <right style="medium">
        <color indexed="64"/>
      </right>
      <top style="dotted">
        <color indexed="8"/>
      </top>
      <bottom style="dotted">
        <color indexed="8"/>
      </bottom>
      <diagonal/>
    </border>
    <border>
      <left style="medium">
        <color indexed="8"/>
      </left>
      <right style="dashed">
        <color indexed="8"/>
      </right>
      <top style="dashed">
        <color indexed="8"/>
      </top>
      <bottom style="medium">
        <color indexed="8"/>
      </bottom>
      <diagonal/>
    </border>
    <border>
      <left style="dashed">
        <color indexed="8"/>
      </left>
      <right/>
      <top style="dashed">
        <color indexed="8"/>
      </top>
      <bottom style="medium">
        <color indexed="8"/>
      </bottom>
      <diagonal/>
    </border>
    <border>
      <left style="medium">
        <color indexed="64"/>
      </left>
      <right style="dotted">
        <color indexed="8"/>
      </right>
      <top style="dotted">
        <color indexed="8"/>
      </top>
      <bottom style="medium">
        <color indexed="64"/>
      </bottom>
      <diagonal/>
    </border>
    <border>
      <left style="dotted">
        <color indexed="8"/>
      </left>
      <right style="dotted">
        <color indexed="8"/>
      </right>
      <top style="dotted">
        <color indexed="8"/>
      </top>
      <bottom style="medium">
        <color indexed="64"/>
      </bottom>
      <diagonal/>
    </border>
    <border>
      <left style="dotted">
        <color indexed="8"/>
      </left>
      <right/>
      <top style="dotted">
        <color indexed="8"/>
      </top>
      <bottom style="medium">
        <color indexed="64"/>
      </bottom>
      <diagonal/>
    </border>
    <border>
      <left style="dotted">
        <color indexed="8"/>
      </left>
      <right style="medium">
        <color indexed="64"/>
      </right>
      <top style="dotted">
        <color indexed="8"/>
      </top>
      <bottom style="medium">
        <color indexed="64"/>
      </bottom>
      <diagonal/>
    </border>
    <border>
      <left style="medium">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indexed="64"/>
      </right>
      <top style="medium">
        <color auto="1"/>
      </top>
      <bottom/>
      <diagonal/>
    </border>
    <border>
      <left/>
      <right/>
      <top style="medium">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medium">
        <color auto="1"/>
      </bottom>
      <diagonal/>
    </border>
    <border>
      <left style="dotted">
        <color indexed="8"/>
      </left>
      <right style="dotted">
        <color indexed="8"/>
      </right>
      <top style="medium">
        <color indexed="64"/>
      </top>
      <bottom/>
      <diagonal/>
    </border>
    <border>
      <left style="medium">
        <color indexed="64"/>
      </left>
      <right style="dotted">
        <color indexed="8"/>
      </right>
      <top style="medium">
        <color indexed="64"/>
      </top>
      <bottom style="medium">
        <color indexed="64"/>
      </bottom>
      <diagonal/>
    </border>
    <border>
      <left style="dotted">
        <color indexed="8"/>
      </left>
      <right style="dotted">
        <color indexed="8"/>
      </right>
      <top style="medium">
        <color indexed="64"/>
      </top>
      <bottom style="medium">
        <color indexed="64"/>
      </bottom>
      <diagonal/>
    </border>
    <border>
      <left style="dotted">
        <color indexed="8"/>
      </left>
      <right style="medium">
        <color indexed="64"/>
      </right>
      <top style="medium">
        <color indexed="64"/>
      </top>
      <bottom style="medium">
        <color indexed="64"/>
      </bottom>
      <diagonal/>
    </border>
    <border>
      <left style="medium">
        <color auto="1"/>
      </left>
      <right/>
      <top style="medium">
        <color auto="1"/>
      </top>
      <bottom/>
      <diagonal/>
    </border>
    <border>
      <left/>
      <right style="dashed">
        <color indexed="8"/>
      </right>
      <top style="medium">
        <color indexed="64"/>
      </top>
      <bottom/>
      <diagonal/>
    </border>
    <border>
      <left style="dashed">
        <color indexed="8"/>
      </left>
      <right style="dashed">
        <color indexed="8"/>
      </right>
      <top style="medium">
        <color indexed="64"/>
      </top>
      <bottom/>
      <diagonal/>
    </border>
    <border>
      <left style="dashed">
        <color indexed="8"/>
      </left>
      <right style="medium">
        <color indexed="64"/>
      </right>
      <top style="medium">
        <color indexed="64"/>
      </top>
      <bottom/>
      <diagonal/>
    </border>
    <border>
      <left style="medium">
        <color indexed="64"/>
      </left>
      <right/>
      <top/>
      <bottom/>
      <diagonal/>
    </border>
    <border>
      <left/>
      <right style="dashed">
        <color indexed="8"/>
      </right>
      <top/>
      <bottom/>
      <diagonal/>
    </border>
    <border>
      <left style="dashed">
        <color indexed="8"/>
      </left>
      <right style="dashed">
        <color indexed="8"/>
      </right>
      <top/>
      <bottom/>
      <diagonal/>
    </border>
    <border>
      <left style="dashed">
        <color indexed="8"/>
      </left>
      <right style="medium">
        <color indexed="64"/>
      </right>
      <top/>
      <bottom/>
      <diagonal/>
    </border>
    <border>
      <left style="medium">
        <color auto="1"/>
      </left>
      <right/>
      <top/>
      <bottom style="medium">
        <color auto="1"/>
      </bottom>
      <diagonal/>
    </border>
    <border>
      <left/>
      <right style="dashed">
        <color indexed="8"/>
      </right>
      <top/>
      <bottom style="medium">
        <color indexed="64"/>
      </bottom>
      <diagonal/>
    </border>
    <border>
      <left style="dashed">
        <color indexed="8"/>
      </left>
      <right style="dashed">
        <color indexed="8"/>
      </right>
      <top/>
      <bottom style="medium">
        <color indexed="64"/>
      </bottom>
      <diagonal/>
    </border>
    <border>
      <left style="dashed">
        <color indexed="8"/>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auto="1"/>
      </left>
      <right style="dashed">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right style="medium">
        <color indexed="64"/>
      </right>
      <top/>
      <bottom style="dotted">
        <color indexed="64"/>
      </bottom>
      <diagonal/>
    </border>
    <border>
      <left style="medium">
        <color auto="1"/>
      </left>
      <right style="medium">
        <color auto="1"/>
      </right>
      <top style="dotted">
        <color auto="1"/>
      </top>
      <bottom style="dotted">
        <color auto="1"/>
      </bottom>
      <diagonal/>
    </border>
    <border>
      <left style="medium">
        <color auto="1"/>
      </left>
      <right style="dashed">
        <color indexed="64"/>
      </right>
      <top/>
      <bottom style="dotted">
        <color indexed="64"/>
      </bottom>
      <diagonal/>
    </border>
    <border>
      <left style="dashed">
        <color indexed="64"/>
      </left>
      <right style="dashed">
        <color indexed="64"/>
      </right>
      <top/>
      <bottom style="dotted">
        <color indexed="64"/>
      </bottom>
      <diagonal/>
    </border>
    <border>
      <left style="medium">
        <color auto="1"/>
      </left>
      <right style="medium">
        <color auto="1"/>
      </right>
      <top style="dotted">
        <color auto="1"/>
      </top>
      <bottom style="medium">
        <color auto="1"/>
      </bottom>
      <diagonal/>
    </border>
    <border>
      <left style="medium">
        <color auto="1"/>
      </left>
      <right style="dashed">
        <color indexed="64"/>
      </right>
      <top/>
      <bottom style="medium">
        <color indexed="64"/>
      </bottom>
      <diagonal/>
    </border>
    <border>
      <left style="dashed">
        <color indexed="64"/>
      </left>
      <right style="dashed">
        <color indexed="64"/>
      </right>
      <top/>
      <bottom style="medium">
        <color indexed="64"/>
      </bottom>
      <diagonal/>
    </border>
    <border>
      <left/>
      <right style="medium">
        <color auto="1"/>
      </right>
      <top/>
      <bottom style="medium">
        <color auto="1"/>
      </bottom>
      <diagonal/>
    </border>
    <border>
      <left/>
      <right style="dotted">
        <color indexed="64"/>
      </right>
      <top style="medium">
        <color auto="1"/>
      </top>
      <bottom style="medium">
        <color indexed="64"/>
      </bottom>
      <diagonal/>
    </border>
    <border>
      <left style="dotted">
        <color auto="1"/>
      </left>
      <right style="dotted">
        <color auto="1"/>
      </right>
      <top style="medium">
        <color auto="1"/>
      </top>
      <bottom style="medium">
        <color indexed="64"/>
      </bottom>
      <diagonal/>
    </border>
    <border>
      <left style="dotted">
        <color auto="1"/>
      </left>
      <right style="medium">
        <color auto="1"/>
      </right>
      <top style="medium">
        <color auto="1"/>
      </top>
      <bottom style="medium">
        <color auto="1"/>
      </bottom>
      <diagonal/>
    </border>
    <border>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indexed="64"/>
      </right>
      <top style="dotted">
        <color indexed="64"/>
      </top>
      <bottom style="medium">
        <color auto="1"/>
      </bottom>
      <diagonal/>
    </border>
    <border>
      <left style="dotted">
        <color indexed="64"/>
      </left>
      <right style="dotted">
        <color indexed="64"/>
      </right>
      <top style="dotted">
        <color indexed="64"/>
      </top>
      <bottom style="medium">
        <color auto="1"/>
      </bottom>
      <diagonal/>
    </border>
    <border>
      <left style="dotted">
        <color indexed="64"/>
      </left>
      <right style="medium">
        <color auto="1"/>
      </right>
      <top style="dotted">
        <color indexed="64"/>
      </top>
      <bottom style="medium">
        <color auto="1"/>
      </bottom>
      <diagonal/>
    </border>
    <border>
      <left style="medium">
        <color indexed="64"/>
      </left>
      <right style="medium">
        <color indexed="64"/>
      </right>
      <top style="medium">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auto="1"/>
      </right>
      <top/>
      <bottom/>
      <diagonal/>
    </border>
    <border>
      <left style="thin">
        <color indexed="64"/>
      </left>
      <right style="thin">
        <color indexed="64"/>
      </right>
      <top/>
      <bottom/>
      <diagonal/>
    </border>
    <border>
      <left style="thin">
        <color auto="1"/>
      </left>
      <right style="medium">
        <color indexed="64"/>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dotted">
        <color auto="1"/>
      </top>
      <bottom style="dotted">
        <color auto="1"/>
      </bottom>
      <diagonal/>
    </border>
    <border>
      <left/>
      <right/>
      <top style="dotted">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dotted">
        <color auto="1"/>
      </top>
      <bottom/>
      <diagonal/>
    </border>
    <border>
      <left style="medium">
        <color auto="1"/>
      </left>
      <right style="dotted">
        <color auto="1"/>
      </right>
      <top style="dotted">
        <color auto="1"/>
      </top>
      <bottom style="dotted">
        <color auto="1"/>
      </bottom>
      <diagonal/>
    </border>
    <border>
      <left/>
      <right/>
      <top style="dotted">
        <color indexed="64"/>
      </top>
      <bottom/>
      <diagonal/>
    </border>
    <border>
      <left style="dotted">
        <color indexed="64"/>
      </left>
      <right/>
      <top style="dotted">
        <color indexed="64"/>
      </top>
      <bottom style="dotted">
        <color indexed="64"/>
      </bottom>
      <diagonal/>
    </border>
    <border>
      <left style="medium">
        <color auto="1"/>
      </left>
      <right/>
      <top style="dotted">
        <color indexed="64"/>
      </top>
      <bottom style="medium">
        <color indexed="64"/>
      </bottom>
      <diagonal/>
    </border>
    <border>
      <left/>
      <right/>
      <top/>
      <bottom style="medium">
        <color indexed="64"/>
      </bottom>
      <diagonal/>
    </border>
    <border>
      <left style="dotted">
        <color auto="1"/>
      </left>
      <right style="dotted">
        <color auto="1"/>
      </right>
      <top/>
      <bottom style="dotted">
        <color auto="1"/>
      </bottom>
      <diagonal/>
    </border>
    <border>
      <left style="dotted">
        <color auto="1"/>
      </left>
      <right style="medium">
        <color indexed="64"/>
      </right>
      <top/>
      <bottom style="dotted">
        <color auto="1"/>
      </bottom>
      <diagonal/>
    </border>
    <border>
      <left style="medium">
        <color auto="1"/>
      </left>
      <right style="dotted">
        <color auto="1"/>
      </right>
      <top style="medium">
        <color auto="1"/>
      </top>
      <bottom style="medium">
        <color auto="1"/>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auto="1"/>
      </left>
      <right style="dotted">
        <color auto="1"/>
      </right>
      <top style="dotted">
        <color auto="1"/>
      </top>
      <bottom style="medium">
        <color auto="1"/>
      </bottom>
      <diagonal/>
    </border>
    <border>
      <left/>
      <right style="medium">
        <color indexed="64"/>
      </right>
      <top style="dotted">
        <color indexed="64"/>
      </top>
      <bottom style="medium">
        <color indexed="64"/>
      </bottom>
      <diagonal/>
    </border>
    <border>
      <left/>
      <right style="dotted">
        <color auto="1"/>
      </right>
      <top/>
      <bottom/>
      <diagonal/>
    </border>
    <border>
      <left style="dotted">
        <color auto="1"/>
      </left>
      <right style="dotted">
        <color auto="1"/>
      </right>
      <top/>
      <bottom/>
      <diagonal/>
    </border>
    <border>
      <left style="dotted">
        <color auto="1"/>
      </left>
      <right style="medium">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auto="1"/>
      </left>
      <right/>
      <top style="hair">
        <color auto="1"/>
      </top>
      <bottom/>
      <diagonal/>
    </border>
    <border>
      <left style="hair">
        <color indexed="64"/>
      </left>
      <right style="hair">
        <color indexed="64"/>
      </right>
      <top/>
      <bottom/>
      <diagonal/>
    </border>
    <border>
      <left/>
      <right style="hair">
        <color indexed="64"/>
      </right>
      <top/>
      <bottom/>
      <diagonal/>
    </border>
    <border>
      <left style="medium">
        <color auto="1"/>
      </left>
      <right/>
      <top/>
      <bottom style="hair">
        <color auto="1"/>
      </bottom>
      <diagonal/>
    </border>
    <border>
      <left style="hair">
        <color auto="1"/>
      </left>
      <right style="hair">
        <color auto="1"/>
      </right>
      <top/>
      <bottom style="hair">
        <color auto="1"/>
      </bottom>
      <diagonal/>
    </border>
    <border>
      <left/>
      <right style="medium">
        <color auto="1"/>
      </right>
      <top/>
      <bottom style="hair">
        <color auto="1"/>
      </bottom>
      <diagonal/>
    </border>
    <border>
      <left/>
      <right style="hair">
        <color indexed="64"/>
      </right>
      <top/>
      <bottom style="hair">
        <color indexed="64"/>
      </bottom>
      <diagonal/>
    </border>
    <border>
      <left style="medium">
        <color auto="1"/>
      </left>
      <right style="hair">
        <color auto="1"/>
      </right>
      <top style="hair">
        <color auto="1"/>
      </top>
      <bottom style="hair">
        <color auto="1"/>
      </bottom>
      <diagonal/>
    </border>
    <border>
      <left style="hair">
        <color auto="1"/>
      </left>
      <right style="medium">
        <color auto="1"/>
      </right>
      <top/>
      <bottom style="hair">
        <color auto="1"/>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auto="1"/>
      </left>
      <right style="dotted">
        <color auto="1"/>
      </right>
      <top/>
      <bottom style="dotted">
        <color indexed="64"/>
      </bottom>
      <diagonal/>
    </border>
    <border>
      <left style="medium">
        <color indexed="64"/>
      </left>
      <right style="dotted">
        <color indexed="64"/>
      </right>
      <top style="dotted">
        <color indexed="64"/>
      </top>
      <bottom/>
      <diagonal/>
    </border>
    <border>
      <left style="dashed">
        <color auto="1"/>
      </left>
      <right style="dotted">
        <color auto="1"/>
      </right>
      <top style="medium">
        <color auto="1"/>
      </top>
      <bottom style="medium">
        <color indexed="64"/>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top style="dashed">
        <color auto="1"/>
      </top>
      <bottom/>
      <diagonal/>
    </border>
    <border>
      <left style="dashed">
        <color auto="1"/>
      </left>
      <right style="medium">
        <color auto="1"/>
      </right>
      <top style="dashed">
        <color auto="1"/>
      </top>
      <bottom/>
      <diagonal/>
    </border>
    <border>
      <left style="dashed">
        <color auto="1"/>
      </left>
      <right/>
      <top style="dashed">
        <color auto="1"/>
      </top>
      <bottom style="medium">
        <color auto="1"/>
      </bottom>
      <diagonal/>
    </border>
    <border>
      <left style="dashed">
        <color auto="1"/>
      </left>
      <right/>
      <top style="medium">
        <color auto="1"/>
      </top>
      <bottom style="dashed">
        <color auto="1"/>
      </bottom>
      <diagonal/>
    </border>
    <border>
      <left style="dotted">
        <color auto="1"/>
      </left>
      <right/>
      <top style="medium">
        <color auto="1"/>
      </top>
      <bottom style="medium">
        <color auto="1"/>
      </bottom>
      <diagonal/>
    </border>
    <border>
      <left style="dashed">
        <color indexed="8"/>
      </left>
      <right style="medium">
        <color indexed="64"/>
      </right>
      <top style="medium">
        <color indexed="8"/>
      </top>
      <bottom style="dashed">
        <color indexed="8"/>
      </bottom>
      <diagonal/>
    </border>
  </borders>
  <cellStyleXfs count="27">
    <xf numFmtId="0" fontId="0" fillId="0" borderId="0"/>
    <xf numFmtId="164" fontId="1"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3" fillId="0" borderId="0"/>
    <xf numFmtId="0" fontId="3" fillId="0" borderId="0"/>
    <xf numFmtId="0" fontId="6" fillId="0" borderId="0" applyNumberFormat="0" applyFill="0" applyBorder="0" applyAlignment="0" applyProtection="0"/>
    <xf numFmtId="0" fontId="1" fillId="0" borderId="0"/>
    <xf numFmtId="0" fontId="1" fillId="0" borderId="0"/>
    <xf numFmtId="0" fontId="10" fillId="0" borderId="0" applyNumberFormat="0" applyFill="0" applyBorder="0" applyAlignment="0" applyProtection="0"/>
    <xf numFmtId="9" fontId="1" fillId="0" borderId="0" applyFont="0" applyFill="0" applyBorder="0" applyAlignment="0" applyProtection="0"/>
    <xf numFmtId="0" fontId="3" fillId="0" borderId="0"/>
    <xf numFmtId="0" fontId="1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2" fillId="0" borderId="0"/>
    <xf numFmtId="9" fontId="3" fillId="0" borderId="0" applyFont="0" applyFill="0" applyBorder="0" applyAlignment="0" applyProtection="0"/>
    <xf numFmtId="0" fontId="2" fillId="0" borderId="0"/>
    <xf numFmtId="0" fontId="3"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0" fontId="1" fillId="0" borderId="0"/>
    <xf numFmtId="164" fontId="2" fillId="0" borderId="0" applyFont="0" applyFill="0" applyBorder="0" applyAlignment="0" applyProtection="0"/>
  </cellStyleXfs>
  <cellXfs count="682">
    <xf numFmtId="0" fontId="0" fillId="0" borderId="0" xfId="0"/>
    <xf numFmtId="0" fontId="5" fillId="0" borderId="0" xfId="0" applyFont="1"/>
    <xf numFmtId="0" fontId="5" fillId="0" borderId="0" xfId="0" applyFont="1" applyAlignment="1">
      <alignment horizontal="justify" vertical="center"/>
    </xf>
    <xf numFmtId="0" fontId="7" fillId="0" borderId="0" xfId="7" applyFont="1"/>
    <xf numFmtId="0" fontId="9" fillId="0" borderId="0" xfId="0" applyFont="1"/>
    <xf numFmtId="0" fontId="8" fillId="0" borderId="0" xfId="0" applyFont="1" applyAlignment="1"/>
    <xf numFmtId="0" fontId="12" fillId="0" borderId="0" xfId="0" applyFont="1" applyFill="1"/>
    <xf numFmtId="0" fontId="10" fillId="0" borderId="0" xfId="10"/>
    <xf numFmtId="0" fontId="10" fillId="0" borderId="0" xfId="10"/>
    <xf numFmtId="0" fontId="16" fillId="0" borderId="0" xfId="9" applyFont="1"/>
    <xf numFmtId="2" fontId="16" fillId="0" borderId="0" xfId="9" applyNumberFormat="1" applyFont="1"/>
    <xf numFmtId="0" fontId="17" fillId="0" borderId="0" xfId="9" applyFont="1"/>
    <xf numFmtId="0" fontId="16" fillId="0" borderId="0" xfId="9" applyFont="1" applyFill="1"/>
    <xf numFmtId="0" fontId="18" fillId="0" borderId="1" xfId="9" applyFont="1" applyFill="1" applyBorder="1" applyAlignment="1">
      <alignment horizontal="center" vertical="center" wrapText="1"/>
    </xf>
    <xf numFmtId="0" fontId="19" fillId="0" borderId="2" xfId="9" applyFont="1" applyBorder="1" applyAlignment="1">
      <alignment horizontal="center" vertical="center"/>
    </xf>
    <xf numFmtId="0" fontId="19" fillId="0" borderId="3" xfId="9" applyFont="1" applyBorder="1" applyAlignment="1">
      <alignment horizontal="center" vertical="center"/>
    </xf>
    <xf numFmtId="0" fontId="19" fillId="0" borderId="4" xfId="9" applyFont="1" applyBorder="1" applyAlignment="1">
      <alignment horizontal="center" vertical="center"/>
    </xf>
    <xf numFmtId="0" fontId="19" fillId="0" borderId="5" xfId="9" applyFont="1" applyFill="1" applyBorder="1" applyAlignment="1">
      <alignment horizontal="center" vertical="center"/>
    </xf>
    <xf numFmtId="0" fontId="19" fillId="0" borderId="6" xfId="9" applyFont="1" applyFill="1" applyBorder="1" applyAlignment="1">
      <alignment horizontal="center" vertical="center"/>
    </xf>
    <xf numFmtId="0" fontId="19" fillId="0" borderId="7" xfId="9" applyFont="1" applyFill="1" applyBorder="1" applyAlignment="1">
      <alignment horizontal="center" vertical="center"/>
    </xf>
    <xf numFmtId="0" fontId="19" fillId="0" borderId="4" xfId="9" applyFont="1" applyFill="1" applyBorder="1" applyAlignment="1">
      <alignment horizontal="center" vertical="center"/>
    </xf>
    <xf numFmtId="0" fontId="17" fillId="0" borderId="0" xfId="9" applyFont="1" applyFill="1"/>
    <xf numFmtId="0" fontId="16" fillId="0" borderId="0" xfId="9" applyFont="1" applyFill="1" applyAlignment="1">
      <alignment vertical="center"/>
    </xf>
    <xf numFmtId="0" fontId="19" fillId="0" borderId="1" xfId="9" applyFont="1" applyFill="1" applyBorder="1" applyAlignment="1">
      <alignment horizontal="center" vertical="center" wrapText="1"/>
    </xf>
    <xf numFmtId="165" fontId="16" fillId="0" borderId="8" xfId="16" applyNumberFormat="1" applyFont="1" applyBorder="1" applyAlignment="1">
      <alignment horizontal="center" vertical="center"/>
    </xf>
    <xf numFmtId="165" fontId="16" fillId="0" borderId="9" xfId="16" applyNumberFormat="1" applyFont="1" applyBorder="1" applyAlignment="1">
      <alignment horizontal="center" vertical="center"/>
    </xf>
    <xf numFmtId="165" fontId="16" fillId="0" borderId="10" xfId="16" applyNumberFormat="1" applyFont="1" applyBorder="1" applyAlignment="1">
      <alignment horizontal="center" vertical="center"/>
    </xf>
    <xf numFmtId="165" fontId="17" fillId="0" borderId="0" xfId="16" applyNumberFormat="1" applyFont="1" applyAlignment="1">
      <alignment vertical="center"/>
    </xf>
    <xf numFmtId="165" fontId="16" fillId="0" borderId="11" xfId="16" applyNumberFormat="1" applyFont="1" applyFill="1" applyBorder="1" applyAlignment="1">
      <alignment horizontal="center" vertical="center"/>
    </xf>
    <xf numFmtId="165" fontId="16" fillId="0" borderId="12" xfId="16" applyNumberFormat="1" applyFont="1" applyFill="1" applyBorder="1" applyAlignment="1">
      <alignment horizontal="center" vertical="center"/>
    </xf>
    <xf numFmtId="165" fontId="16" fillId="0" borderId="13" xfId="16" applyNumberFormat="1" applyFont="1" applyFill="1" applyBorder="1" applyAlignment="1">
      <alignment horizontal="center" vertical="center"/>
    </xf>
    <xf numFmtId="165" fontId="16" fillId="0" borderId="10" xfId="16" applyNumberFormat="1" applyFont="1" applyFill="1" applyBorder="1" applyAlignment="1">
      <alignment horizontal="center" vertical="center"/>
    </xf>
    <xf numFmtId="0" fontId="17" fillId="0" borderId="0" xfId="9" applyFont="1" applyFill="1" applyAlignment="1">
      <alignment vertical="center"/>
    </xf>
    <xf numFmtId="0" fontId="19" fillId="0" borderId="14" xfId="9" applyFont="1" applyFill="1" applyBorder="1" applyAlignment="1">
      <alignment horizontal="center" vertical="center" wrapText="1"/>
    </xf>
    <xf numFmtId="165" fontId="16" fillId="0" borderId="15" xfId="16" applyNumberFormat="1" applyFont="1" applyBorder="1" applyAlignment="1">
      <alignment horizontal="center" vertical="center"/>
    </xf>
    <xf numFmtId="165" fontId="16" fillId="0" borderId="16" xfId="16" applyNumberFormat="1" applyFont="1" applyBorder="1" applyAlignment="1">
      <alignment horizontal="center" vertical="center"/>
    </xf>
    <xf numFmtId="165" fontId="16" fillId="0" borderId="17" xfId="16" applyNumberFormat="1" applyFont="1" applyBorder="1" applyAlignment="1">
      <alignment horizontal="center" vertical="center"/>
    </xf>
    <xf numFmtId="165" fontId="16" fillId="0" borderId="18" xfId="16" applyNumberFormat="1" applyFont="1" applyFill="1" applyBorder="1" applyAlignment="1">
      <alignment horizontal="center" vertical="center"/>
    </xf>
    <xf numFmtId="165" fontId="16" fillId="0" borderId="19" xfId="16" applyNumberFormat="1" applyFont="1" applyFill="1" applyBorder="1" applyAlignment="1">
      <alignment horizontal="center" vertical="center"/>
    </xf>
    <xf numFmtId="165" fontId="16" fillId="0" borderId="20" xfId="16" applyNumberFormat="1" applyFont="1" applyFill="1" applyBorder="1" applyAlignment="1">
      <alignment horizontal="center" vertical="center"/>
    </xf>
    <xf numFmtId="165" fontId="16" fillId="0" borderId="17" xfId="16" applyNumberFormat="1" applyFont="1" applyFill="1" applyBorder="1" applyAlignment="1">
      <alignment horizontal="center" vertical="center"/>
    </xf>
    <xf numFmtId="0" fontId="19" fillId="0" borderId="21" xfId="9" applyFont="1" applyFill="1" applyBorder="1" applyAlignment="1">
      <alignment horizontal="center" vertical="center" wrapText="1"/>
    </xf>
    <xf numFmtId="165" fontId="20" fillId="0" borderId="22" xfId="16" applyNumberFormat="1" applyFont="1" applyBorder="1" applyAlignment="1">
      <alignment horizontal="center" vertical="center"/>
    </xf>
    <xf numFmtId="165" fontId="20" fillId="0" borderId="23" xfId="16" applyNumberFormat="1" applyFont="1" applyBorder="1" applyAlignment="1">
      <alignment horizontal="center" vertical="center"/>
    </xf>
    <xf numFmtId="165" fontId="20" fillId="0" borderId="24" xfId="16" applyNumberFormat="1" applyFont="1" applyBorder="1" applyAlignment="1">
      <alignment horizontal="center" vertical="center"/>
    </xf>
    <xf numFmtId="165" fontId="20" fillId="0" borderId="25" xfId="16" applyNumberFormat="1" applyFont="1" applyFill="1" applyBorder="1" applyAlignment="1">
      <alignment horizontal="center" vertical="center"/>
    </xf>
    <xf numFmtId="165" fontId="20" fillId="0" borderId="26" xfId="16" applyNumberFormat="1" applyFont="1" applyFill="1" applyBorder="1" applyAlignment="1">
      <alignment horizontal="center" vertical="center"/>
    </xf>
    <xf numFmtId="165" fontId="20" fillId="0" borderId="27" xfId="16" applyNumberFormat="1" applyFont="1" applyFill="1" applyBorder="1" applyAlignment="1">
      <alignment horizontal="center" vertical="center"/>
    </xf>
    <xf numFmtId="165" fontId="20" fillId="0" borderId="24" xfId="16" applyNumberFormat="1" applyFont="1" applyFill="1" applyBorder="1" applyAlignment="1">
      <alignment horizontal="center" vertical="center"/>
    </xf>
    <xf numFmtId="0" fontId="16" fillId="0" borderId="28" xfId="9" applyFont="1" applyFill="1" applyBorder="1" applyAlignment="1">
      <alignment horizontal="center" vertical="center" wrapText="1"/>
    </xf>
    <xf numFmtId="0" fontId="19" fillId="0" borderId="0" xfId="9" applyFont="1" applyFill="1" applyBorder="1" applyAlignment="1">
      <alignment horizontal="center" vertical="center" wrapText="1"/>
    </xf>
    <xf numFmtId="165" fontId="20" fillId="0" borderId="0" xfId="16" applyNumberFormat="1" applyFont="1" applyBorder="1" applyAlignment="1">
      <alignment horizontal="center"/>
    </xf>
    <xf numFmtId="165" fontId="17" fillId="0" borderId="0" xfId="16" applyNumberFormat="1" applyFont="1"/>
    <xf numFmtId="165" fontId="20" fillId="0" borderId="0" xfId="16" applyNumberFormat="1" applyFont="1" applyFill="1" applyBorder="1" applyAlignment="1">
      <alignment horizontal="center"/>
    </xf>
    <xf numFmtId="166" fontId="16" fillId="0" borderId="0" xfId="11" applyNumberFormat="1" applyFont="1" applyFill="1" applyBorder="1" applyAlignment="1">
      <alignment horizontal="center" vertical="center"/>
    </xf>
    <xf numFmtId="1" fontId="17" fillId="0" borderId="0" xfId="9" applyNumberFormat="1" applyFont="1" applyFill="1"/>
    <xf numFmtId="0" fontId="1" fillId="0" borderId="0" xfId="9"/>
    <xf numFmtId="166" fontId="1" fillId="0" borderId="0" xfId="9" applyNumberFormat="1"/>
    <xf numFmtId="167" fontId="1" fillId="0" borderId="0" xfId="9" applyNumberFormat="1"/>
    <xf numFmtId="1" fontId="1" fillId="0" borderId="0" xfId="9" applyNumberFormat="1"/>
    <xf numFmtId="0" fontId="14" fillId="0" borderId="0" xfId="9" applyFont="1"/>
    <xf numFmtId="168" fontId="1" fillId="0" borderId="0" xfId="9" applyNumberFormat="1"/>
    <xf numFmtId="0" fontId="21" fillId="0" borderId="0" xfId="12" applyFont="1" applyFill="1" applyAlignment="1">
      <alignment horizontal="center"/>
    </xf>
    <xf numFmtId="0" fontId="16" fillId="0" borderId="0" xfId="9" applyFont="1" applyAlignment="1">
      <alignment horizontal="center"/>
    </xf>
    <xf numFmtId="0" fontId="17" fillId="0" borderId="0" xfId="9" applyFont="1" applyAlignment="1">
      <alignment horizontal="center"/>
    </xf>
    <xf numFmtId="0" fontId="15" fillId="0" borderId="0" xfId="9" applyFont="1" applyAlignment="1">
      <alignment horizontal="center" vertical="center"/>
    </xf>
    <xf numFmtId="0" fontId="22" fillId="0" borderId="29" xfId="9" applyFont="1" applyFill="1" applyBorder="1" applyAlignment="1">
      <alignment horizontal="right"/>
    </xf>
    <xf numFmtId="0" fontId="19" fillId="0" borderId="30" xfId="9" applyFont="1" applyFill="1" applyBorder="1" applyAlignment="1">
      <alignment horizontal="center" vertical="center" wrapText="1"/>
    </xf>
    <xf numFmtId="0" fontId="19" fillId="0" borderId="31" xfId="9" applyFont="1" applyFill="1" applyBorder="1" applyAlignment="1">
      <alignment horizontal="center" vertical="center" wrapText="1"/>
    </xf>
    <xf numFmtId="0" fontId="19" fillId="0" borderId="32" xfId="9" applyFont="1" applyFill="1" applyBorder="1" applyAlignment="1">
      <alignment horizontal="center" vertical="center" wrapText="1"/>
    </xf>
    <xf numFmtId="0" fontId="22" fillId="0" borderId="33" xfId="9" applyFont="1" applyFill="1" applyBorder="1" applyAlignment="1">
      <alignment horizontal="right"/>
    </xf>
    <xf numFmtId="2" fontId="19" fillId="0" borderId="34" xfId="9" quotePrefix="1" applyNumberFormat="1" applyFont="1" applyFill="1" applyBorder="1" applyAlignment="1">
      <alignment horizontal="center" vertical="center"/>
    </xf>
    <xf numFmtId="2" fontId="19" fillId="0" borderId="35" xfId="9" quotePrefix="1" applyNumberFormat="1" applyFont="1" applyFill="1" applyBorder="1" applyAlignment="1">
      <alignment horizontal="center" vertical="center" wrapText="1"/>
    </xf>
    <xf numFmtId="2" fontId="19" fillId="0" borderId="36" xfId="9" quotePrefix="1" applyNumberFormat="1" applyFont="1" applyFill="1" applyBorder="1" applyAlignment="1">
      <alignment horizontal="center" vertical="center" wrapText="1"/>
    </xf>
    <xf numFmtId="0" fontId="19" fillId="0" borderId="37" xfId="9" applyFont="1" applyBorder="1" applyAlignment="1">
      <alignment horizontal="left" wrapText="1"/>
    </xf>
    <xf numFmtId="3" fontId="16" fillId="0" borderId="38" xfId="9" applyNumberFormat="1" applyFont="1" applyBorder="1" applyAlignment="1">
      <alignment horizontal="center" vertical="center" wrapText="1"/>
    </xf>
    <xf numFmtId="3" fontId="16" fillId="0" borderId="39" xfId="11" applyNumberFormat="1" applyFont="1" applyBorder="1" applyAlignment="1">
      <alignment horizontal="center" vertical="center" wrapText="1"/>
    </xf>
    <xf numFmtId="9" fontId="16" fillId="0" borderId="39" xfId="11" applyFont="1" applyBorder="1" applyAlignment="1">
      <alignment horizontal="center" vertical="center" wrapText="1"/>
    </xf>
    <xf numFmtId="9" fontId="16" fillId="0" borderId="40" xfId="11" applyFont="1" applyBorder="1" applyAlignment="1">
      <alignment horizontal="center" vertical="center" wrapText="1"/>
    </xf>
    <xf numFmtId="1" fontId="17" fillId="0" borderId="0" xfId="9" applyNumberFormat="1" applyFont="1"/>
    <xf numFmtId="0" fontId="19" fillId="0" borderId="41" xfId="9" applyFont="1" applyBorder="1" applyAlignment="1">
      <alignment horizontal="left" wrapText="1"/>
    </xf>
    <xf numFmtId="3" fontId="16" fillId="0" borderId="42" xfId="9" applyNumberFormat="1" applyFont="1" applyBorder="1" applyAlignment="1">
      <alignment horizontal="center" vertical="center" wrapText="1"/>
    </xf>
    <xf numFmtId="3" fontId="16" fillId="0" borderId="43" xfId="11" applyNumberFormat="1" applyFont="1" applyBorder="1" applyAlignment="1">
      <alignment horizontal="center" vertical="center" wrapText="1"/>
    </xf>
    <xf numFmtId="9" fontId="16" fillId="0" borderId="43" xfId="11" applyFont="1" applyBorder="1" applyAlignment="1">
      <alignment horizontal="center" vertical="center" wrapText="1"/>
    </xf>
    <xf numFmtId="9" fontId="16" fillId="0" borderId="44" xfId="11" applyFont="1" applyBorder="1" applyAlignment="1">
      <alignment horizontal="center" vertical="center" wrapText="1"/>
    </xf>
    <xf numFmtId="0" fontId="19" fillId="0" borderId="45" xfId="9" applyFont="1" applyBorder="1" applyAlignment="1">
      <alignment wrapText="1"/>
    </xf>
    <xf numFmtId="3" fontId="16" fillId="0" borderId="46" xfId="9" applyNumberFormat="1" applyFont="1" applyBorder="1" applyAlignment="1">
      <alignment horizontal="center" vertical="center"/>
    </xf>
    <xf numFmtId="3" fontId="16" fillId="0" borderId="47" xfId="9" applyNumberFormat="1" applyFont="1" applyBorder="1" applyAlignment="1">
      <alignment horizontal="center" vertical="center"/>
    </xf>
    <xf numFmtId="9" fontId="16" fillId="0" borderId="47" xfId="11" applyFont="1" applyBorder="1" applyAlignment="1">
      <alignment horizontal="center" vertical="center"/>
    </xf>
    <xf numFmtId="9" fontId="16" fillId="0" borderId="48" xfId="11" applyFont="1" applyBorder="1" applyAlignment="1">
      <alignment horizontal="center" vertical="center"/>
    </xf>
    <xf numFmtId="0" fontId="19" fillId="0" borderId="49" xfId="9" applyFont="1" applyBorder="1" applyAlignment="1">
      <alignment wrapText="1"/>
    </xf>
    <xf numFmtId="3" fontId="16" fillId="0" borderId="50" xfId="9" applyNumberFormat="1" applyFont="1" applyBorder="1" applyAlignment="1">
      <alignment horizontal="center" vertical="center"/>
    </xf>
    <xf numFmtId="3" fontId="16" fillId="0" borderId="51" xfId="9" applyNumberFormat="1" applyFont="1" applyBorder="1" applyAlignment="1">
      <alignment horizontal="center" vertical="center"/>
    </xf>
    <xf numFmtId="9" fontId="16" fillId="0" borderId="51" xfId="11" applyFont="1" applyBorder="1" applyAlignment="1">
      <alignment horizontal="center" vertical="center"/>
    </xf>
    <xf numFmtId="9" fontId="16" fillId="0" borderId="52" xfId="11" applyFont="1" applyBorder="1" applyAlignment="1">
      <alignment horizontal="center" vertical="center"/>
    </xf>
    <xf numFmtId="0" fontId="22" fillId="0" borderId="28" xfId="9" applyFont="1" applyBorder="1" applyAlignment="1">
      <alignment wrapText="1"/>
    </xf>
    <xf numFmtId="169" fontId="16" fillId="0" borderId="53" xfId="9" applyNumberFormat="1" applyFont="1" applyBorder="1" applyAlignment="1">
      <alignment horizontal="center" vertical="center"/>
    </xf>
    <xf numFmtId="169" fontId="16" fillId="0" borderId="54" xfId="9" applyNumberFormat="1" applyFont="1" applyBorder="1" applyAlignment="1">
      <alignment horizontal="center" vertical="center"/>
    </xf>
    <xf numFmtId="9" fontId="16" fillId="0" borderId="54" xfId="11" applyFont="1" applyBorder="1" applyAlignment="1">
      <alignment horizontal="center" vertical="center"/>
    </xf>
    <xf numFmtId="9" fontId="16" fillId="0" borderId="55" xfId="11" applyFont="1" applyBorder="1" applyAlignment="1">
      <alignment horizontal="center" vertical="center"/>
    </xf>
    <xf numFmtId="0" fontId="23" fillId="0" borderId="0" xfId="9" applyFont="1"/>
    <xf numFmtId="2" fontId="17" fillId="0" borderId="0" xfId="9" applyNumberFormat="1" applyFont="1"/>
    <xf numFmtId="0" fontId="24" fillId="0" borderId="0" xfId="9" applyFont="1" applyAlignment="1">
      <alignment horizontal="left"/>
    </xf>
    <xf numFmtId="0" fontId="25" fillId="0" borderId="0" xfId="9" applyFont="1"/>
    <xf numFmtId="169" fontId="26" fillId="0" borderId="0" xfId="9" applyNumberFormat="1" applyFont="1"/>
    <xf numFmtId="169" fontId="23" fillId="0" borderId="0" xfId="9" applyNumberFormat="1" applyFont="1"/>
    <xf numFmtId="169" fontId="26" fillId="0" borderId="0" xfId="9" applyNumberFormat="1" applyFont="1" applyFill="1"/>
    <xf numFmtId="0" fontId="25" fillId="0" borderId="0" xfId="9" applyFont="1" applyFill="1"/>
    <xf numFmtId="0" fontId="19" fillId="0" borderId="56" xfId="9" applyFont="1" applyBorder="1" applyAlignment="1">
      <alignment horizontal="center" vertical="center" wrapText="1"/>
    </xf>
    <xf numFmtId="0" fontId="19" fillId="0" borderId="57" xfId="9" applyFont="1" applyFill="1" applyBorder="1" applyAlignment="1">
      <alignment horizontal="center" vertical="center"/>
    </xf>
    <xf numFmtId="0" fontId="19" fillId="0" borderId="58" xfId="9" applyFont="1" applyFill="1" applyBorder="1" applyAlignment="1">
      <alignment horizontal="center" vertical="center"/>
    </xf>
    <xf numFmtId="0" fontId="19" fillId="0" borderId="59" xfId="9" applyFont="1" applyFill="1" applyBorder="1" applyAlignment="1">
      <alignment horizontal="center" vertical="center"/>
    </xf>
    <xf numFmtId="0" fontId="16" fillId="0" borderId="60" xfId="9" applyFont="1" applyBorder="1" applyAlignment="1">
      <alignment horizontal="center" vertical="center"/>
    </xf>
    <xf numFmtId="170" fontId="16" fillId="0" borderId="8" xfId="16" applyNumberFormat="1" applyFont="1" applyBorder="1" applyAlignment="1">
      <alignment horizontal="center" vertical="center"/>
    </xf>
    <xf numFmtId="170" fontId="16" fillId="0" borderId="9" xfId="16" applyNumberFormat="1" applyFont="1" applyBorder="1" applyAlignment="1">
      <alignment horizontal="center" vertical="center"/>
    </xf>
    <xf numFmtId="170" fontId="16" fillId="0" borderId="10" xfId="16" applyNumberFormat="1" applyFont="1" applyBorder="1" applyAlignment="1">
      <alignment horizontal="center" vertical="center"/>
    </xf>
    <xf numFmtId="170" fontId="17" fillId="0" borderId="0" xfId="16" applyNumberFormat="1" applyFont="1"/>
    <xf numFmtId="170" fontId="16" fillId="0" borderId="61" xfId="16" applyNumberFormat="1" applyFont="1" applyFill="1" applyBorder="1" applyAlignment="1">
      <alignment horizontal="center" vertical="center"/>
    </xf>
    <xf numFmtId="170" fontId="16" fillId="0" borderId="12" xfId="16" applyNumberFormat="1" applyFont="1" applyFill="1" applyBorder="1" applyAlignment="1">
      <alignment horizontal="center" vertical="center"/>
    </xf>
    <xf numFmtId="170" fontId="16" fillId="0" borderId="62" xfId="16" applyNumberFormat="1" applyFont="1" applyFill="1" applyBorder="1" applyAlignment="1">
      <alignment horizontal="center" vertical="center"/>
    </xf>
    <xf numFmtId="170" fontId="16" fillId="0" borderId="63" xfId="16" applyNumberFormat="1" applyFont="1" applyFill="1" applyBorder="1" applyAlignment="1">
      <alignment horizontal="center" vertical="center"/>
    </xf>
    <xf numFmtId="0" fontId="16" fillId="0" borderId="64" xfId="9" applyFont="1" applyBorder="1" applyAlignment="1">
      <alignment horizontal="center" vertical="center"/>
    </xf>
    <xf numFmtId="170" fontId="16" fillId="0" borderId="15" xfId="16" applyNumberFormat="1" applyFont="1" applyBorder="1" applyAlignment="1">
      <alignment horizontal="center" vertical="center"/>
    </xf>
    <xf numFmtId="170" fontId="16" fillId="0" borderId="16" xfId="16" applyNumberFormat="1" applyFont="1" applyBorder="1" applyAlignment="1">
      <alignment horizontal="center" vertical="center"/>
    </xf>
    <xf numFmtId="170" fontId="16" fillId="0" borderId="17" xfId="16" applyNumberFormat="1" applyFont="1" applyBorder="1" applyAlignment="1">
      <alignment horizontal="center" vertical="center"/>
    </xf>
    <xf numFmtId="170" fontId="16" fillId="0" borderId="65" xfId="16" applyNumberFormat="1" applyFont="1" applyFill="1" applyBorder="1" applyAlignment="1">
      <alignment horizontal="center" vertical="center"/>
    </xf>
    <xf numFmtId="170" fontId="16" fillId="0" borderId="19" xfId="16" applyNumberFormat="1" applyFont="1" applyFill="1" applyBorder="1" applyAlignment="1">
      <alignment horizontal="center" vertical="center"/>
    </xf>
    <xf numFmtId="170" fontId="16" fillId="0" borderId="66" xfId="16" applyNumberFormat="1" applyFont="1" applyFill="1" applyBorder="1" applyAlignment="1">
      <alignment horizontal="center" vertical="center"/>
    </xf>
    <xf numFmtId="170" fontId="16" fillId="0" borderId="67" xfId="16" applyNumberFormat="1" applyFont="1" applyFill="1" applyBorder="1" applyAlignment="1">
      <alignment horizontal="center" vertical="center"/>
    </xf>
    <xf numFmtId="0" fontId="16" fillId="0" borderId="68" xfId="9" applyFont="1" applyBorder="1" applyAlignment="1">
      <alignment horizontal="center" vertical="center"/>
    </xf>
    <xf numFmtId="170" fontId="20" fillId="0" borderId="22" xfId="16" applyNumberFormat="1" applyFont="1" applyBorder="1" applyAlignment="1">
      <alignment horizontal="center"/>
    </xf>
    <xf numFmtId="170" fontId="20" fillId="0" borderId="23" xfId="16" applyNumberFormat="1" applyFont="1" applyBorder="1" applyAlignment="1">
      <alignment horizontal="center"/>
    </xf>
    <xf numFmtId="170" fontId="20" fillId="0" borderId="24" xfId="16" applyNumberFormat="1" applyFont="1" applyBorder="1" applyAlignment="1">
      <alignment horizontal="center"/>
    </xf>
    <xf numFmtId="170" fontId="20" fillId="0" borderId="69" xfId="16" applyNumberFormat="1" applyFont="1" applyFill="1" applyBorder="1" applyAlignment="1">
      <alignment horizontal="center"/>
    </xf>
    <xf numFmtId="170" fontId="20" fillId="0" borderId="26" xfId="16" applyNumberFormat="1" applyFont="1" applyFill="1" applyBorder="1" applyAlignment="1">
      <alignment horizontal="center"/>
    </xf>
    <xf numFmtId="170" fontId="20" fillId="0" borderId="70" xfId="16" applyNumberFormat="1" applyFont="1" applyFill="1" applyBorder="1" applyAlignment="1">
      <alignment horizontal="center"/>
    </xf>
    <xf numFmtId="170" fontId="20" fillId="0" borderId="71" xfId="16" applyNumberFormat="1" applyFont="1" applyFill="1" applyBorder="1" applyAlignment="1">
      <alignment horizontal="center"/>
    </xf>
    <xf numFmtId="171" fontId="1" fillId="0" borderId="0" xfId="9" applyNumberFormat="1" applyFill="1" applyBorder="1"/>
    <xf numFmtId="0" fontId="1" fillId="0" borderId="0" xfId="9" applyFill="1"/>
    <xf numFmtId="0" fontId="27" fillId="0" borderId="0" xfId="9" applyFont="1" applyBorder="1" applyAlignment="1">
      <alignment horizontal="center" vertical="center"/>
    </xf>
    <xf numFmtId="166" fontId="28" fillId="0" borderId="0" xfId="11" applyNumberFormat="1" applyFont="1" applyBorder="1" applyAlignment="1">
      <alignment horizontal="center" vertical="center"/>
    </xf>
    <xf numFmtId="166" fontId="29" fillId="0" borderId="0" xfId="11" applyNumberFormat="1" applyFont="1" applyBorder="1" applyAlignment="1">
      <alignment horizontal="center"/>
    </xf>
    <xf numFmtId="0" fontId="1" fillId="0" borderId="0" xfId="9" applyBorder="1"/>
    <xf numFmtId="165" fontId="20" fillId="0" borderId="22" xfId="16" applyNumberFormat="1" applyFont="1" applyBorder="1" applyAlignment="1">
      <alignment horizontal="center"/>
    </xf>
    <xf numFmtId="165" fontId="20" fillId="0" borderId="23" xfId="16" applyNumberFormat="1" applyFont="1" applyBorder="1" applyAlignment="1">
      <alignment horizontal="center"/>
    </xf>
    <xf numFmtId="165" fontId="20" fillId="0" borderId="24" xfId="16" applyNumberFormat="1" applyFont="1" applyBorder="1" applyAlignment="1">
      <alignment horizontal="center"/>
    </xf>
    <xf numFmtId="165" fontId="20" fillId="0" borderId="25" xfId="16" applyNumberFormat="1" applyFont="1" applyFill="1" applyBorder="1" applyAlignment="1">
      <alignment horizontal="center"/>
    </xf>
    <xf numFmtId="165" fontId="20" fillId="0" borderId="26" xfId="16" applyNumberFormat="1" applyFont="1" applyFill="1" applyBorder="1" applyAlignment="1">
      <alignment horizontal="center"/>
    </xf>
    <xf numFmtId="165" fontId="20" fillId="0" borderId="24" xfId="16" applyNumberFormat="1" applyFont="1" applyFill="1" applyBorder="1" applyAlignment="1">
      <alignment horizontal="center"/>
    </xf>
    <xf numFmtId="2" fontId="1" fillId="0" borderId="0" xfId="9" applyNumberFormat="1"/>
    <xf numFmtId="0" fontId="19" fillId="0" borderId="72" xfId="9" applyFont="1" applyFill="1" applyBorder="1" applyAlignment="1">
      <alignment horizontal="center" vertical="center" wrapText="1"/>
    </xf>
    <xf numFmtId="0" fontId="19" fillId="0" borderId="73" xfId="9" applyFont="1" applyFill="1" applyBorder="1" applyAlignment="1">
      <alignment horizontal="center" vertical="center"/>
    </xf>
    <xf numFmtId="0" fontId="19" fillId="0" borderId="2" xfId="9" applyFont="1" applyFill="1" applyBorder="1" applyAlignment="1">
      <alignment horizontal="center" vertical="center"/>
    </xf>
    <xf numFmtId="0" fontId="19" fillId="0" borderId="3" xfId="9" applyFont="1" applyFill="1" applyBorder="1" applyAlignment="1">
      <alignment horizontal="center" vertical="center"/>
    </xf>
    <xf numFmtId="0" fontId="16" fillId="0" borderId="75" xfId="9" applyFont="1" applyBorder="1" applyAlignment="1">
      <alignment horizontal="center" vertical="center"/>
    </xf>
    <xf numFmtId="166" fontId="16" fillId="0" borderId="76" xfId="11" applyNumberFormat="1" applyFont="1" applyBorder="1" applyAlignment="1">
      <alignment horizontal="center" vertical="center"/>
    </xf>
    <xf numFmtId="166" fontId="16" fillId="0" borderId="77" xfId="11" applyNumberFormat="1" applyFont="1" applyBorder="1" applyAlignment="1">
      <alignment horizontal="center" vertical="center"/>
    </xf>
    <xf numFmtId="166" fontId="16" fillId="0" borderId="78" xfId="11" applyNumberFormat="1" applyFont="1" applyBorder="1" applyAlignment="1">
      <alignment horizontal="center" vertical="center"/>
    </xf>
    <xf numFmtId="166" fontId="16" fillId="0" borderId="79" xfId="11" applyNumberFormat="1" applyFont="1" applyBorder="1" applyAlignment="1">
      <alignment horizontal="center" vertical="center"/>
    </xf>
    <xf numFmtId="166" fontId="16" fillId="0" borderId="80" xfId="11" applyNumberFormat="1" applyFont="1" applyBorder="1" applyAlignment="1">
      <alignment horizontal="center" vertical="center"/>
    </xf>
    <xf numFmtId="166" fontId="16" fillId="0" borderId="81" xfId="11" applyNumberFormat="1" applyFont="1" applyBorder="1" applyAlignment="1">
      <alignment horizontal="center" vertical="center"/>
    </xf>
    <xf numFmtId="0" fontId="16" fillId="0" borderId="83" xfId="9" applyFont="1" applyBorder="1" applyAlignment="1">
      <alignment horizontal="center" vertical="center"/>
    </xf>
    <xf numFmtId="166" fontId="16" fillId="0" borderId="84" xfId="11" applyNumberFormat="1" applyFont="1" applyBorder="1" applyAlignment="1">
      <alignment horizontal="center" vertical="center"/>
    </xf>
    <xf numFmtId="166" fontId="16" fillId="0" borderId="85" xfId="11" applyNumberFormat="1" applyFont="1" applyBorder="1" applyAlignment="1">
      <alignment horizontal="center" vertical="center"/>
    </xf>
    <xf numFmtId="166" fontId="16" fillId="0" borderId="86" xfId="11" applyNumberFormat="1" applyFont="1" applyBorder="1" applyAlignment="1">
      <alignment horizontal="center" vertical="center"/>
    </xf>
    <xf numFmtId="166" fontId="16" fillId="0" borderId="88" xfId="11" applyNumberFormat="1" applyFont="1" applyBorder="1" applyAlignment="1">
      <alignment horizontal="center" vertical="center"/>
    </xf>
    <xf numFmtId="166" fontId="16" fillId="0" borderId="89" xfId="11" applyNumberFormat="1" applyFont="1" applyBorder="1" applyAlignment="1">
      <alignment horizontal="center" vertical="center"/>
    </xf>
    <xf numFmtId="166" fontId="16" fillId="0" borderId="90" xfId="11" applyNumberFormat="1" applyFont="1" applyBorder="1" applyAlignment="1">
      <alignment horizontal="center" vertical="center"/>
    </xf>
    <xf numFmtId="0" fontId="24" fillId="0" borderId="0" xfId="9" applyFont="1" applyAlignment="1">
      <alignment horizontal="center"/>
    </xf>
    <xf numFmtId="166" fontId="0" fillId="0" borderId="0" xfId="11" applyNumberFormat="1" applyFont="1" applyFill="1" applyAlignment="1">
      <alignment horizontal="center"/>
    </xf>
    <xf numFmtId="0" fontId="31" fillId="0" borderId="0" xfId="9" applyFont="1" applyFill="1"/>
    <xf numFmtId="1" fontId="1" fillId="0" borderId="0" xfId="9" applyNumberFormat="1" applyFill="1"/>
    <xf numFmtId="0" fontId="19" fillId="0" borderId="91" xfId="9" applyFont="1" applyFill="1" applyBorder="1" applyAlignment="1">
      <alignment horizontal="center" vertical="center" wrapText="1"/>
    </xf>
    <xf numFmtId="0" fontId="19" fillId="0" borderId="92" xfId="9" applyFont="1" applyFill="1" applyBorder="1" applyAlignment="1">
      <alignment horizontal="center" vertical="center"/>
    </xf>
    <xf numFmtId="0" fontId="19" fillId="0" borderId="93" xfId="9" applyFont="1" applyFill="1" applyBorder="1" applyAlignment="1">
      <alignment horizontal="center" vertical="center"/>
    </xf>
    <xf numFmtId="0" fontId="19" fillId="0" borderId="94" xfId="9" applyFont="1" applyFill="1" applyBorder="1" applyAlignment="1">
      <alignment horizontal="center" vertical="center"/>
    </xf>
    <xf numFmtId="0" fontId="19" fillId="0" borderId="95" xfId="9" applyFont="1" applyFill="1" applyBorder="1" applyAlignment="1">
      <alignment horizontal="center" vertical="center"/>
    </xf>
    <xf numFmtId="0" fontId="19" fillId="0" borderId="96" xfId="9" applyFont="1" applyFill="1" applyBorder="1" applyAlignment="1">
      <alignment horizontal="center" vertical="center"/>
    </xf>
    <xf numFmtId="0" fontId="19" fillId="0" borderId="97" xfId="9" applyFont="1" applyFill="1" applyBorder="1" applyAlignment="1">
      <alignment horizontal="center" vertical="center"/>
    </xf>
    <xf numFmtId="0" fontId="16" fillId="0" borderId="99" xfId="9" applyFont="1" applyFill="1" applyBorder="1" applyAlignment="1">
      <alignment horizontal="center" vertical="center"/>
    </xf>
    <xf numFmtId="1" fontId="16" fillId="0" borderId="100" xfId="11" applyNumberFormat="1" applyFont="1" applyFill="1" applyBorder="1" applyAlignment="1">
      <alignment horizontal="center" vertical="center"/>
    </xf>
    <xf numFmtId="1" fontId="16" fillId="0" borderId="101" xfId="11" applyNumberFormat="1" applyFont="1" applyFill="1" applyBorder="1" applyAlignment="1">
      <alignment horizontal="center" vertical="center"/>
    </xf>
    <xf numFmtId="1" fontId="16" fillId="0" borderId="102" xfId="11" applyNumberFormat="1" applyFont="1" applyFill="1" applyBorder="1" applyAlignment="1">
      <alignment horizontal="center" vertical="center"/>
    </xf>
    <xf numFmtId="0" fontId="1" fillId="0" borderId="0" xfId="9" applyFill="1" applyAlignment="1">
      <alignment horizontal="center" vertical="center"/>
    </xf>
    <xf numFmtId="1" fontId="16" fillId="0" borderId="79" xfId="11" applyNumberFormat="1" applyFont="1" applyFill="1" applyBorder="1" applyAlignment="1">
      <alignment horizontal="center" vertical="center"/>
    </xf>
    <xf numFmtId="1" fontId="16" fillId="0" borderId="80" xfId="11" applyNumberFormat="1" applyFont="1" applyFill="1" applyBorder="1" applyAlignment="1">
      <alignment horizontal="center" vertical="center"/>
    </xf>
    <xf numFmtId="1" fontId="16" fillId="0" borderId="103" xfId="11" applyNumberFormat="1" applyFont="1" applyFill="1" applyBorder="1" applyAlignment="1">
      <alignment horizontal="center" vertical="center"/>
    </xf>
    <xf numFmtId="1" fontId="16" fillId="0" borderId="81" xfId="11" applyNumberFormat="1" applyFont="1" applyFill="1" applyBorder="1" applyAlignment="1">
      <alignment horizontal="center" vertical="center"/>
    </xf>
    <xf numFmtId="0" fontId="16" fillId="0" borderId="105" xfId="9" applyFont="1" applyFill="1" applyBorder="1" applyAlignment="1">
      <alignment horizontal="center" vertical="center"/>
    </xf>
    <xf numFmtId="1" fontId="16" fillId="0" borderId="106" xfId="11" applyNumberFormat="1" applyFont="1" applyFill="1" applyBorder="1" applyAlignment="1">
      <alignment horizontal="center" vertical="center"/>
    </xf>
    <xf numFmtId="1" fontId="16" fillId="0" borderId="107" xfId="11" applyNumberFormat="1" applyFont="1" applyFill="1" applyBorder="1" applyAlignment="1">
      <alignment horizontal="center" vertical="center"/>
    </xf>
    <xf numFmtId="1" fontId="16" fillId="0" borderId="108" xfId="11" applyNumberFormat="1" applyFont="1" applyFill="1" applyBorder="1" applyAlignment="1">
      <alignment horizontal="center" vertical="center"/>
    </xf>
    <xf numFmtId="1" fontId="16" fillId="0" borderId="109" xfId="11" applyNumberFormat="1" applyFont="1" applyFill="1" applyBorder="1" applyAlignment="1">
      <alignment horizontal="center" vertical="center"/>
    </xf>
    <xf numFmtId="1" fontId="16" fillId="0" borderId="110" xfId="11" applyNumberFormat="1" applyFont="1" applyFill="1" applyBorder="1" applyAlignment="1">
      <alignment horizontal="center" vertical="center"/>
    </xf>
    <xf numFmtId="1" fontId="16" fillId="0" borderId="111" xfId="11" applyNumberFormat="1" applyFont="1" applyFill="1" applyBorder="1" applyAlignment="1">
      <alignment horizontal="center" vertical="center"/>
    </xf>
    <xf numFmtId="1" fontId="16" fillId="0" borderId="112" xfId="11" applyNumberFormat="1" applyFont="1" applyFill="1" applyBorder="1" applyAlignment="1">
      <alignment horizontal="center" vertical="center"/>
    </xf>
    <xf numFmtId="0" fontId="16" fillId="0" borderId="114" xfId="9" applyFont="1" applyFill="1" applyBorder="1" applyAlignment="1">
      <alignment horizontal="center" vertical="center"/>
    </xf>
    <xf numFmtId="1" fontId="16" fillId="0" borderId="22" xfId="11" applyNumberFormat="1" applyFont="1" applyFill="1" applyBorder="1" applyAlignment="1">
      <alignment horizontal="center" vertical="center"/>
    </xf>
    <xf numFmtId="1" fontId="16" fillId="0" borderId="23" xfId="11" applyNumberFormat="1" applyFont="1" applyFill="1" applyBorder="1" applyAlignment="1">
      <alignment horizontal="center" vertical="center"/>
    </xf>
    <xf numFmtId="1" fontId="16" fillId="0" borderId="24" xfId="11" applyNumberFormat="1" applyFont="1" applyFill="1" applyBorder="1" applyAlignment="1">
      <alignment horizontal="center" vertical="center"/>
    </xf>
    <xf numFmtId="1" fontId="16" fillId="0" borderId="115" xfId="11" applyNumberFormat="1" applyFont="1" applyFill="1" applyBorder="1" applyAlignment="1">
      <alignment horizontal="center" vertical="center"/>
    </xf>
    <xf numFmtId="1" fontId="16" fillId="0" borderId="116" xfId="11" applyNumberFormat="1" applyFont="1" applyFill="1" applyBorder="1" applyAlignment="1">
      <alignment horizontal="center" vertical="center"/>
    </xf>
    <xf numFmtId="1" fontId="16" fillId="0" borderId="117" xfId="11" applyNumberFormat="1" applyFont="1" applyFill="1" applyBorder="1" applyAlignment="1">
      <alignment horizontal="center" vertical="center"/>
    </xf>
    <xf numFmtId="1" fontId="16" fillId="0" borderId="118" xfId="11" applyNumberFormat="1" applyFont="1" applyFill="1" applyBorder="1" applyAlignment="1">
      <alignment horizontal="center" vertical="center"/>
    </xf>
    <xf numFmtId="0" fontId="1" fillId="0" borderId="0" xfId="21"/>
    <xf numFmtId="0" fontId="1" fillId="0" borderId="0" xfId="21" applyAlignment="1">
      <alignment horizontal="center"/>
    </xf>
    <xf numFmtId="165" fontId="0" fillId="0" borderId="0" xfId="22" applyNumberFormat="1" applyFont="1"/>
    <xf numFmtId="0" fontId="32" fillId="0" borderId="119" xfId="21" applyFont="1" applyBorder="1" applyAlignment="1">
      <alignment horizontal="center"/>
    </xf>
    <xf numFmtId="0" fontId="32" fillId="0" borderId="120" xfId="21" applyFont="1" applyBorder="1" applyAlignment="1">
      <alignment horizontal="center"/>
    </xf>
    <xf numFmtId="172" fontId="18" fillId="0" borderId="121" xfId="22" applyNumberFormat="1" applyFont="1" applyBorder="1" applyAlignment="1">
      <alignment horizontal="center"/>
    </xf>
    <xf numFmtId="172" fontId="18" fillId="0" borderId="120" xfId="22" applyNumberFormat="1" applyFont="1" applyBorder="1" applyAlignment="1">
      <alignment horizontal="center"/>
    </xf>
    <xf numFmtId="0" fontId="33" fillId="0" borderId="123" xfId="21" applyFont="1" applyBorder="1" applyAlignment="1">
      <alignment horizontal="center"/>
    </xf>
    <xf numFmtId="165" fontId="34" fillId="0" borderId="124" xfId="22" applyNumberFormat="1" applyFont="1" applyBorder="1" applyAlignment="1">
      <alignment horizontal="center"/>
    </xf>
    <xf numFmtId="166" fontId="33" fillId="0" borderId="126" xfId="21" applyNumberFormat="1" applyFont="1" applyBorder="1" applyAlignment="1">
      <alignment horizontal="center"/>
    </xf>
    <xf numFmtId="166" fontId="0" fillId="0" borderId="0" xfId="23" applyNumberFormat="1" applyFont="1"/>
    <xf numFmtId="9" fontId="0" fillId="0" borderId="0" xfId="23" applyFont="1"/>
    <xf numFmtId="9" fontId="33" fillId="0" borderId="128" xfId="21" applyNumberFormat="1" applyFont="1" applyBorder="1" applyAlignment="1">
      <alignment horizontal="center"/>
    </xf>
    <xf numFmtId="166" fontId="1" fillId="0" borderId="0" xfId="23" applyNumberFormat="1" applyFont="1"/>
    <xf numFmtId="165" fontId="0" fillId="0" borderId="0" xfId="22" applyNumberFormat="1" applyFont="1" applyAlignment="1">
      <alignment horizontal="center"/>
    </xf>
    <xf numFmtId="0" fontId="18" fillId="0" borderId="121" xfId="21" applyFont="1" applyBorder="1" applyAlignment="1">
      <alignment horizontal="center"/>
    </xf>
    <xf numFmtId="0" fontId="18" fillId="0" borderId="120" xfId="21" applyFont="1" applyBorder="1" applyAlignment="1">
      <alignment horizontal="center"/>
    </xf>
    <xf numFmtId="166" fontId="34" fillId="0" borderId="124" xfId="23" applyNumberFormat="1" applyFont="1" applyBorder="1" applyAlignment="1">
      <alignment horizontal="center"/>
    </xf>
    <xf numFmtId="169" fontId="1" fillId="0" borderId="0" xfId="21" applyNumberFormat="1"/>
    <xf numFmtId="164" fontId="0" fillId="0" borderId="0" xfId="22" applyFont="1"/>
    <xf numFmtId="166" fontId="16" fillId="0" borderId="0" xfId="9" applyNumberFormat="1" applyFont="1"/>
    <xf numFmtId="0" fontId="1" fillId="0" borderId="0" xfId="9" applyAlignment="1">
      <alignment horizontal="center"/>
    </xf>
    <xf numFmtId="0" fontId="18" fillId="0" borderId="121" xfId="9" applyFont="1" applyBorder="1" applyAlignment="1">
      <alignment horizontal="center"/>
    </xf>
    <xf numFmtId="0" fontId="18" fillId="0" borderId="120" xfId="9" applyFont="1" applyBorder="1" applyAlignment="1">
      <alignment horizontal="center"/>
    </xf>
    <xf numFmtId="0" fontId="20" fillId="0" borderId="133" xfId="9" applyFont="1" applyBorder="1" applyAlignment="1">
      <alignment horizontal="center" vertical="center" wrapText="1"/>
    </xf>
    <xf numFmtId="166" fontId="34" fillId="0" borderId="124" xfId="11" applyNumberFormat="1" applyFont="1" applyBorder="1" applyAlignment="1">
      <alignment horizontal="center"/>
    </xf>
    <xf numFmtId="166" fontId="34" fillId="0" borderId="123" xfId="11" applyNumberFormat="1" applyFont="1" applyBorder="1" applyAlignment="1">
      <alignment horizontal="center"/>
    </xf>
    <xf numFmtId="166" fontId="34" fillId="0" borderId="134" xfId="11" applyNumberFormat="1" applyFont="1" applyBorder="1" applyAlignment="1">
      <alignment horizontal="center"/>
    </xf>
    <xf numFmtId="166" fontId="34" fillId="0" borderId="135" xfId="11" applyNumberFormat="1" applyFont="1" applyBorder="1" applyAlignment="1">
      <alignment horizontal="center"/>
    </xf>
    <xf numFmtId="168" fontId="16" fillId="0" borderId="0" xfId="9" applyNumberFormat="1" applyFont="1"/>
    <xf numFmtId="0" fontId="24" fillId="0" borderId="0" xfId="9" applyFont="1" applyAlignment="1">
      <alignment horizontal="center" vertical="center" wrapText="1"/>
    </xf>
    <xf numFmtId="166" fontId="16" fillId="0" borderId="0" xfId="9" applyNumberFormat="1" applyFont="1" applyFill="1"/>
    <xf numFmtId="10" fontId="16" fillId="0" borderId="0" xfId="11" applyNumberFormat="1" applyFont="1" applyFill="1"/>
    <xf numFmtId="10" fontId="16" fillId="0" borderId="0" xfId="11" applyNumberFormat="1" applyFont="1"/>
    <xf numFmtId="0" fontId="19" fillId="0" borderId="132" xfId="9" applyFont="1" applyFill="1" applyBorder="1" applyAlignment="1">
      <alignment horizontal="center" vertical="center" wrapText="1"/>
    </xf>
    <xf numFmtId="0" fontId="19" fillId="0" borderId="136" xfId="9" applyFont="1" applyFill="1" applyBorder="1" applyAlignment="1">
      <alignment horizontal="center" vertical="center" wrapText="1"/>
    </xf>
    <xf numFmtId="0" fontId="19" fillId="0" borderId="137" xfId="9" applyFont="1" applyFill="1" applyBorder="1" applyAlignment="1">
      <alignment horizontal="center" vertical="center" wrapText="1"/>
    </xf>
    <xf numFmtId="0" fontId="19" fillId="0" borderId="138" xfId="9" applyFont="1" applyFill="1" applyBorder="1" applyAlignment="1">
      <alignment horizontal="center" vertical="center" wrapText="1"/>
    </xf>
    <xf numFmtId="0" fontId="19" fillId="0" borderId="139" xfId="9" applyFont="1" applyFill="1" applyBorder="1" applyAlignment="1">
      <alignment horizontal="center" vertical="center" wrapText="1"/>
    </xf>
    <xf numFmtId="0" fontId="19" fillId="0" borderId="140" xfId="9" applyFont="1" applyFill="1" applyBorder="1" applyAlignment="1">
      <alignment horizontal="center" vertical="center" wrapText="1"/>
    </xf>
    <xf numFmtId="166" fontId="16" fillId="0" borderId="132" xfId="11" applyNumberFormat="1" applyFont="1" applyFill="1" applyBorder="1" applyAlignment="1">
      <alignment horizontal="center" vertical="center"/>
    </xf>
    <xf numFmtId="166" fontId="16" fillId="0" borderId="141" xfId="11" applyNumberFormat="1" applyFont="1" applyFill="1" applyBorder="1" applyAlignment="1">
      <alignment horizontal="center" vertical="center"/>
    </xf>
    <xf numFmtId="166" fontId="16" fillId="0" borderId="142" xfId="11" applyNumberFormat="1" applyFont="1" applyFill="1" applyBorder="1" applyAlignment="1">
      <alignment horizontal="center" vertical="center"/>
    </xf>
    <xf numFmtId="166" fontId="16" fillId="0" borderId="143" xfId="11" applyNumberFormat="1" applyFont="1" applyFill="1" applyBorder="1" applyAlignment="1">
      <alignment horizontal="center" vertical="center"/>
    </xf>
    <xf numFmtId="0" fontId="19" fillId="0" borderId="144" xfId="9" applyFont="1" applyFill="1" applyBorder="1" applyAlignment="1">
      <alignment horizontal="center" vertical="center" wrapText="1"/>
    </xf>
    <xf numFmtId="166" fontId="16" fillId="0" borderId="14" xfId="11" applyNumberFormat="1" applyFont="1" applyFill="1" applyBorder="1" applyAlignment="1">
      <alignment horizontal="center" vertical="center"/>
    </xf>
    <xf numFmtId="166" fontId="16" fillId="2" borderId="145" xfId="11" applyNumberFormat="1" applyFont="1" applyFill="1" applyBorder="1" applyAlignment="1">
      <alignment horizontal="center" vertical="center"/>
    </xf>
    <xf numFmtId="166" fontId="16" fillId="2" borderId="146" xfId="11" applyNumberFormat="1" applyFont="1" applyFill="1" applyBorder="1" applyAlignment="1">
      <alignment horizontal="center" vertical="center"/>
    </xf>
    <xf numFmtId="166" fontId="16" fillId="0" borderId="146" xfId="11" applyNumberFormat="1" applyFont="1" applyFill="1" applyBorder="1" applyAlignment="1">
      <alignment horizontal="center" vertical="center"/>
    </xf>
    <xf numFmtId="166" fontId="16" fillId="2" borderId="147" xfId="11" applyNumberFormat="1" applyFont="1" applyFill="1" applyBorder="1" applyAlignment="1">
      <alignment horizontal="center" vertical="center"/>
    </xf>
    <xf numFmtId="0" fontId="19" fillId="0" borderId="148" xfId="9" applyFont="1" applyFill="1" applyBorder="1" applyAlignment="1">
      <alignment horizontal="center" vertical="center" wrapText="1"/>
    </xf>
    <xf numFmtId="166" fontId="16" fillId="0" borderId="21" xfId="11" applyNumberFormat="1" applyFont="1" applyFill="1" applyBorder="1" applyAlignment="1">
      <alignment horizontal="center" vertical="center"/>
    </xf>
    <xf numFmtId="166" fontId="16" fillId="2" borderId="149" xfId="11" applyNumberFormat="1" applyFont="1" applyFill="1" applyBorder="1" applyAlignment="1">
      <alignment horizontal="center" vertical="center"/>
    </xf>
    <xf numFmtId="166" fontId="16" fillId="2" borderId="150" xfId="11" applyNumberFormat="1" applyFont="1" applyFill="1" applyBorder="1" applyAlignment="1">
      <alignment horizontal="center" vertical="center"/>
    </xf>
    <xf numFmtId="166" fontId="16" fillId="0" borderId="150" xfId="11" applyNumberFormat="1" applyFont="1" applyFill="1" applyBorder="1" applyAlignment="1">
      <alignment horizontal="center" vertical="center"/>
    </xf>
    <xf numFmtId="166" fontId="16" fillId="0" borderId="151" xfId="11" applyNumberFormat="1" applyFont="1" applyFill="1" applyBorder="1" applyAlignment="1">
      <alignment horizontal="center" vertical="center"/>
    </xf>
    <xf numFmtId="166" fontId="3" fillId="0" borderId="0" xfId="11" applyNumberFormat="1" applyFont="1"/>
    <xf numFmtId="0" fontId="11" fillId="0" borderId="0" xfId="13"/>
    <xf numFmtId="0" fontId="32" fillId="0" borderId="152" xfId="14" applyFont="1" applyFill="1" applyBorder="1" applyAlignment="1">
      <alignment horizontal="center" vertical="center" wrapText="1"/>
    </xf>
    <xf numFmtId="0" fontId="32" fillId="0" borderId="152" xfId="14" applyFont="1" applyFill="1" applyBorder="1" applyAlignment="1">
      <alignment horizontal="center"/>
    </xf>
    <xf numFmtId="0" fontId="32" fillId="0" borderId="131" xfId="14" applyFont="1" applyFill="1" applyBorder="1" applyAlignment="1">
      <alignment horizontal="center"/>
    </xf>
    <xf numFmtId="0" fontId="33" fillId="0" borderId="153" xfId="14" applyFont="1" applyFill="1" applyBorder="1" applyAlignment="1">
      <alignment horizontal="center"/>
    </xf>
    <xf numFmtId="9" fontId="30" fillId="0" borderId="154" xfId="15" applyNumberFormat="1" applyFont="1" applyFill="1" applyBorder="1" applyAlignment="1">
      <alignment horizontal="center"/>
    </xf>
    <xf numFmtId="9" fontId="30" fillId="0" borderId="155" xfId="15" applyNumberFormat="1" applyFont="1" applyFill="1" applyBorder="1" applyAlignment="1">
      <alignment horizontal="center"/>
    </xf>
    <xf numFmtId="9" fontId="30" fillId="0" borderId="156" xfId="15" applyNumberFormat="1" applyFont="1" applyFill="1" applyBorder="1" applyAlignment="1">
      <alignment horizontal="center"/>
    </xf>
    <xf numFmtId="0" fontId="33" fillId="0" borderId="157" xfId="14" applyFont="1" applyFill="1" applyBorder="1" applyAlignment="1">
      <alignment horizontal="center"/>
    </xf>
    <xf numFmtId="9" fontId="30" fillId="0" borderId="158" xfId="15" applyNumberFormat="1" applyFont="1" applyFill="1" applyBorder="1" applyAlignment="1">
      <alignment horizontal="center"/>
    </xf>
    <xf numFmtId="9" fontId="30" fillId="0" borderId="159" xfId="15" applyNumberFormat="1" applyFont="1" applyFill="1" applyBorder="1" applyAlignment="1">
      <alignment horizontal="center"/>
    </xf>
    <xf numFmtId="0" fontId="33" fillId="0" borderId="160" xfId="14" applyFont="1" applyFill="1" applyBorder="1" applyAlignment="1">
      <alignment horizontal="center"/>
    </xf>
    <xf numFmtId="9" fontId="30" fillId="0" borderId="161" xfId="15" applyNumberFormat="1" applyFont="1" applyFill="1" applyBorder="1" applyAlignment="1">
      <alignment horizontal="center"/>
    </xf>
    <xf numFmtId="9" fontId="30" fillId="0" borderId="162" xfId="15" applyNumberFormat="1" applyFont="1" applyFill="1" applyBorder="1" applyAlignment="1">
      <alignment horizontal="center"/>
    </xf>
    <xf numFmtId="9" fontId="30" fillId="0" borderId="163" xfId="15" applyNumberFormat="1" applyFont="1" applyFill="1" applyBorder="1" applyAlignment="1">
      <alignment horizontal="center"/>
    </xf>
    <xf numFmtId="0" fontId="35" fillId="0" borderId="0" xfId="13" applyFont="1" applyAlignment="1">
      <alignment horizontal="justify" vertical="center"/>
    </xf>
    <xf numFmtId="0" fontId="24" fillId="0" borderId="0" xfId="17" applyFont="1" applyAlignment="1">
      <alignment horizontal="left" vertical="center"/>
    </xf>
    <xf numFmtId="0" fontId="2" fillId="0" borderId="0" xfId="17"/>
    <xf numFmtId="0" fontId="12" fillId="0" borderId="0" xfId="17" applyFont="1"/>
    <xf numFmtId="0" fontId="18" fillId="0" borderId="0" xfId="17" applyFont="1"/>
    <xf numFmtId="0" fontId="18" fillId="0" borderId="152" xfId="17" applyFont="1" applyBorder="1"/>
    <xf numFmtId="0" fontId="12" fillId="0" borderId="164" xfId="17" applyFont="1" applyBorder="1"/>
    <xf numFmtId="0" fontId="12" fillId="0" borderId="165" xfId="17" applyFont="1" applyBorder="1"/>
    <xf numFmtId="0" fontId="12" fillId="0" borderId="166" xfId="17" applyFont="1" applyBorder="1"/>
    <xf numFmtId="0" fontId="12" fillId="0" borderId="153" xfId="17" applyFont="1" applyBorder="1"/>
    <xf numFmtId="166" fontId="12" fillId="0" borderId="167" xfId="2" applyNumberFormat="1" applyFont="1" applyBorder="1"/>
    <xf numFmtId="166" fontId="12" fillId="0" borderId="168" xfId="2" applyNumberFormat="1" applyFont="1" applyBorder="1"/>
    <xf numFmtId="9" fontId="12" fillId="0" borderId="168" xfId="2" applyFont="1" applyBorder="1"/>
    <xf numFmtId="9" fontId="12" fillId="0" borderId="169" xfId="2" applyFont="1" applyBorder="1"/>
    <xf numFmtId="0" fontId="12" fillId="0" borderId="157" xfId="17" applyFont="1" applyBorder="1"/>
    <xf numFmtId="166" fontId="12" fillId="0" borderId="170" xfId="2" applyNumberFormat="1" applyFont="1" applyBorder="1"/>
    <xf numFmtId="166" fontId="12" fillId="0" borderId="171" xfId="2" applyNumberFormat="1" applyFont="1" applyBorder="1"/>
    <xf numFmtId="9" fontId="12" fillId="0" borderId="171" xfId="2" applyFont="1" applyBorder="1"/>
    <xf numFmtId="9" fontId="12" fillId="0" borderId="172" xfId="2" applyFont="1" applyBorder="1"/>
    <xf numFmtId="0" fontId="12" fillId="0" borderId="160" xfId="17" applyFont="1" applyBorder="1"/>
    <xf numFmtId="166" fontId="12" fillId="0" borderId="173" xfId="2" applyNumberFormat="1" applyFont="1" applyBorder="1"/>
    <xf numFmtId="166" fontId="12" fillId="0" borderId="174" xfId="2" applyNumberFormat="1" applyFont="1" applyBorder="1"/>
    <xf numFmtId="9" fontId="12" fillId="0" borderId="174" xfId="2" applyFont="1" applyBorder="1"/>
    <xf numFmtId="9" fontId="12" fillId="0" borderId="175" xfId="2" applyFont="1" applyBorder="1"/>
    <xf numFmtId="0" fontId="12" fillId="0" borderId="176" xfId="17" applyFont="1" applyBorder="1"/>
    <xf numFmtId="9" fontId="12" fillId="0" borderId="167" xfId="18" applyFont="1" applyBorder="1"/>
    <xf numFmtId="9" fontId="12" fillId="0" borderId="168" xfId="18" applyFont="1" applyBorder="1"/>
    <xf numFmtId="166" fontId="12" fillId="0" borderId="169" xfId="2" applyNumberFormat="1" applyFont="1" applyBorder="1"/>
    <xf numFmtId="9" fontId="12" fillId="0" borderId="170" xfId="18" applyFont="1" applyBorder="1"/>
    <xf numFmtId="9" fontId="12" fillId="0" borderId="171" xfId="18" applyFont="1" applyBorder="1"/>
    <xf numFmtId="166" fontId="12" fillId="0" borderId="171" xfId="18" applyNumberFormat="1" applyFont="1" applyBorder="1"/>
    <xf numFmtId="9" fontId="12" fillId="0" borderId="171" xfId="18" applyNumberFormat="1" applyFont="1" applyBorder="1"/>
    <xf numFmtId="9" fontId="12" fillId="0" borderId="173" xfId="18" applyFont="1" applyBorder="1"/>
    <xf numFmtId="9" fontId="12" fillId="0" borderId="174" xfId="18" applyFont="1" applyBorder="1"/>
    <xf numFmtId="0" fontId="19" fillId="0" borderId="0" xfId="13" applyFont="1"/>
    <xf numFmtId="0" fontId="20" fillId="0" borderId="0" xfId="9" applyFont="1"/>
    <xf numFmtId="0" fontId="28" fillId="0" borderId="0" xfId="9" applyFont="1"/>
    <xf numFmtId="0" fontId="20" fillId="0" borderId="182" xfId="9" applyFont="1" applyBorder="1"/>
    <xf numFmtId="0" fontId="20" fillId="0" borderId="183" xfId="9" applyFont="1" applyBorder="1"/>
    <xf numFmtId="0" fontId="36" fillId="0" borderId="184" xfId="9" applyFont="1" applyBorder="1" applyAlignment="1">
      <alignment horizontal="center"/>
    </xf>
    <xf numFmtId="0" fontId="36" fillId="0" borderId="183" xfId="9" applyFont="1" applyBorder="1" applyAlignment="1">
      <alignment horizontal="center"/>
    </xf>
    <xf numFmtId="0" fontId="20" fillId="0" borderId="180" xfId="9" applyFont="1" applyBorder="1"/>
    <xf numFmtId="0" fontId="20" fillId="0" borderId="181" xfId="9" applyFont="1" applyBorder="1"/>
    <xf numFmtId="0" fontId="37" fillId="0" borderId="180" xfId="9" applyFont="1" applyBorder="1"/>
    <xf numFmtId="0" fontId="37" fillId="0" borderId="0" xfId="9" applyFont="1" applyBorder="1"/>
    <xf numFmtId="0" fontId="37" fillId="0" borderId="181" xfId="9" applyFont="1" applyBorder="1"/>
    <xf numFmtId="165" fontId="37" fillId="0" borderId="180" xfId="16" applyNumberFormat="1" applyFont="1" applyBorder="1"/>
    <xf numFmtId="165" fontId="37" fillId="0" borderId="0" xfId="16" applyNumberFormat="1" applyFont="1" applyBorder="1"/>
    <xf numFmtId="165" fontId="37" fillId="0" borderId="181" xfId="16" applyNumberFormat="1" applyFont="1" applyBorder="1"/>
    <xf numFmtId="168" fontId="20" fillId="0" borderId="0" xfId="9" applyNumberFormat="1" applyFont="1"/>
    <xf numFmtId="168" fontId="20" fillId="0" borderId="0" xfId="9" applyNumberFormat="1" applyFont="1" applyFill="1"/>
    <xf numFmtId="0" fontId="20" fillId="0" borderId="185" xfId="9" applyFont="1" applyBorder="1"/>
    <xf numFmtId="0" fontId="20" fillId="0" borderId="186" xfId="9" applyFont="1" applyBorder="1"/>
    <xf numFmtId="165" fontId="37" fillId="0" borderId="185" xfId="16" applyNumberFormat="1" applyFont="1" applyBorder="1"/>
    <xf numFmtId="165" fontId="37" fillId="0" borderId="187" xfId="16" applyNumberFormat="1" applyFont="1" applyBorder="1"/>
    <xf numFmtId="165" fontId="37" fillId="0" borderId="186" xfId="16" applyNumberFormat="1" applyFont="1" applyBorder="1"/>
    <xf numFmtId="0" fontId="37" fillId="0" borderId="0" xfId="9" applyFont="1"/>
    <xf numFmtId="0" fontId="31" fillId="0" borderId="0" xfId="9" applyFont="1"/>
    <xf numFmtId="0" fontId="31" fillId="0" borderId="0" xfId="9" applyFont="1" applyAlignment="1">
      <alignment horizontal="left" vertical="center"/>
    </xf>
    <xf numFmtId="0" fontId="31" fillId="0" borderId="152" xfId="9" applyFont="1" applyBorder="1"/>
    <xf numFmtId="0" fontId="31" fillId="0" borderId="188" xfId="9" applyFont="1" applyBorder="1" applyAlignment="1">
      <alignment horizontal="center"/>
    </xf>
    <xf numFmtId="0" fontId="31" fillId="0" borderId="189" xfId="9" applyFont="1" applyBorder="1" applyAlignment="1">
      <alignment horizontal="center"/>
    </xf>
    <xf numFmtId="0" fontId="31" fillId="0" borderId="190" xfId="9" applyFont="1" applyBorder="1" applyAlignment="1">
      <alignment horizontal="center"/>
    </xf>
    <xf numFmtId="166" fontId="20" fillId="0" borderId="14" xfId="9" applyNumberFormat="1" applyFont="1" applyBorder="1"/>
    <xf numFmtId="9" fontId="12" fillId="0" borderId="181" xfId="11" applyNumberFormat="1" applyFont="1" applyBorder="1" applyAlignment="1">
      <alignment horizontal="center"/>
    </xf>
    <xf numFmtId="9" fontId="12" fillId="0" borderId="194" xfId="11" applyNumberFormat="1" applyFont="1" applyBorder="1" applyAlignment="1">
      <alignment horizontal="center"/>
    </xf>
    <xf numFmtId="9" fontId="12" fillId="0" borderId="195" xfId="11" applyNumberFormat="1" applyFont="1" applyBorder="1" applyAlignment="1">
      <alignment horizontal="center"/>
    </xf>
    <xf numFmtId="166" fontId="20" fillId="0" borderId="21" xfId="9" applyNumberFormat="1" applyFont="1" applyBorder="1"/>
    <xf numFmtId="9" fontId="12" fillId="0" borderId="196" xfId="11" applyNumberFormat="1" applyFont="1" applyBorder="1" applyAlignment="1">
      <alignment horizontal="center"/>
    </xf>
    <xf numFmtId="9" fontId="12" fillId="0" borderId="197" xfId="11" applyNumberFormat="1" applyFont="1" applyBorder="1" applyAlignment="1">
      <alignment horizontal="center"/>
    </xf>
    <xf numFmtId="9" fontId="12" fillId="0" borderId="198" xfId="11" applyNumberFormat="1" applyFont="1" applyBorder="1" applyAlignment="1">
      <alignment horizontal="center"/>
    </xf>
    <xf numFmtId="0" fontId="19" fillId="0" borderId="0" xfId="17" applyFont="1" applyAlignment="1">
      <alignment horizontal="left" vertical="center"/>
    </xf>
    <xf numFmtId="0" fontId="39" fillId="0" borderId="0" xfId="17" applyFont="1"/>
    <xf numFmtId="0" fontId="40" fillId="0" borderId="0" xfId="13" applyFont="1"/>
    <xf numFmtId="0" fontId="31" fillId="0" borderId="0" xfId="8" applyFont="1" applyAlignment="1">
      <alignment horizontal="left" vertical="center"/>
    </xf>
    <xf numFmtId="0" fontId="19" fillId="0" borderId="0" xfId="21" applyFont="1"/>
    <xf numFmtId="0" fontId="1" fillId="0" borderId="0" xfId="21" applyFont="1"/>
    <xf numFmtId="0" fontId="1" fillId="0" borderId="0" xfId="21" applyFont="1" applyAlignment="1">
      <alignment horizontal="center"/>
    </xf>
    <xf numFmtId="165" fontId="1" fillId="0" borderId="0" xfId="22" applyNumberFormat="1" applyFont="1"/>
    <xf numFmtId="0" fontId="1" fillId="0" borderId="0" xfId="9" applyFont="1"/>
    <xf numFmtId="166" fontId="1" fillId="0" borderId="0" xfId="9" applyNumberFormat="1" applyFont="1"/>
    <xf numFmtId="0" fontId="19" fillId="0" borderId="0" xfId="9" applyFont="1" applyAlignment="1">
      <alignment horizontal="left"/>
    </xf>
    <xf numFmtId="0" fontId="24" fillId="0" borderId="0" xfId="9" applyFont="1" applyAlignment="1">
      <alignment horizontal="center" vertical="center"/>
    </xf>
    <xf numFmtId="166" fontId="33" fillId="0" borderId="199" xfId="11" applyNumberFormat="1" applyFont="1" applyFill="1" applyBorder="1" applyAlignment="1">
      <alignment horizontal="center"/>
    </xf>
    <xf numFmtId="166" fontId="33" fillId="0" borderId="200" xfId="11" applyNumberFormat="1" applyFont="1" applyFill="1" applyBorder="1" applyAlignment="1">
      <alignment horizontal="center"/>
    </xf>
    <xf numFmtId="0" fontId="33" fillId="0" borderId="201" xfId="9" applyFont="1" applyBorder="1" applyAlignment="1">
      <alignment horizontal="center"/>
    </xf>
    <xf numFmtId="166" fontId="33" fillId="0" borderId="202" xfId="9" applyNumberFormat="1" applyFont="1" applyBorder="1" applyAlignment="1">
      <alignment horizontal="center"/>
    </xf>
    <xf numFmtId="9" fontId="33" fillId="0" borderId="203" xfId="9" applyNumberFormat="1" applyFont="1" applyBorder="1" applyAlignment="1">
      <alignment horizontal="center"/>
    </xf>
    <xf numFmtId="0" fontId="41" fillId="0" borderId="0" xfId="0" applyFont="1"/>
    <xf numFmtId="0" fontId="16" fillId="0" borderId="0" xfId="9" applyFont="1" applyAlignment="1">
      <alignment wrapText="1"/>
    </xf>
    <xf numFmtId="0" fontId="19" fillId="0" borderId="0" xfId="9" applyFont="1" applyAlignment="1"/>
    <xf numFmtId="0" fontId="24" fillId="0" borderId="0" xfId="25" applyFont="1"/>
    <xf numFmtId="0" fontId="1" fillId="0" borderId="0" xfId="25"/>
    <xf numFmtId="0" fontId="43" fillId="0" borderId="0" xfId="25" applyFont="1"/>
    <xf numFmtId="0" fontId="18" fillId="0" borderId="130" xfId="25" applyFont="1" applyBorder="1" applyAlignment="1">
      <alignment horizontal="center"/>
    </xf>
    <xf numFmtId="0" fontId="18" fillId="0" borderId="204" xfId="25" applyFont="1" applyBorder="1" applyAlignment="1">
      <alignment horizontal="center"/>
    </xf>
    <xf numFmtId="0" fontId="19" fillId="0" borderId="0" xfId="25" applyFont="1" applyBorder="1" applyAlignment="1">
      <alignment horizontal="center"/>
    </xf>
    <xf numFmtId="169" fontId="34" fillId="0" borderId="140" xfId="23" applyNumberFormat="1" applyFont="1" applyBorder="1" applyAlignment="1">
      <alignment horizontal="center"/>
    </xf>
    <xf numFmtId="169" fontId="34" fillId="0" borderId="168" xfId="23" applyNumberFormat="1" applyFont="1" applyBorder="1" applyAlignment="1">
      <alignment horizontal="center"/>
    </xf>
    <xf numFmtId="169" fontId="34" fillId="0" borderId="167" xfId="23" applyNumberFormat="1" applyFont="1" applyBorder="1" applyAlignment="1">
      <alignment horizontal="center"/>
    </xf>
    <xf numFmtId="169" fontId="34" fillId="0" borderId="0" xfId="23" applyNumberFormat="1" applyFont="1" applyBorder="1" applyAlignment="1">
      <alignment horizontal="center"/>
    </xf>
    <xf numFmtId="169" fontId="34" fillId="0" borderId="169" xfId="23" applyNumberFormat="1" applyFont="1" applyBorder="1" applyAlignment="1">
      <alignment horizontal="center"/>
    </xf>
    <xf numFmtId="169" fontId="12" fillId="0" borderId="0" xfId="23" applyNumberFormat="1" applyFont="1" applyBorder="1" applyAlignment="1">
      <alignment horizontal="center"/>
    </xf>
    <xf numFmtId="169" fontId="34" fillId="0" borderId="206" xfId="23" applyNumberFormat="1" applyFont="1" applyBorder="1" applyAlignment="1">
      <alignment horizontal="center"/>
    </xf>
    <xf numFmtId="169" fontId="34" fillId="0" borderId="43" xfId="23" applyNumberFormat="1" applyFont="1" applyBorder="1" applyAlignment="1">
      <alignment horizontal="center"/>
    </xf>
    <xf numFmtId="169" fontId="34" fillId="0" borderId="207" xfId="23" applyNumberFormat="1" applyFont="1" applyBorder="1" applyAlignment="1">
      <alignment horizontal="center"/>
    </xf>
    <xf numFmtId="169" fontId="34" fillId="0" borderId="208" xfId="23" applyNumberFormat="1" applyFont="1" applyBorder="1" applyAlignment="1">
      <alignment horizontal="center"/>
    </xf>
    <xf numFmtId="169" fontId="34" fillId="0" borderId="172" xfId="23" applyNumberFormat="1" applyFont="1" applyBorder="1" applyAlignment="1">
      <alignment horizontal="center"/>
    </xf>
    <xf numFmtId="169" fontId="34" fillId="0" borderId="209" xfId="23" applyNumberFormat="1" applyFont="1" applyBorder="1" applyAlignment="1">
      <alignment horizontal="center"/>
    </xf>
    <xf numFmtId="169" fontId="34" fillId="0" borderId="174" xfId="23" applyNumberFormat="1" applyFont="1" applyBorder="1" applyAlignment="1">
      <alignment horizontal="center"/>
    </xf>
    <xf numFmtId="169" fontId="34" fillId="0" borderId="173" xfId="23" applyNumberFormat="1" applyFont="1" applyBorder="1" applyAlignment="1">
      <alignment horizontal="center"/>
    </xf>
    <xf numFmtId="169" fontId="34" fillId="0" borderId="210" xfId="23" applyNumberFormat="1" applyFont="1" applyBorder="1" applyAlignment="1">
      <alignment horizontal="center"/>
    </xf>
    <xf numFmtId="169" fontId="34" fillId="0" borderId="175" xfId="23" applyNumberFormat="1" applyFont="1" applyBorder="1" applyAlignment="1">
      <alignment horizontal="center"/>
    </xf>
    <xf numFmtId="0" fontId="18" fillId="0" borderId="129" xfId="25" applyFont="1" applyBorder="1" applyAlignment="1">
      <alignment horizontal="center"/>
    </xf>
    <xf numFmtId="169" fontId="34" fillId="0" borderId="144" xfId="23" applyNumberFormat="1" applyFont="1" applyBorder="1" applyAlignment="1">
      <alignment horizontal="center"/>
    </xf>
    <xf numFmtId="169" fontId="34" fillId="0" borderId="211" xfId="23" applyNumberFormat="1" applyFont="1" applyBorder="1" applyAlignment="1">
      <alignment horizontal="center"/>
    </xf>
    <xf numFmtId="169" fontId="34" fillId="0" borderId="38" xfId="23" applyNumberFormat="1" applyFont="1" applyBorder="1" applyAlignment="1">
      <alignment horizontal="center"/>
    </xf>
    <xf numFmtId="169" fontId="34" fillId="0" borderId="212" xfId="23" applyNumberFormat="1" applyFont="1" applyBorder="1" applyAlignment="1">
      <alignment horizontal="center"/>
    </xf>
    <xf numFmtId="0" fontId="14" fillId="0" borderId="0" xfId="25" applyFont="1" applyAlignment="1"/>
    <xf numFmtId="0" fontId="15" fillId="0" borderId="0" xfId="14" applyFont="1" applyFill="1" applyAlignment="1">
      <alignment horizontal="left" vertical="center"/>
    </xf>
    <xf numFmtId="0" fontId="17" fillId="0" borderId="0" xfId="14" applyFont="1" applyFill="1"/>
    <xf numFmtId="0" fontId="17" fillId="0" borderId="0" xfId="14" applyFont="1" applyFill="1" applyAlignment="1">
      <alignment horizontal="center"/>
    </xf>
    <xf numFmtId="0" fontId="44" fillId="0" borderId="0" xfId="14" applyFont="1" applyFill="1" applyAlignment="1">
      <alignment horizontal="left" vertical="center"/>
    </xf>
    <xf numFmtId="166" fontId="17" fillId="0" borderId="0" xfId="14" applyNumberFormat="1" applyFont="1" applyFill="1" applyAlignment="1">
      <alignment horizontal="center"/>
    </xf>
    <xf numFmtId="0" fontId="20" fillId="0" borderId="0" xfId="14" applyFont="1" applyFill="1"/>
    <xf numFmtId="0" fontId="32" fillId="0" borderId="213" xfId="14" applyFont="1" applyFill="1" applyBorder="1" applyAlignment="1">
      <alignment horizontal="center"/>
    </xf>
    <xf numFmtId="0" fontId="32" fillId="0" borderId="165" xfId="14" applyFont="1" applyFill="1" applyBorder="1" applyAlignment="1">
      <alignment horizontal="center"/>
    </xf>
    <xf numFmtId="0" fontId="32" fillId="0" borderId="166" xfId="14" applyFont="1" applyFill="1" applyBorder="1" applyAlignment="1">
      <alignment horizontal="center"/>
    </xf>
    <xf numFmtId="166" fontId="33" fillId="0" borderId="157" xfId="15" applyNumberFormat="1" applyFont="1" applyFill="1" applyBorder="1" applyAlignment="1">
      <alignment horizontal="center"/>
    </xf>
    <xf numFmtId="166" fontId="30" fillId="0" borderId="214" xfId="15" applyNumberFormat="1" applyFont="1" applyFill="1" applyBorder="1" applyAlignment="1">
      <alignment horizontal="center"/>
    </xf>
    <xf numFmtId="166" fontId="30" fillId="0" borderId="167" xfId="15" applyNumberFormat="1" applyFont="1" applyFill="1" applyBorder="1" applyAlignment="1">
      <alignment horizontal="center"/>
    </xf>
    <xf numFmtId="166" fontId="30" fillId="0" borderId="215" xfId="15" applyNumberFormat="1" applyFont="1" applyFill="1" applyBorder="1" applyAlignment="1">
      <alignment horizontal="center"/>
    </xf>
    <xf numFmtId="173" fontId="20" fillId="0" borderId="0" xfId="14" applyNumberFormat="1" applyFont="1" applyFill="1"/>
    <xf numFmtId="166" fontId="30" fillId="0" borderId="206" xfId="15" applyNumberFormat="1" applyFont="1" applyFill="1" applyBorder="1" applyAlignment="1">
      <alignment horizontal="center"/>
    </xf>
    <xf numFmtId="166" fontId="30" fillId="0" borderId="170" xfId="15" applyNumberFormat="1" applyFont="1" applyFill="1" applyBorder="1" applyAlignment="1">
      <alignment horizontal="center"/>
    </xf>
    <xf numFmtId="166" fontId="30" fillId="0" borderId="216" xfId="15" applyNumberFormat="1" applyFont="1" applyFill="1" applyBorder="1" applyAlignment="1">
      <alignment horizontal="center"/>
    </xf>
    <xf numFmtId="166" fontId="33" fillId="0" borderId="160" xfId="15" applyNumberFormat="1" applyFont="1" applyFill="1" applyBorder="1" applyAlignment="1">
      <alignment horizontal="center"/>
    </xf>
    <xf numFmtId="166" fontId="30" fillId="0" borderId="217" xfId="15" applyNumberFormat="1" applyFont="1" applyFill="1" applyBorder="1" applyAlignment="1">
      <alignment horizontal="center"/>
    </xf>
    <xf numFmtId="166" fontId="30" fillId="0" borderId="173" xfId="15" applyNumberFormat="1" applyFont="1" applyFill="1" applyBorder="1" applyAlignment="1">
      <alignment horizontal="center"/>
    </xf>
    <xf numFmtId="166" fontId="30" fillId="0" borderId="218" xfId="15" applyNumberFormat="1" applyFont="1" applyFill="1" applyBorder="1" applyAlignment="1">
      <alignment horizontal="center"/>
    </xf>
    <xf numFmtId="166" fontId="20" fillId="0" borderId="0" xfId="14" applyNumberFormat="1" applyFont="1" applyFill="1"/>
    <xf numFmtId="0" fontId="33" fillId="0" borderId="0" xfId="14" applyFont="1" applyFill="1" applyBorder="1"/>
    <xf numFmtId="166" fontId="30" fillId="0" borderId="0" xfId="15" applyNumberFormat="1" applyFont="1" applyFill="1" applyBorder="1" applyAlignment="1">
      <alignment horizontal="center"/>
    </xf>
    <xf numFmtId="0" fontId="20" fillId="0" borderId="0" xfId="14" applyFont="1" applyFill="1" applyAlignment="1">
      <alignment horizontal="center"/>
    </xf>
    <xf numFmtId="0" fontId="45" fillId="0" borderId="0" xfId="14" applyFont="1" applyFill="1" applyAlignment="1">
      <alignment horizontal="justify" vertical="center"/>
    </xf>
    <xf numFmtId="0" fontId="19" fillId="0" borderId="0" xfId="14" applyFont="1" applyFill="1" applyAlignment="1">
      <alignment vertical="center" wrapText="1"/>
    </xf>
    <xf numFmtId="0" fontId="19" fillId="0" borderId="0" xfId="14" applyFont="1" applyFill="1" applyAlignment="1">
      <alignment wrapText="1"/>
    </xf>
    <xf numFmtId="0" fontId="17" fillId="0" borderId="0" xfId="26" applyNumberFormat="1" applyFont="1" applyFill="1" applyAlignment="1">
      <alignment horizontal="center"/>
    </xf>
    <xf numFmtId="0" fontId="15" fillId="0" borderId="0" xfId="14" applyFont="1" applyFill="1" applyBorder="1" applyAlignment="1">
      <alignment horizontal="left"/>
    </xf>
    <xf numFmtId="166" fontId="30" fillId="0" borderId="38" xfId="15" applyNumberFormat="1" applyFont="1" applyFill="1" applyBorder="1" applyAlignment="1">
      <alignment horizontal="center"/>
    </xf>
    <xf numFmtId="173" fontId="17" fillId="0" borderId="0" xfId="14" applyNumberFormat="1" applyFont="1" applyFill="1"/>
    <xf numFmtId="0" fontId="1" fillId="0" borderId="0" xfId="14" applyFont="1" applyFill="1"/>
    <xf numFmtId="0" fontId="1" fillId="0" borderId="0" xfId="14" applyFont="1" applyFill="1" applyAlignment="1">
      <alignment horizontal="center"/>
    </xf>
    <xf numFmtId="0" fontId="42" fillId="0" borderId="0" xfId="14" applyFont="1" applyFill="1"/>
    <xf numFmtId="0" fontId="42" fillId="0" borderId="0" xfId="14" applyFont="1" applyFill="1" applyAlignment="1">
      <alignment horizontal="center"/>
    </xf>
    <xf numFmtId="174" fontId="20" fillId="0" borderId="0" xfId="14" applyNumberFormat="1" applyFont="1" applyFill="1"/>
    <xf numFmtId="166" fontId="30" fillId="0" borderId="219" xfId="15" applyNumberFormat="1" applyFont="1" applyFill="1" applyBorder="1" applyAlignment="1">
      <alignment horizontal="center"/>
    </xf>
    <xf numFmtId="9" fontId="17" fillId="0" borderId="0" xfId="14" applyNumberFormat="1" applyFont="1" applyFill="1"/>
    <xf numFmtId="9" fontId="17" fillId="0" borderId="0" xfId="15" applyFont="1" applyFill="1"/>
    <xf numFmtId="0" fontId="32" fillId="0" borderId="14" xfId="14" applyFont="1" applyFill="1" applyBorder="1" applyAlignment="1">
      <alignment horizontal="center" vertical="center" wrapText="1"/>
    </xf>
    <xf numFmtId="0" fontId="32" fillId="0" borderId="219" xfId="14" applyFont="1" applyFill="1" applyBorder="1" applyAlignment="1">
      <alignment horizontal="center"/>
    </xf>
    <xf numFmtId="0" fontId="32" fillId="0" borderId="220" xfId="14" applyFont="1" applyFill="1" applyBorder="1" applyAlignment="1">
      <alignment horizontal="center"/>
    </xf>
    <xf numFmtId="0" fontId="32" fillId="0" borderId="221" xfId="14" applyFont="1" applyFill="1" applyBorder="1" applyAlignment="1">
      <alignment horizontal="center"/>
    </xf>
    <xf numFmtId="166" fontId="30" fillId="0" borderId="211" xfId="15" applyNumberFormat="1" applyFont="1" applyFill="1" applyBorder="1" applyAlignment="1">
      <alignment horizontal="center"/>
    </xf>
    <xf numFmtId="166" fontId="30" fillId="0" borderId="212" xfId="15" applyNumberFormat="1" applyFont="1" applyFill="1" applyBorder="1" applyAlignment="1">
      <alignment horizontal="center"/>
    </xf>
    <xf numFmtId="166" fontId="30" fillId="0" borderId="220" xfId="15" applyNumberFormat="1" applyFont="1" applyFill="1" applyBorder="1" applyAlignment="1">
      <alignment horizontal="center"/>
    </xf>
    <xf numFmtId="166" fontId="30" fillId="0" borderId="221" xfId="15" applyNumberFormat="1" applyFont="1" applyFill="1" applyBorder="1" applyAlignment="1">
      <alignment horizontal="center"/>
    </xf>
    <xf numFmtId="166" fontId="30" fillId="0" borderId="174" xfId="15" applyNumberFormat="1" applyFont="1" applyFill="1" applyBorder="1" applyAlignment="1">
      <alignment horizontal="center"/>
    </xf>
    <xf numFmtId="166" fontId="30" fillId="0" borderId="175" xfId="15" applyNumberFormat="1" applyFont="1" applyFill="1" applyBorder="1" applyAlignment="1">
      <alignment horizontal="center"/>
    </xf>
    <xf numFmtId="0" fontId="46" fillId="4" borderId="0" xfId="6" applyFont="1" applyFill="1" applyBorder="1" applyAlignment="1">
      <alignment vertical="center"/>
    </xf>
    <xf numFmtId="0" fontId="47" fillId="0" borderId="0" xfId="19" applyFont="1"/>
    <xf numFmtId="0" fontId="24" fillId="4" borderId="0" xfId="6" applyFont="1" applyFill="1" applyBorder="1" applyAlignment="1">
      <alignment horizontal="left" vertical="center" wrapText="1"/>
    </xf>
    <xf numFmtId="0" fontId="47" fillId="4" borderId="0" xfId="6" applyFont="1" applyFill="1" applyBorder="1" applyAlignment="1">
      <alignment vertical="center"/>
    </xf>
    <xf numFmtId="0" fontId="47" fillId="4" borderId="0" xfId="19" applyFont="1" applyFill="1"/>
    <xf numFmtId="0" fontId="16" fillId="4" borderId="0" xfId="19" applyFont="1" applyFill="1"/>
    <xf numFmtId="0" fontId="16" fillId="0" borderId="0" xfId="19" applyFont="1"/>
    <xf numFmtId="0" fontId="19" fillId="4" borderId="226" xfId="19" applyFont="1" applyFill="1" applyBorder="1" applyAlignment="1">
      <alignment horizontal="center" vertical="center"/>
    </xf>
    <xf numFmtId="0" fontId="19" fillId="4" borderId="227" xfId="19" applyFont="1" applyFill="1" applyBorder="1" applyAlignment="1">
      <alignment horizontal="center" vertical="center"/>
    </xf>
    <xf numFmtId="0" fontId="19" fillId="4" borderId="228" xfId="19" applyFont="1" applyFill="1" applyBorder="1" applyAlignment="1">
      <alignment horizontal="center" vertical="center"/>
    </xf>
    <xf numFmtId="0" fontId="19" fillId="4" borderId="229" xfId="19" applyFont="1" applyFill="1" applyBorder="1" applyAlignment="1">
      <alignment horizontal="center" vertical="center"/>
    </xf>
    <xf numFmtId="0" fontId="19" fillId="4" borderId="140" xfId="19" applyFont="1" applyFill="1" applyBorder="1" applyAlignment="1">
      <alignment horizontal="left" vertical="center"/>
    </xf>
    <xf numFmtId="3" fontId="49" fillId="0" borderId="230" xfId="13" applyNumberFormat="1" applyFont="1" applyFill="1" applyBorder="1" applyAlignment="1">
      <alignment horizontal="right" vertical="center" indent="3"/>
    </xf>
    <xf numFmtId="3" fontId="49" fillId="0" borderId="231" xfId="13" applyNumberFormat="1" applyFont="1" applyFill="1" applyBorder="1" applyAlignment="1">
      <alignment horizontal="right" vertical="center" indent="3"/>
    </xf>
    <xf numFmtId="3" fontId="49" fillId="0" borderId="232" xfId="13" applyNumberFormat="1" applyFont="1" applyFill="1" applyBorder="1" applyAlignment="1">
      <alignment horizontal="right" vertical="center" indent="3"/>
    </xf>
    <xf numFmtId="0" fontId="49" fillId="0" borderId="233" xfId="13" applyFont="1" applyFill="1" applyBorder="1" applyAlignment="1">
      <alignment horizontal="right" vertical="center" indent="3"/>
    </xf>
    <xf numFmtId="0" fontId="49" fillId="0" borderId="231" xfId="13" applyFont="1" applyFill="1" applyBorder="1" applyAlignment="1">
      <alignment horizontal="right" vertical="center" indent="3"/>
    </xf>
    <xf numFmtId="0" fontId="49" fillId="0" borderId="232" xfId="13" applyFont="1" applyFill="1" applyBorder="1" applyAlignment="1">
      <alignment horizontal="right" vertical="center" indent="3"/>
    </xf>
    <xf numFmtId="0" fontId="19" fillId="0" borderId="234" xfId="20" applyFont="1" applyFill="1" applyBorder="1" applyAlignment="1">
      <alignment horizontal="left" vertical="center" wrapText="1"/>
    </xf>
    <xf numFmtId="3" fontId="49" fillId="0" borderId="144" xfId="13" applyNumberFormat="1" applyFont="1" applyFill="1" applyBorder="1" applyAlignment="1">
      <alignment horizontal="right" vertical="center" indent="3"/>
    </xf>
    <xf numFmtId="3" fontId="49" fillId="0" borderId="235" xfId="13" applyNumberFormat="1" applyFont="1" applyFill="1" applyBorder="1" applyAlignment="1">
      <alignment horizontal="right" vertical="center" indent="3"/>
    </xf>
    <xf numFmtId="3" fontId="49" fillId="0" borderId="193" xfId="13" applyNumberFormat="1" applyFont="1" applyFill="1" applyBorder="1" applyAlignment="1">
      <alignment horizontal="right" vertical="center" indent="3"/>
    </xf>
    <xf numFmtId="3" fontId="49" fillId="0" borderId="236" xfId="13" applyNumberFormat="1" applyFont="1" applyFill="1" applyBorder="1" applyAlignment="1">
      <alignment horizontal="right" vertical="center" indent="3"/>
    </xf>
    <xf numFmtId="9" fontId="16" fillId="0" borderId="0" xfId="11" applyFont="1"/>
    <xf numFmtId="0" fontId="19" fillId="4" borderId="144" xfId="20" applyFont="1" applyFill="1" applyBorder="1" applyAlignment="1">
      <alignment horizontal="left" vertical="center" wrapText="1" indent="1"/>
    </xf>
    <xf numFmtId="0" fontId="49" fillId="0" borderId="193" xfId="13" applyFont="1" applyFill="1" applyBorder="1" applyAlignment="1">
      <alignment horizontal="right" vertical="center" indent="3"/>
    </xf>
    <xf numFmtId="0" fontId="16" fillId="0" borderId="144" xfId="20" applyFont="1" applyFill="1" applyBorder="1" applyAlignment="1">
      <alignment horizontal="left" vertical="center" wrapText="1" indent="2"/>
    </xf>
    <xf numFmtId="3" fontId="50" fillId="0" borderId="144" xfId="13" applyNumberFormat="1" applyFont="1" applyFill="1" applyBorder="1" applyAlignment="1">
      <alignment horizontal="right" vertical="center" indent="3"/>
    </xf>
    <xf numFmtId="0" fontId="50" fillId="0" borderId="235" xfId="13" applyFont="1" applyFill="1" applyBorder="1" applyAlignment="1">
      <alignment horizontal="right" vertical="center" indent="3"/>
    </xf>
    <xf numFmtId="3" fontId="50" fillId="0" borderId="193" xfId="13" applyNumberFormat="1" applyFont="1" applyFill="1" applyBorder="1" applyAlignment="1">
      <alignment horizontal="right" vertical="center" indent="3"/>
    </xf>
    <xf numFmtId="3" fontId="50" fillId="0" borderId="236" xfId="13" applyNumberFormat="1" applyFont="1" applyFill="1" applyBorder="1" applyAlignment="1">
      <alignment horizontal="right" vertical="center" indent="3"/>
    </xf>
    <xf numFmtId="3" fontId="50" fillId="0" borderId="235" xfId="13" applyNumberFormat="1" applyFont="1" applyFill="1" applyBorder="1" applyAlignment="1">
      <alignment horizontal="right" vertical="center" indent="3"/>
    </xf>
    <xf numFmtId="0" fontId="49" fillId="0" borderId="235" xfId="13" applyFont="1" applyFill="1" applyBorder="1" applyAlignment="1">
      <alignment horizontal="right" vertical="center" indent="3"/>
    </xf>
    <xf numFmtId="0" fontId="50" fillId="0" borderId="144" xfId="13" applyFont="1" applyFill="1" applyBorder="1" applyAlignment="1">
      <alignment horizontal="right" vertical="center" indent="3"/>
    </xf>
    <xf numFmtId="0" fontId="50" fillId="0" borderId="193" xfId="13" applyFont="1" applyFill="1" applyBorder="1" applyAlignment="1">
      <alignment horizontal="right" vertical="center" indent="3"/>
    </xf>
    <xf numFmtId="0" fontId="50" fillId="0" borderId="236" xfId="13" applyFont="1" applyFill="1" applyBorder="1" applyAlignment="1">
      <alignment horizontal="right" vertical="center" indent="3"/>
    </xf>
    <xf numFmtId="0" fontId="19" fillId="4" borderId="237" xfId="20" applyFont="1" applyFill="1" applyBorder="1" applyAlignment="1">
      <alignment horizontal="left" vertical="center" wrapText="1" indent="1"/>
    </xf>
    <xf numFmtId="3" fontId="49" fillId="0" borderId="237" xfId="13" applyNumberFormat="1" applyFont="1" applyFill="1" applyBorder="1" applyAlignment="1">
      <alignment horizontal="right" vertical="center" indent="3"/>
    </xf>
    <xf numFmtId="3" fontId="49" fillId="0" borderId="238" xfId="13" applyNumberFormat="1" applyFont="1" applyFill="1" applyBorder="1" applyAlignment="1">
      <alignment horizontal="right" vertical="center" indent="3"/>
    </xf>
    <xf numFmtId="3" fontId="49" fillId="0" borderId="239" xfId="13" applyNumberFormat="1" applyFont="1" applyFill="1" applyBorder="1" applyAlignment="1">
      <alignment horizontal="right" vertical="center" indent="3"/>
    </xf>
    <xf numFmtId="3" fontId="49" fillId="0" borderId="240" xfId="13" applyNumberFormat="1" applyFont="1" applyFill="1" applyBorder="1" applyAlignment="1">
      <alignment horizontal="right" vertical="center" indent="3"/>
    </xf>
    <xf numFmtId="0" fontId="19" fillId="0" borderId="144" xfId="20" applyFont="1" applyFill="1" applyBorder="1" applyAlignment="1">
      <alignment horizontal="left" vertical="center" wrapText="1"/>
    </xf>
    <xf numFmtId="3" fontId="49" fillId="0" borderId="241" xfId="13" applyNumberFormat="1" applyFont="1" applyFill="1" applyBorder="1" applyAlignment="1">
      <alignment horizontal="right" vertical="center" indent="3"/>
    </xf>
    <xf numFmtId="3" fontId="49" fillId="0" borderId="242" xfId="13" applyNumberFormat="1" applyFont="1" applyFill="1" applyBorder="1" applyAlignment="1">
      <alignment horizontal="right" vertical="center" indent="3"/>
    </xf>
    <xf numFmtId="3" fontId="49" fillId="0" borderId="243" xfId="13" applyNumberFormat="1" applyFont="1" applyFill="1" applyBorder="1" applyAlignment="1">
      <alignment horizontal="right" vertical="center" indent="3"/>
    </xf>
    <xf numFmtId="3" fontId="49" fillId="0" borderId="244" xfId="13" applyNumberFormat="1" applyFont="1" applyFill="1" applyBorder="1" applyAlignment="1">
      <alignment horizontal="right" vertical="center" indent="3"/>
    </xf>
    <xf numFmtId="3" fontId="49" fillId="0" borderId="245" xfId="13" applyNumberFormat="1" applyFont="1" applyFill="1" applyBorder="1" applyAlignment="1">
      <alignment horizontal="right" vertical="center" indent="3"/>
    </xf>
    <xf numFmtId="0" fontId="19" fillId="0" borderId="246" xfId="20" applyFont="1" applyFill="1" applyBorder="1" applyAlignment="1">
      <alignment horizontal="left" vertical="center" wrapText="1"/>
    </xf>
    <xf numFmtId="0" fontId="19" fillId="0" borderId="148" xfId="20" applyFont="1" applyFill="1" applyBorder="1" applyAlignment="1">
      <alignment horizontal="left" vertical="center" wrapText="1"/>
    </xf>
    <xf numFmtId="0" fontId="49" fillId="0" borderId="226" xfId="13" applyFont="1" applyFill="1" applyBorder="1" applyAlignment="1">
      <alignment horizontal="right" vertical="center" indent="3"/>
    </xf>
    <xf numFmtId="0" fontId="49" fillId="0" borderId="227" xfId="13" applyFont="1" applyFill="1" applyBorder="1" applyAlignment="1">
      <alignment horizontal="right" vertical="center" indent="3"/>
    </xf>
    <xf numFmtId="0" fontId="49" fillId="0" borderId="228" xfId="13" applyFont="1" applyFill="1" applyBorder="1" applyAlignment="1">
      <alignment horizontal="right" vertical="center" indent="3"/>
    </xf>
    <xf numFmtId="0" fontId="49" fillId="0" borderId="229" xfId="13" applyFont="1" applyFill="1" applyBorder="1" applyAlignment="1">
      <alignment horizontal="right" vertical="center" indent="3"/>
    </xf>
    <xf numFmtId="0" fontId="47" fillId="0" borderId="0" xfId="19" applyFont="1" applyFill="1"/>
    <xf numFmtId="0" fontId="15" fillId="0" borderId="0" xfId="14" applyFont="1" applyFill="1" applyAlignment="1">
      <alignment horizontal="left"/>
    </xf>
    <xf numFmtId="0" fontId="31" fillId="0" borderId="152" xfId="14" applyFont="1" applyFill="1" applyBorder="1" applyAlignment="1">
      <alignment horizontal="center" vertical="center"/>
    </xf>
    <xf numFmtId="0" fontId="31" fillId="0" borderId="152" xfId="14" applyFont="1" applyFill="1" applyBorder="1" applyAlignment="1">
      <alignment horizontal="center" vertical="center" wrapText="1"/>
    </xf>
    <xf numFmtId="0" fontId="31" fillId="0" borderId="213" xfId="14" applyFont="1" applyFill="1" applyBorder="1" applyAlignment="1">
      <alignment horizontal="center" vertical="center" wrapText="1"/>
    </xf>
    <xf numFmtId="0" fontId="31" fillId="0" borderId="165" xfId="14" applyFont="1" applyFill="1" applyBorder="1" applyAlignment="1">
      <alignment horizontal="center" vertical="center" wrapText="1"/>
    </xf>
    <xf numFmtId="0" fontId="31" fillId="0" borderId="166" xfId="14" applyFont="1" applyFill="1" applyBorder="1" applyAlignment="1">
      <alignment horizontal="center" vertical="center" wrapText="1"/>
    </xf>
    <xf numFmtId="0" fontId="17" fillId="0" borderId="0" xfId="14" applyFont="1" applyFill="1" applyAlignment="1">
      <alignment horizontal="center" wrapText="1"/>
    </xf>
    <xf numFmtId="0" fontId="52" fillId="0" borderId="0" xfId="14" applyFont="1" applyFill="1" applyAlignment="1">
      <alignment horizontal="center" wrapText="1"/>
    </xf>
    <xf numFmtId="0" fontId="52" fillId="0" borderId="0" xfId="14" applyFont="1" applyFill="1" applyAlignment="1">
      <alignment horizontal="center" vertical="center" wrapText="1"/>
    </xf>
    <xf numFmtId="0" fontId="20" fillId="0" borderId="37" xfId="14" applyFont="1" applyFill="1" applyBorder="1" applyAlignment="1">
      <alignment horizontal="left" vertical="center" wrapText="1"/>
    </xf>
    <xf numFmtId="0" fontId="20" fillId="0" borderId="37" xfId="14" applyFont="1" applyFill="1" applyBorder="1" applyAlignment="1">
      <alignment horizontal="center" vertical="center" wrapText="1"/>
    </xf>
    <xf numFmtId="166" fontId="20" fillId="0" borderId="247" xfId="2" applyNumberFormat="1" applyFont="1" applyFill="1" applyBorder="1" applyAlignment="1">
      <alignment horizontal="center" vertical="center" wrapText="1"/>
    </xf>
    <xf numFmtId="166" fontId="20" fillId="0" borderId="37" xfId="2" applyNumberFormat="1" applyFont="1" applyFill="1" applyBorder="1" applyAlignment="1">
      <alignment horizontal="center" vertical="center" wrapText="1"/>
    </xf>
    <xf numFmtId="0" fontId="53" fillId="0" borderId="0" xfId="14" applyFont="1" applyFill="1" applyAlignment="1">
      <alignment horizontal="center"/>
    </xf>
    <xf numFmtId="166" fontId="53" fillId="0" borderId="0" xfId="2" applyNumberFormat="1" applyFont="1" applyFill="1" applyAlignment="1">
      <alignment horizontal="center" vertical="center"/>
    </xf>
    <xf numFmtId="0" fontId="17" fillId="0" borderId="0" xfId="14" applyFont="1" applyFill="1" applyAlignment="1">
      <alignment vertical="center"/>
    </xf>
    <xf numFmtId="0" fontId="54" fillId="5" borderId="157" xfId="14" applyFont="1" applyFill="1" applyBorder="1" applyAlignment="1">
      <alignment horizontal="left" vertical="center" wrapText="1"/>
    </xf>
    <xf numFmtId="0" fontId="54" fillId="5" borderId="157" xfId="14" applyFont="1" applyFill="1" applyBorder="1" applyAlignment="1">
      <alignment horizontal="center" vertical="center" wrapText="1"/>
    </xf>
    <xf numFmtId="166" fontId="54" fillId="5" borderId="206" xfId="2" applyNumberFormat="1" applyFont="1" applyFill="1" applyBorder="1" applyAlignment="1">
      <alignment horizontal="center" vertical="center" wrapText="1"/>
    </xf>
    <xf numFmtId="166" fontId="54" fillId="5" borderId="157" xfId="2" applyNumberFormat="1" applyFont="1" applyFill="1" applyBorder="1" applyAlignment="1">
      <alignment horizontal="center" vertical="center" wrapText="1"/>
    </xf>
    <xf numFmtId="0" fontId="20" fillId="0" borderId="157" xfId="14" applyFont="1" applyFill="1" applyBorder="1" applyAlignment="1">
      <alignment horizontal="left" vertical="center" wrapText="1"/>
    </xf>
    <xf numFmtId="0" fontId="20" fillId="0" borderId="157" xfId="14" applyFont="1" applyFill="1" applyBorder="1" applyAlignment="1">
      <alignment horizontal="center" vertical="center" wrapText="1"/>
    </xf>
    <xf numFmtId="166" fontId="20" fillId="0" borderId="206" xfId="2" applyNumberFormat="1" applyFont="1" applyFill="1" applyBorder="1" applyAlignment="1">
      <alignment horizontal="center" vertical="center" wrapText="1"/>
    </xf>
    <xf numFmtId="166" fontId="20" fillId="0" borderId="157" xfId="2" applyNumberFormat="1" applyFont="1" applyFill="1" applyBorder="1" applyAlignment="1">
      <alignment horizontal="center" vertical="center" wrapText="1"/>
    </xf>
    <xf numFmtId="0" fontId="20" fillId="0" borderId="205" xfId="14" applyFont="1" applyFill="1" applyBorder="1" applyAlignment="1">
      <alignment horizontal="left" vertical="center" wrapText="1"/>
    </xf>
    <xf numFmtId="0" fontId="20" fillId="0" borderId="205" xfId="14" applyFont="1" applyFill="1" applyBorder="1" applyAlignment="1">
      <alignment horizontal="center" vertical="center" wrapText="1"/>
    </xf>
    <xf numFmtId="166" fontId="20" fillId="0" borderId="248" xfId="2" applyNumberFormat="1" applyFont="1" applyFill="1" applyBorder="1" applyAlignment="1">
      <alignment horizontal="center" vertical="center" wrapText="1"/>
    </xf>
    <xf numFmtId="166" fontId="20" fillId="0" borderId="205" xfId="2" applyNumberFormat="1" applyFont="1" applyFill="1" applyBorder="1" applyAlignment="1">
      <alignment horizontal="center" vertical="center" wrapText="1"/>
    </xf>
    <xf numFmtId="0" fontId="54" fillId="5" borderId="176" xfId="14" applyFont="1" applyFill="1" applyBorder="1" applyAlignment="1">
      <alignment horizontal="left" vertical="center" wrapText="1"/>
    </xf>
    <xf numFmtId="0" fontId="54" fillId="5" borderId="176" xfId="14" applyFont="1" applyFill="1" applyBorder="1" applyAlignment="1">
      <alignment horizontal="center" vertical="center" wrapText="1"/>
    </xf>
    <xf numFmtId="166" fontId="54" fillId="5" borderId="214" xfId="2" applyNumberFormat="1" applyFont="1" applyFill="1" applyBorder="1" applyAlignment="1">
      <alignment horizontal="center" vertical="center" wrapText="1"/>
    </xf>
    <xf numFmtId="166" fontId="54" fillId="5" borderId="176" xfId="2" applyNumberFormat="1" applyFont="1" applyFill="1" applyBorder="1" applyAlignment="1">
      <alignment horizontal="center" vertical="center" wrapText="1"/>
    </xf>
    <xf numFmtId="0" fontId="20" fillId="0" borderId="160" xfId="14" applyFont="1" applyFill="1" applyBorder="1" applyAlignment="1">
      <alignment horizontal="left" vertical="center" wrapText="1"/>
    </xf>
    <xf numFmtId="0" fontId="20" fillId="0" borderId="160" xfId="14" applyFont="1" applyFill="1" applyBorder="1" applyAlignment="1">
      <alignment horizontal="center" vertical="center" wrapText="1"/>
    </xf>
    <xf numFmtId="166" fontId="20" fillId="0" borderId="217" xfId="2" applyNumberFormat="1" applyFont="1" applyFill="1" applyBorder="1" applyAlignment="1">
      <alignment horizontal="center" vertical="center" wrapText="1"/>
    </xf>
    <xf numFmtId="166" fontId="20" fillId="0" borderId="160" xfId="2" applyNumberFormat="1" applyFont="1" applyFill="1" applyBorder="1" applyAlignment="1">
      <alignment horizontal="center" vertical="center" wrapText="1"/>
    </xf>
    <xf numFmtId="0" fontId="20" fillId="0" borderId="176" xfId="14" applyFont="1" applyFill="1" applyBorder="1" applyAlignment="1">
      <alignment horizontal="left" vertical="center" wrapText="1"/>
    </xf>
    <xf numFmtId="0" fontId="20" fillId="0" borderId="176" xfId="14" applyFont="1" applyFill="1" applyBorder="1" applyAlignment="1">
      <alignment horizontal="center" vertical="center" wrapText="1"/>
    </xf>
    <xf numFmtId="166" fontId="20" fillId="0" borderId="214" xfId="2" applyNumberFormat="1" applyFont="1" applyFill="1" applyBorder="1" applyAlignment="1">
      <alignment horizontal="center" vertical="center" wrapText="1"/>
    </xf>
    <xf numFmtId="166" fontId="20" fillId="0" borderId="176" xfId="2" applyNumberFormat="1" applyFont="1" applyFill="1" applyBorder="1" applyAlignment="1">
      <alignment horizontal="center" vertical="center" wrapText="1"/>
    </xf>
    <xf numFmtId="166" fontId="17" fillId="0" borderId="0" xfId="14" applyNumberFormat="1" applyFont="1" applyFill="1" applyAlignment="1">
      <alignment vertical="center"/>
    </xf>
    <xf numFmtId="0" fontId="20" fillId="0" borderId="152" xfId="14" applyFont="1" applyFill="1" applyBorder="1" applyAlignment="1">
      <alignment vertical="center" wrapText="1"/>
    </xf>
    <xf numFmtId="0" fontId="20" fillId="0" borderId="21" xfId="14" applyFont="1" applyFill="1" applyBorder="1" applyAlignment="1">
      <alignment horizontal="center" vertical="center" wrapText="1"/>
    </xf>
    <xf numFmtId="0" fontId="16" fillId="0" borderId="160" xfId="6" applyFont="1" applyFill="1" applyBorder="1" applyAlignment="1">
      <alignment horizontal="center" vertical="center" wrapText="1"/>
    </xf>
    <xf numFmtId="166" fontId="17" fillId="0" borderId="0" xfId="2" applyNumberFormat="1" applyFont="1" applyFill="1"/>
    <xf numFmtId="0" fontId="16" fillId="0" borderId="160" xfId="14" applyFont="1" applyFill="1" applyBorder="1" applyAlignment="1">
      <alignment horizontal="center" vertical="center" wrapText="1"/>
    </xf>
    <xf numFmtId="0" fontId="20" fillId="0" borderId="0" xfId="14" applyFont="1" applyFill="1" applyBorder="1" applyAlignment="1">
      <alignment horizontal="left" vertical="center" wrapText="1"/>
    </xf>
    <xf numFmtId="0" fontId="20" fillId="0" borderId="0" xfId="14" applyFont="1" applyFill="1" applyBorder="1" applyAlignment="1">
      <alignment horizontal="center" vertical="center" wrapText="1"/>
    </xf>
    <xf numFmtId="166" fontId="20" fillId="0" borderId="0" xfId="15" applyNumberFormat="1" applyFont="1" applyFill="1" applyBorder="1" applyAlignment="1">
      <alignment horizontal="center" vertical="center" wrapText="1"/>
    </xf>
    <xf numFmtId="0" fontId="45" fillId="0" borderId="0" xfId="14" applyFont="1" applyFill="1"/>
    <xf numFmtId="0" fontId="31" fillId="0" borderId="129" xfId="14" applyFont="1" applyFill="1" applyBorder="1" applyAlignment="1">
      <alignment horizontal="center" vertical="center" wrapText="1"/>
    </xf>
    <xf numFmtId="0" fontId="31" fillId="0" borderId="249" xfId="14" applyFont="1" applyFill="1" applyBorder="1" applyAlignment="1">
      <alignment horizontal="center" vertical="center" wrapText="1"/>
    </xf>
    <xf numFmtId="0" fontId="31" fillId="0" borderId="130" xfId="14" applyFont="1" applyFill="1" applyBorder="1" applyAlignment="1">
      <alignment horizontal="center" vertical="center" wrapText="1"/>
    </xf>
    <xf numFmtId="0" fontId="31" fillId="0" borderId="120" xfId="14" applyFont="1" applyFill="1" applyBorder="1" applyAlignment="1">
      <alignment horizontal="center" vertical="center" wrapText="1"/>
    </xf>
    <xf numFmtId="0" fontId="20" fillId="0" borderId="14" xfId="14" applyFont="1" applyFill="1" applyBorder="1" applyAlignment="1">
      <alignment horizontal="left" vertical="center" wrapText="1"/>
    </xf>
    <xf numFmtId="166" fontId="20" fillId="0" borderId="250" xfId="15" applyNumberFormat="1" applyFont="1" applyFill="1" applyBorder="1" applyAlignment="1">
      <alignment horizontal="center" vertical="center" wrapText="1"/>
    </xf>
    <xf numFmtId="166" fontId="20" fillId="0" borderId="251" xfId="15" applyNumberFormat="1" applyFont="1" applyFill="1" applyBorder="1" applyAlignment="1">
      <alignment horizontal="center" vertical="center" wrapText="1"/>
    </xf>
    <xf numFmtId="166" fontId="20" fillId="0" borderId="252" xfId="15" applyNumberFormat="1" applyFont="1" applyFill="1" applyBorder="1" applyAlignment="1">
      <alignment horizontal="center" vertical="center" wrapText="1"/>
    </xf>
    <xf numFmtId="166" fontId="20" fillId="0" borderId="253" xfId="15" applyNumberFormat="1" applyFont="1" applyFill="1" applyBorder="1" applyAlignment="1">
      <alignment horizontal="center" vertical="center" wrapText="1"/>
    </xf>
    <xf numFmtId="166" fontId="20" fillId="0" borderId="254" xfId="15" applyNumberFormat="1" applyFont="1" applyFill="1" applyBorder="1" applyAlignment="1">
      <alignment horizontal="center" vertical="center" wrapText="1"/>
    </xf>
    <xf numFmtId="166" fontId="20" fillId="0" borderId="255" xfId="15" applyNumberFormat="1" applyFont="1" applyFill="1" applyBorder="1" applyAlignment="1">
      <alignment horizontal="center" vertical="center" wrapText="1"/>
    </xf>
    <xf numFmtId="166" fontId="20" fillId="0" borderId="256" xfId="15" applyNumberFormat="1" applyFont="1" applyFill="1" applyBorder="1" applyAlignment="1">
      <alignment horizontal="center" vertical="center" wrapText="1"/>
    </xf>
    <xf numFmtId="166" fontId="20" fillId="0" borderId="257" xfId="15" applyNumberFormat="1" applyFont="1" applyFill="1" applyBorder="1" applyAlignment="1">
      <alignment horizontal="center" vertical="center" wrapText="1"/>
    </xf>
    <xf numFmtId="166" fontId="20" fillId="0" borderId="127" xfId="15" applyNumberFormat="1" applyFont="1" applyFill="1" applyBorder="1" applyAlignment="1">
      <alignment horizontal="center" vertical="center" wrapText="1"/>
    </xf>
    <xf numFmtId="166" fontId="20" fillId="0" borderId="135" xfId="15" applyNumberFormat="1" applyFont="1" applyFill="1" applyBorder="1" applyAlignment="1">
      <alignment horizontal="center" vertical="center" wrapText="1"/>
    </xf>
    <xf numFmtId="166" fontId="20" fillId="0" borderId="258" xfId="15" applyNumberFormat="1" applyFont="1" applyFill="1" applyBorder="1" applyAlignment="1">
      <alignment horizontal="center" vertical="center" wrapText="1"/>
    </xf>
    <xf numFmtId="166" fontId="20" fillId="0" borderId="128" xfId="15" applyNumberFormat="1" applyFont="1" applyFill="1" applyBorder="1" applyAlignment="1">
      <alignment horizontal="center" vertical="center" wrapText="1"/>
    </xf>
    <xf numFmtId="0" fontId="54" fillId="0" borderId="201" xfId="14" applyFont="1" applyFill="1" applyBorder="1" applyAlignment="1">
      <alignment horizontal="left" vertical="center" wrapText="1"/>
    </xf>
    <xf numFmtId="0" fontId="54" fillId="0" borderId="201" xfId="14" applyFont="1" applyFill="1" applyBorder="1" applyAlignment="1">
      <alignment horizontal="center" vertical="center" wrapText="1"/>
    </xf>
    <xf numFmtId="166" fontId="57" fillId="0" borderId="122" xfId="15" applyNumberFormat="1" applyFont="1" applyFill="1" applyBorder="1" applyAlignment="1">
      <alignment horizontal="center" vertical="center" wrapText="1"/>
    </xf>
    <xf numFmtId="166" fontId="57" fillId="0" borderId="124" xfId="15" applyNumberFormat="1" applyFont="1" applyFill="1" applyBorder="1" applyAlignment="1">
      <alignment horizontal="center" vertical="center" wrapText="1"/>
    </xf>
    <xf numFmtId="166" fontId="57" fillId="0" borderId="259" xfId="15" applyNumberFormat="1" applyFont="1" applyFill="1" applyBorder="1" applyAlignment="1">
      <alignment horizontal="center" vertical="center" wrapText="1"/>
    </xf>
    <xf numFmtId="166" fontId="57" fillId="0" borderId="123" xfId="15" applyNumberFormat="1" applyFont="1" applyFill="1" applyBorder="1" applyAlignment="1">
      <alignment horizontal="center" vertical="center" wrapText="1"/>
    </xf>
    <xf numFmtId="0" fontId="54" fillId="0" borderId="203" xfId="14" applyFont="1" applyFill="1" applyBorder="1" applyAlignment="1">
      <alignment horizontal="left" vertical="center" wrapText="1"/>
    </xf>
    <xf numFmtId="0" fontId="54" fillId="0" borderId="203" xfId="14" applyFont="1" applyFill="1" applyBorder="1" applyAlignment="1">
      <alignment horizontal="center" vertical="center" wrapText="1"/>
    </xf>
    <xf numFmtId="166" fontId="57" fillId="0" borderId="127" xfId="15" applyNumberFormat="1" applyFont="1" applyFill="1" applyBorder="1" applyAlignment="1">
      <alignment horizontal="center" vertical="center" wrapText="1"/>
    </xf>
    <xf numFmtId="166" fontId="57" fillId="0" borderId="135" xfId="15" applyNumberFormat="1" applyFont="1" applyFill="1" applyBorder="1" applyAlignment="1">
      <alignment horizontal="center"/>
    </xf>
    <xf numFmtId="166" fontId="57" fillId="0" borderId="258" xfId="15" applyNumberFormat="1" applyFont="1" applyFill="1" applyBorder="1" applyAlignment="1">
      <alignment horizontal="center"/>
    </xf>
    <xf numFmtId="166" fontId="57" fillId="0" borderId="128" xfId="15" applyNumberFormat="1" applyFont="1" applyFill="1" applyBorder="1" applyAlignment="1">
      <alignment horizontal="center"/>
    </xf>
    <xf numFmtId="0" fontId="20" fillId="0" borderId="201" xfId="14" applyFont="1" applyFill="1" applyBorder="1" applyAlignment="1">
      <alignment horizontal="left" vertical="center" wrapText="1"/>
    </xf>
    <xf numFmtId="0" fontId="20" fillId="0" borderId="201" xfId="14" applyFont="1" applyFill="1" applyBorder="1" applyAlignment="1">
      <alignment horizontal="center" vertical="center" wrapText="1"/>
    </xf>
    <xf numFmtId="166" fontId="20" fillId="0" borderId="122" xfId="15" applyNumberFormat="1" applyFont="1" applyFill="1" applyBorder="1" applyAlignment="1">
      <alignment horizontal="center" vertical="center" wrapText="1"/>
    </xf>
    <xf numFmtId="166" fontId="20" fillId="0" borderId="124" xfId="15" applyNumberFormat="1" applyFont="1" applyFill="1" applyBorder="1" applyAlignment="1">
      <alignment horizontal="center" vertical="center" wrapText="1"/>
    </xf>
    <xf numFmtId="166" fontId="20" fillId="0" borderId="259" xfId="15" applyNumberFormat="1" applyFont="1" applyFill="1" applyBorder="1" applyAlignment="1">
      <alignment horizontal="center" vertical="center" wrapText="1"/>
    </xf>
    <xf numFmtId="166" fontId="20" fillId="0" borderId="123" xfId="15" applyNumberFormat="1" applyFont="1" applyFill="1" applyBorder="1" applyAlignment="1">
      <alignment horizontal="center" vertical="center" wrapText="1"/>
    </xf>
    <xf numFmtId="0" fontId="20" fillId="0" borderId="203" xfId="14" applyFont="1" applyFill="1" applyBorder="1" applyAlignment="1">
      <alignment horizontal="left" vertical="center" wrapText="1"/>
    </xf>
    <xf numFmtId="0" fontId="20" fillId="0" borderId="203" xfId="14" applyFont="1" applyFill="1" applyBorder="1" applyAlignment="1">
      <alignment horizontal="center" vertical="center" wrapText="1"/>
    </xf>
    <xf numFmtId="0" fontId="20" fillId="0" borderId="140" xfId="14" applyFont="1" applyFill="1" applyBorder="1" applyAlignment="1">
      <alignment horizontal="center" vertical="center" wrapText="1"/>
    </xf>
    <xf numFmtId="0" fontId="20" fillId="0" borderId="144" xfId="14" applyFont="1" applyFill="1" applyBorder="1" applyAlignment="1">
      <alignment horizontal="center" vertical="center" wrapText="1"/>
    </xf>
    <xf numFmtId="166" fontId="20" fillId="0" borderId="125" xfId="15" applyNumberFormat="1" applyFont="1" applyFill="1" applyBorder="1" applyAlignment="1">
      <alignment horizontal="center" vertical="center" wrapText="1"/>
    </xf>
    <xf numFmtId="166" fontId="20" fillId="0" borderId="134" xfId="15" applyNumberFormat="1" applyFont="1" applyFill="1" applyBorder="1" applyAlignment="1">
      <alignment horizontal="center" vertical="center" wrapText="1"/>
    </xf>
    <xf numFmtId="166" fontId="20" fillId="0" borderId="126" xfId="15" applyNumberFormat="1" applyFont="1" applyFill="1" applyBorder="1" applyAlignment="1">
      <alignment horizontal="center" vertical="center" wrapText="1"/>
    </xf>
    <xf numFmtId="0" fontId="20" fillId="0" borderId="148" xfId="14" applyFont="1" applyFill="1" applyBorder="1" applyAlignment="1">
      <alignment horizontal="center" vertical="center" wrapText="1"/>
    </xf>
    <xf numFmtId="0" fontId="20" fillId="0" borderId="140" xfId="14" applyFont="1" applyFill="1" applyBorder="1" applyAlignment="1">
      <alignment horizontal="left" vertical="center" wrapText="1"/>
    </xf>
    <xf numFmtId="0" fontId="20" fillId="0" borderId="148" xfId="14" applyFont="1" applyFill="1" applyBorder="1" applyAlignment="1">
      <alignment horizontal="left" vertical="center" wrapText="1"/>
    </xf>
    <xf numFmtId="0" fontId="31" fillId="0" borderId="260" xfId="14" applyFont="1" applyFill="1" applyBorder="1" applyAlignment="1">
      <alignment horizontal="center" vertical="center" wrapText="1"/>
    </xf>
    <xf numFmtId="0" fontId="24" fillId="4" borderId="0" xfId="6" applyFont="1" applyFill="1" applyBorder="1" applyAlignment="1">
      <alignment horizontal="left" vertical="center"/>
    </xf>
    <xf numFmtId="166" fontId="30" fillId="0" borderId="169" xfId="15" applyNumberFormat="1" applyFont="1" applyFill="1" applyBorder="1" applyAlignment="1">
      <alignment horizontal="center"/>
    </xf>
    <xf numFmtId="166" fontId="30" fillId="0" borderId="172" xfId="15" applyNumberFormat="1" applyFont="1" applyFill="1" applyBorder="1" applyAlignment="1">
      <alignment horizontal="center"/>
    </xf>
    <xf numFmtId="166" fontId="34" fillId="0" borderId="119" xfId="23" applyNumberFormat="1" applyFont="1" applyBorder="1" applyAlignment="1">
      <alignment horizontal="center"/>
    </xf>
    <xf numFmtId="166" fontId="34" fillId="0" borderId="121" xfId="23" applyNumberFormat="1" applyFont="1" applyBorder="1" applyAlignment="1">
      <alignment horizontal="center"/>
    </xf>
    <xf numFmtId="166" fontId="34" fillId="0" borderId="123" xfId="23" applyNumberFormat="1" applyFont="1" applyBorder="1" applyAlignment="1">
      <alignment horizontal="center"/>
    </xf>
    <xf numFmtId="166" fontId="34" fillId="0" borderId="120" xfId="23" applyNumberFormat="1" applyFont="1" applyBorder="1" applyAlignment="1">
      <alignment horizontal="center"/>
    </xf>
    <xf numFmtId="165" fontId="34" fillId="0" borderId="123" xfId="22" applyNumberFormat="1" applyFont="1" applyBorder="1" applyAlignment="1">
      <alignment horizontal="center"/>
    </xf>
    <xf numFmtId="165" fontId="34" fillId="0" borderId="119" xfId="22" applyNumberFormat="1" applyFont="1" applyBorder="1" applyAlignment="1">
      <alignment horizontal="center"/>
    </xf>
    <xf numFmtId="165" fontId="34" fillId="0" borderId="121" xfId="22" applyNumberFormat="1" applyFont="1" applyBorder="1" applyAlignment="1">
      <alignment horizontal="center"/>
    </xf>
    <xf numFmtId="165" fontId="34" fillId="0" borderId="120" xfId="22" applyNumberFormat="1" applyFont="1" applyBorder="1" applyAlignment="1">
      <alignment horizontal="center"/>
    </xf>
    <xf numFmtId="166" fontId="34" fillId="0" borderId="126" xfId="11" applyNumberFormat="1" applyFont="1" applyBorder="1" applyAlignment="1">
      <alignment horizontal="center"/>
    </xf>
    <xf numFmtId="166" fontId="34" fillId="0" borderId="128" xfId="11" applyNumberFormat="1" applyFont="1" applyBorder="1" applyAlignment="1">
      <alignment horizontal="center"/>
    </xf>
    <xf numFmtId="0" fontId="18" fillId="0" borderId="152" xfId="25" applyFont="1" applyBorder="1" applyAlignment="1">
      <alignment horizontal="center"/>
    </xf>
    <xf numFmtId="0" fontId="12" fillId="0" borderId="1" xfId="25" applyFont="1" applyBorder="1"/>
    <xf numFmtId="0" fontId="12" fillId="0" borderId="205" xfId="25" applyFont="1" applyBorder="1"/>
    <xf numFmtId="0" fontId="12" fillId="0" borderId="160" xfId="25" applyFont="1" applyBorder="1"/>
    <xf numFmtId="0" fontId="13" fillId="0" borderId="0" xfId="0" applyFont="1" applyFill="1" applyAlignment="1">
      <alignment horizontal="left" vertical="center"/>
    </xf>
    <xf numFmtId="0" fontId="58" fillId="0" borderId="0" xfId="10" applyFont="1"/>
    <xf numFmtId="0" fontId="20" fillId="0" borderId="0" xfId="0" applyFont="1"/>
    <xf numFmtId="0" fontId="59" fillId="0" borderId="0" xfId="7" applyFont="1"/>
    <xf numFmtId="0" fontId="59" fillId="0" borderId="0" xfId="7" applyFont="1" applyAlignment="1"/>
    <xf numFmtId="0" fontId="59" fillId="0" borderId="0" xfId="7" applyFont="1" applyAlignment="1">
      <alignment horizontal="left" vertical="center"/>
    </xf>
    <xf numFmtId="0" fontId="31" fillId="0" borderId="0" xfId="0" applyFont="1"/>
    <xf numFmtId="170" fontId="16" fillId="0" borderId="261" xfId="16" applyNumberFormat="1" applyFont="1" applyBorder="1" applyAlignment="1">
      <alignment horizontal="center" vertical="center"/>
    </xf>
    <xf numFmtId="0" fontId="13" fillId="0" borderId="0" xfId="0" applyFont="1" applyFill="1" applyAlignment="1">
      <alignment horizontal="left" vertical="center"/>
    </xf>
    <xf numFmtId="0" fontId="14" fillId="0" borderId="0" xfId="25" applyFont="1" applyAlignment="1">
      <alignment horizontal="center"/>
    </xf>
    <xf numFmtId="0" fontId="32" fillId="4" borderId="0" xfId="0" applyFont="1" applyFill="1" applyAlignment="1">
      <alignment horizontal="left" vertical="top" wrapText="1"/>
    </xf>
    <xf numFmtId="0" fontId="33" fillId="4" borderId="0" xfId="0" applyFont="1" applyFill="1" applyAlignment="1">
      <alignment horizontal="left" vertical="top" wrapText="1"/>
    </xf>
    <xf numFmtId="0" fontId="19" fillId="0" borderId="0" xfId="14" applyFont="1" applyFill="1" applyAlignment="1">
      <alignment horizontal="center" vertical="center" wrapText="1"/>
    </xf>
    <xf numFmtId="0" fontId="19" fillId="0" borderId="0" xfId="14" applyFont="1" applyFill="1" applyAlignment="1">
      <alignment horizontal="center" wrapText="1"/>
    </xf>
    <xf numFmtId="0" fontId="35" fillId="4" borderId="0" xfId="19" applyFont="1" applyFill="1" applyBorder="1" applyAlignment="1">
      <alignment horizontal="left" wrapText="1"/>
    </xf>
    <xf numFmtId="0" fontId="47" fillId="4" borderId="0" xfId="6" applyFont="1" applyFill="1" applyBorder="1" applyAlignment="1">
      <alignment horizontal="center" vertical="center"/>
    </xf>
    <xf numFmtId="0" fontId="47" fillId="4" borderId="0" xfId="19" applyFont="1" applyFill="1" applyBorder="1" applyAlignment="1">
      <alignment horizontal="right"/>
    </xf>
    <xf numFmtId="0" fontId="16" fillId="4" borderId="0" xfId="19" applyFont="1" applyFill="1" applyBorder="1" applyAlignment="1">
      <alignment horizontal="center" vertical="center"/>
    </xf>
    <xf numFmtId="2" fontId="19" fillId="4" borderId="222" xfId="19" applyNumberFormat="1" applyFont="1" applyFill="1" applyBorder="1" applyAlignment="1">
      <alignment horizontal="center" vertical="center" wrapText="1"/>
    </xf>
    <xf numFmtId="2" fontId="19" fillId="4" borderId="223" xfId="19" applyNumberFormat="1" applyFont="1" applyFill="1" applyBorder="1" applyAlignment="1">
      <alignment horizontal="center" vertical="center" wrapText="1"/>
    </xf>
    <xf numFmtId="2" fontId="19" fillId="4" borderId="224" xfId="19" applyNumberFormat="1" applyFont="1" applyFill="1" applyBorder="1" applyAlignment="1">
      <alignment horizontal="center" vertical="center" wrapText="1"/>
    </xf>
    <xf numFmtId="2" fontId="19" fillId="4" borderId="225" xfId="19" applyNumberFormat="1" applyFont="1" applyFill="1" applyBorder="1" applyAlignment="1">
      <alignment horizontal="center" vertical="center" wrapText="1"/>
    </xf>
    <xf numFmtId="0" fontId="54" fillId="0" borderId="201" xfId="14" applyFont="1" applyFill="1" applyBorder="1" applyAlignment="1">
      <alignment horizontal="left" vertical="center" wrapText="1"/>
    </xf>
    <xf numFmtId="0" fontId="54" fillId="0" borderId="203" xfId="14" applyFont="1" applyFill="1" applyBorder="1" applyAlignment="1">
      <alignment horizontal="left" vertical="center" wrapText="1"/>
    </xf>
    <xf numFmtId="0" fontId="20" fillId="0" borderId="201" xfId="14" applyFont="1" applyFill="1" applyBorder="1" applyAlignment="1">
      <alignment horizontal="left" vertical="center" wrapText="1"/>
    </xf>
    <xf numFmtId="0" fontId="20" fillId="0" borderId="203" xfId="14" applyFont="1" applyFill="1" applyBorder="1" applyAlignment="1">
      <alignment horizontal="left" vertical="center" wrapText="1"/>
    </xf>
    <xf numFmtId="0" fontId="52" fillId="0" borderId="0" xfId="14" applyFont="1" applyFill="1" applyAlignment="1">
      <alignment horizontal="center" vertical="center" wrapText="1"/>
    </xf>
    <xf numFmtId="0" fontId="20" fillId="0" borderId="130" xfId="14" applyFont="1" applyFill="1" applyBorder="1" applyAlignment="1">
      <alignment horizontal="center" vertical="center" wrapText="1"/>
    </xf>
    <xf numFmtId="0" fontId="20" fillId="0" borderId="204" xfId="14" applyFont="1" applyFill="1" applyBorder="1" applyAlignment="1">
      <alignment horizontal="center" vertical="center" wrapText="1"/>
    </xf>
    <xf numFmtId="0" fontId="31" fillId="0" borderId="129" xfId="14" applyFont="1" applyFill="1" applyBorder="1" applyAlignment="1">
      <alignment horizontal="right" vertical="center" wrapText="1"/>
    </xf>
    <xf numFmtId="0" fontId="31" fillId="0" borderId="130" xfId="14" applyFont="1" applyFill="1" applyBorder="1" applyAlignment="1">
      <alignment horizontal="right" vertical="center" wrapText="1"/>
    </xf>
    <xf numFmtId="0" fontId="31" fillId="0" borderId="204" xfId="14" applyFont="1" applyFill="1" applyBorder="1" applyAlignment="1">
      <alignment horizontal="right" vertical="center" wrapText="1"/>
    </xf>
    <xf numFmtId="0" fontId="20" fillId="0" borderId="202" xfId="14" applyFont="1" applyFill="1" applyBorder="1" applyAlignment="1">
      <alignment horizontal="left" vertical="center" wrapText="1"/>
    </xf>
    <xf numFmtId="0" fontId="20" fillId="0" borderId="1" xfId="14" applyFont="1" applyFill="1" applyBorder="1" applyAlignment="1">
      <alignment horizontal="left" vertical="center" wrapText="1"/>
    </xf>
    <xf numFmtId="0" fontId="20" fillId="0" borderId="14" xfId="14" applyFont="1" applyFill="1" applyBorder="1" applyAlignment="1">
      <alignment horizontal="left" vertical="center" wrapText="1"/>
    </xf>
    <xf numFmtId="0" fontId="20" fillId="0" borderId="21" xfId="14" applyFont="1" applyFill="1" applyBorder="1" applyAlignment="1">
      <alignment horizontal="left" vertical="center" wrapText="1"/>
    </xf>
    <xf numFmtId="0" fontId="21" fillId="0" borderId="0" xfId="12" applyFont="1" applyFill="1" applyAlignment="1">
      <alignment horizontal="center"/>
    </xf>
    <xf numFmtId="0" fontId="30" fillId="0" borderId="74" xfId="9" applyFont="1" applyBorder="1" applyAlignment="1">
      <alignment horizontal="center" vertical="center" wrapText="1"/>
    </xf>
    <xf numFmtId="0" fontId="30" fillId="0" borderId="82" xfId="9" applyFont="1" applyBorder="1" applyAlignment="1">
      <alignment horizontal="center" vertical="center" wrapText="1"/>
    </xf>
    <xf numFmtId="0" fontId="30" fillId="0" borderId="87" xfId="9" applyFont="1" applyBorder="1" applyAlignment="1">
      <alignment horizontal="center" vertical="center" wrapText="1"/>
    </xf>
    <xf numFmtId="0" fontId="24" fillId="0" borderId="0" xfId="9" applyFont="1" applyAlignment="1">
      <alignment horizontal="center" wrapText="1"/>
    </xf>
    <xf numFmtId="0" fontId="30" fillId="0" borderId="98" xfId="9" applyFont="1" applyFill="1" applyBorder="1" applyAlignment="1">
      <alignment horizontal="center" vertical="center" wrapText="1"/>
    </xf>
    <xf numFmtId="0" fontId="30" fillId="0" borderId="104" xfId="9" applyFont="1" applyFill="1" applyBorder="1" applyAlignment="1">
      <alignment horizontal="center" vertical="center" wrapText="1"/>
    </xf>
    <xf numFmtId="0" fontId="30" fillId="0" borderId="113" xfId="9" applyFont="1" applyFill="1" applyBorder="1" applyAlignment="1">
      <alignment horizontal="center" vertical="center" wrapText="1"/>
    </xf>
    <xf numFmtId="0" fontId="20" fillId="0" borderId="122" xfId="21" applyFont="1" applyBorder="1" applyAlignment="1">
      <alignment horizontal="center" vertical="center" wrapText="1"/>
    </xf>
    <xf numFmtId="0" fontId="20" fillId="0" borderId="125" xfId="21" applyFont="1" applyBorder="1" applyAlignment="1">
      <alignment horizontal="center" vertical="center" wrapText="1"/>
    </xf>
    <xf numFmtId="0" fontId="20" fillId="0" borderId="127" xfId="21" applyFont="1" applyBorder="1" applyAlignment="1">
      <alignment horizontal="center" vertical="center" wrapText="1"/>
    </xf>
    <xf numFmtId="0" fontId="32" fillId="0" borderId="129" xfId="9" applyFont="1" applyBorder="1" applyAlignment="1">
      <alignment horizontal="center"/>
    </xf>
    <xf numFmtId="0" fontId="32" fillId="0" borderId="130" xfId="9" applyFont="1" applyBorder="1" applyAlignment="1">
      <alignment horizontal="center"/>
    </xf>
    <xf numFmtId="0" fontId="32" fillId="0" borderId="131" xfId="9" applyFont="1" applyBorder="1" applyAlignment="1">
      <alignment horizontal="center"/>
    </xf>
    <xf numFmtId="0" fontId="31" fillId="0" borderId="132" xfId="9" applyFont="1" applyBorder="1" applyAlignment="1">
      <alignment horizontal="center" vertical="center" wrapText="1"/>
    </xf>
    <xf numFmtId="0" fontId="31" fillId="0" borderId="14" xfId="9" applyFont="1" applyBorder="1" applyAlignment="1">
      <alignment horizontal="center" vertical="center" wrapText="1"/>
    </xf>
    <xf numFmtId="0" fontId="31" fillId="0" borderId="21" xfId="9" applyFont="1" applyBorder="1" applyAlignment="1">
      <alignment horizontal="center" vertical="center" wrapText="1"/>
    </xf>
    <xf numFmtId="0" fontId="36" fillId="0" borderId="177" xfId="9" applyFont="1" applyBorder="1" applyAlignment="1">
      <alignment horizontal="center" vertical="center" wrapText="1"/>
    </xf>
    <xf numFmtId="0" fontId="36" fillId="0" borderId="178" xfId="9" applyFont="1" applyBorder="1" applyAlignment="1">
      <alignment horizontal="center" vertical="center" wrapText="1"/>
    </xf>
    <xf numFmtId="0" fontId="36" fillId="0" borderId="179" xfId="9" applyFont="1" applyBorder="1" applyAlignment="1">
      <alignment horizontal="center" vertical="center" wrapText="1"/>
    </xf>
    <xf numFmtId="0" fontId="36" fillId="0" borderId="180" xfId="9" applyFont="1" applyBorder="1" applyAlignment="1">
      <alignment horizontal="center" vertical="center" wrapText="1"/>
    </xf>
    <xf numFmtId="0" fontId="36" fillId="0" borderId="0" xfId="9" applyFont="1" applyBorder="1" applyAlignment="1">
      <alignment horizontal="center" vertical="center" wrapText="1"/>
    </xf>
    <xf numFmtId="0" fontId="36" fillId="0" borderId="181" xfId="9" applyFont="1" applyBorder="1" applyAlignment="1">
      <alignment horizontal="center" vertical="center" wrapText="1"/>
    </xf>
    <xf numFmtId="0" fontId="38" fillId="0" borderId="0" xfId="9" applyFont="1" applyAlignment="1">
      <alignment horizontal="left" vertical="center" wrapText="1"/>
    </xf>
    <xf numFmtId="0" fontId="31" fillId="3" borderId="140" xfId="9" applyFont="1" applyFill="1" applyBorder="1" applyAlignment="1">
      <alignment horizontal="center"/>
    </xf>
    <xf numFmtId="0" fontId="31" fillId="3" borderId="191" xfId="9" applyFont="1" applyFill="1" applyBorder="1" applyAlignment="1">
      <alignment horizontal="center"/>
    </xf>
    <xf numFmtId="0" fontId="31" fillId="3" borderId="192" xfId="9" applyFont="1" applyFill="1" applyBorder="1" applyAlignment="1">
      <alignment horizontal="center"/>
    </xf>
    <xf numFmtId="9" fontId="12" fillId="0" borderId="144" xfId="11" applyNumberFormat="1" applyFont="1" applyFill="1" applyBorder="1" applyAlignment="1">
      <alignment horizontal="center"/>
    </xf>
    <xf numFmtId="9" fontId="12" fillId="0" borderId="0" xfId="11" applyNumberFormat="1" applyFont="1" applyFill="1" applyBorder="1" applyAlignment="1">
      <alignment horizontal="center"/>
    </xf>
    <xf numFmtId="9" fontId="12" fillId="0" borderId="193" xfId="11" applyNumberFormat="1" applyFont="1" applyFill="1" applyBorder="1" applyAlignment="1">
      <alignment horizontal="center"/>
    </xf>
    <xf numFmtId="166" fontId="31" fillId="3" borderId="140" xfId="9" applyNumberFormat="1" applyFont="1" applyFill="1" applyBorder="1" applyAlignment="1">
      <alignment horizontal="center"/>
    </xf>
    <xf numFmtId="166" fontId="31" fillId="3" borderId="191" xfId="9" applyNumberFormat="1" applyFont="1" applyFill="1" applyBorder="1" applyAlignment="1">
      <alignment horizontal="center"/>
    </xf>
    <xf numFmtId="166" fontId="31" fillId="3" borderId="192" xfId="9" applyNumberFormat="1" applyFont="1" applyFill="1" applyBorder="1" applyAlignment="1">
      <alignment horizontal="center"/>
    </xf>
    <xf numFmtId="0" fontId="59" fillId="0" borderId="0" xfId="7" applyFont="1" applyFill="1" applyAlignment="1">
      <alignment horizontal="left" vertical="center"/>
    </xf>
  </cellXfs>
  <cellStyles count="27">
    <cellStyle name="Lien hypertexte" xfId="7" builtinId="8"/>
    <cellStyle name="Lien hypertexte 2" xfId="10"/>
    <cellStyle name="Milliers 12" xfId="16"/>
    <cellStyle name="Milliers 14" xfId="22"/>
    <cellStyle name="Milliers 2" xfId="1"/>
    <cellStyle name="Milliers 2 2 2" xfId="26"/>
    <cellStyle name="Milliers 3" xfId="24"/>
    <cellStyle name="Normal" xfId="0" builtinId="0"/>
    <cellStyle name="Normal 10" xfId="3"/>
    <cellStyle name="Normal 2" xfId="6"/>
    <cellStyle name="Normal 2 10 2" xfId="14"/>
    <cellStyle name="Normal 2 9" xfId="17"/>
    <cellStyle name="Normal 24 2" xfId="12"/>
    <cellStyle name="Normal 25 4" xfId="9"/>
    <cellStyle name="Normal 3" xfId="13"/>
    <cellStyle name="Normal 3 2 2" xfId="20"/>
    <cellStyle name="Normal 3 3" xfId="4"/>
    <cellStyle name="Normal 3 4" xfId="19"/>
    <cellStyle name="Normal 36" xfId="8"/>
    <cellStyle name="Normal 38" xfId="25"/>
    <cellStyle name="Normal 39" xfId="21"/>
    <cellStyle name="Normal 9" xfId="5"/>
    <cellStyle name="Pourcentage 19" xfId="23"/>
    <cellStyle name="Pourcentage 2 2" xfId="2"/>
    <cellStyle name="Pourcentage 2 3 2" xfId="15"/>
    <cellStyle name="Pourcentage 3 2 4" xfId="11"/>
    <cellStyle name="Pourcentage 3 4" xfId="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EA9DB"/>
      <color rgb="FF0036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6.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openxmlformats.org/officeDocument/2006/relationships/externalLink" Target="externalLinks/externalLink3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externalLink" Target="externalLinks/externalLink33.xml"/><Relationship Id="rId58" Type="http://schemas.openxmlformats.org/officeDocument/2006/relationships/externalLink" Target="externalLinks/externalLink38.xml"/><Relationship Id="rId5" Type="http://schemas.openxmlformats.org/officeDocument/2006/relationships/worksheet" Target="worksheets/sheet5.xml"/><Relationship Id="rId61" Type="http://schemas.openxmlformats.org/officeDocument/2006/relationships/externalLink" Target="externalLinks/externalLink4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externalLink" Target="externalLinks/externalLink3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externalLink" Target="externalLinks/externalLink39.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externalLink" Target="externalLinks/externalLink3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externalLink" Target="externalLinks/externalLink37.xml"/><Relationship Id="rId10" Type="http://schemas.openxmlformats.org/officeDocument/2006/relationships/worksheet" Target="worksheets/sheet10.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externalLink" Target="externalLinks/externalLink4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9.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584755030621173"/>
          <c:y val="5.1400554097404488E-2"/>
          <c:w val="0.60036264216972879"/>
          <c:h val="0.8326195683872849"/>
        </c:manualLayout>
      </c:layout>
      <c:lineChart>
        <c:grouping val="standard"/>
        <c:varyColors val="0"/>
        <c:ser>
          <c:idx val="1"/>
          <c:order val="0"/>
          <c:tx>
            <c:strRef>
              <c:f>'Fig 3.1'!$B$3</c:f>
              <c:strCache>
                <c:ptCount val="1"/>
                <c:pt idx="0">
                  <c:v>tous secteurs</c:v>
                </c:pt>
              </c:strCache>
            </c:strRef>
          </c:tx>
          <c:marker>
            <c:symbol val="none"/>
          </c:marker>
          <c:cat>
            <c:numRef>
              <c:f>'Fig 3.1'!$C$3:$I$3</c:f>
              <c:numCache>
                <c:formatCode>General</c:formatCode>
                <c:ptCount val="7"/>
                <c:pt idx="0">
                  <c:v>1938</c:v>
                </c:pt>
                <c:pt idx="1">
                  <c:v>1940</c:v>
                </c:pt>
                <c:pt idx="2">
                  <c:v>1942</c:v>
                </c:pt>
                <c:pt idx="3">
                  <c:v>1944</c:v>
                </c:pt>
                <c:pt idx="4">
                  <c:v>1946</c:v>
                </c:pt>
                <c:pt idx="5">
                  <c:v>1948</c:v>
                </c:pt>
                <c:pt idx="6">
                  <c:v>1950</c:v>
                </c:pt>
              </c:numCache>
            </c:numRef>
          </c:cat>
          <c:val>
            <c:numRef>
              <c:f>'Fig 3.1'!$C$4:$I$4</c:f>
              <c:numCache>
                <c:formatCode>0.0</c:formatCode>
                <c:ptCount val="7"/>
                <c:pt idx="0">
                  <c:v>78.473500000000001</c:v>
                </c:pt>
                <c:pt idx="1">
                  <c:v>76.722999999999999</c:v>
                </c:pt>
                <c:pt idx="2">
                  <c:v>76.317800000000005</c:v>
                </c:pt>
                <c:pt idx="3">
                  <c:v>75.329499999999996</c:v>
                </c:pt>
                <c:pt idx="4">
                  <c:v>75.203800000000001</c:v>
                </c:pt>
                <c:pt idx="5">
                  <c:v>74.364199999999997</c:v>
                </c:pt>
                <c:pt idx="6">
                  <c:v>74.670500000000004</c:v>
                </c:pt>
              </c:numCache>
            </c:numRef>
          </c:val>
          <c:smooth val="0"/>
          <c:extLst>
            <c:ext xmlns:c16="http://schemas.microsoft.com/office/drawing/2014/chart" uri="{C3380CC4-5D6E-409C-BE32-E72D297353CC}">
              <c16:uniqueId val="{00000000-9BF8-4906-AD6E-09014D70969F}"/>
            </c:ext>
          </c:extLst>
        </c:ser>
        <c:ser>
          <c:idx val="11"/>
          <c:order val="1"/>
          <c:tx>
            <c:strRef>
              <c:f>'Fig 3.1'!$B$7</c:f>
              <c:strCache>
                <c:ptCount val="1"/>
                <c:pt idx="0">
                  <c:v>secteur privé</c:v>
                </c:pt>
              </c:strCache>
            </c:strRef>
          </c:tx>
          <c:marker>
            <c:symbol val="none"/>
          </c:marker>
          <c:cat>
            <c:numRef>
              <c:f>'Fig 3.1'!$C$3:$I$3</c:f>
              <c:numCache>
                <c:formatCode>General</c:formatCode>
                <c:ptCount val="7"/>
                <c:pt idx="0">
                  <c:v>1938</c:v>
                </c:pt>
                <c:pt idx="1">
                  <c:v>1940</c:v>
                </c:pt>
                <c:pt idx="2">
                  <c:v>1942</c:v>
                </c:pt>
                <c:pt idx="3">
                  <c:v>1944</c:v>
                </c:pt>
                <c:pt idx="4">
                  <c:v>1946</c:v>
                </c:pt>
                <c:pt idx="5">
                  <c:v>1948</c:v>
                </c:pt>
                <c:pt idx="6">
                  <c:v>1950</c:v>
                </c:pt>
              </c:numCache>
            </c:numRef>
          </c:cat>
          <c:val>
            <c:numRef>
              <c:f>'Fig 3.1'!$C$8:$I$8</c:f>
              <c:numCache>
                <c:formatCode>0.0</c:formatCode>
                <c:ptCount val="7"/>
                <c:pt idx="0">
                  <c:v>77.917500000000004</c:v>
                </c:pt>
                <c:pt idx="1">
                  <c:v>77.339299999999994</c:v>
                </c:pt>
                <c:pt idx="2">
                  <c:v>76.622799999999998</c:v>
                </c:pt>
                <c:pt idx="3">
                  <c:v>75.796400000000006</c:v>
                </c:pt>
                <c:pt idx="4">
                  <c:v>75.351900000000001</c:v>
                </c:pt>
                <c:pt idx="5">
                  <c:v>74.411500000000004</c:v>
                </c:pt>
                <c:pt idx="6">
                  <c:v>74.835300000000004</c:v>
                </c:pt>
              </c:numCache>
            </c:numRef>
          </c:val>
          <c:smooth val="0"/>
          <c:extLst>
            <c:ext xmlns:c16="http://schemas.microsoft.com/office/drawing/2014/chart" uri="{C3380CC4-5D6E-409C-BE32-E72D297353CC}">
              <c16:uniqueId val="{00000001-9BF8-4906-AD6E-09014D70969F}"/>
            </c:ext>
          </c:extLst>
        </c:ser>
        <c:ser>
          <c:idx val="9"/>
          <c:order val="2"/>
          <c:tx>
            <c:strRef>
              <c:f>'Fig 3.1'!$B$11</c:f>
              <c:strCache>
                <c:ptCount val="1"/>
                <c:pt idx="0">
                  <c:v>secteur public</c:v>
                </c:pt>
              </c:strCache>
            </c:strRef>
          </c:tx>
          <c:marker>
            <c:symbol val="none"/>
          </c:marker>
          <c:cat>
            <c:numRef>
              <c:f>'Fig 3.1'!$C$3:$I$3</c:f>
              <c:numCache>
                <c:formatCode>General</c:formatCode>
                <c:ptCount val="7"/>
                <c:pt idx="0">
                  <c:v>1938</c:v>
                </c:pt>
                <c:pt idx="1">
                  <c:v>1940</c:v>
                </c:pt>
                <c:pt idx="2">
                  <c:v>1942</c:v>
                </c:pt>
                <c:pt idx="3">
                  <c:v>1944</c:v>
                </c:pt>
                <c:pt idx="4">
                  <c:v>1946</c:v>
                </c:pt>
                <c:pt idx="5">
                  <c:v>1948</c:v>
                </c:pt>
                <c:pt idx="6">
                  <c:v>1950</c:v>
                </c:pt>
              </c:numCache>
            </c:numRef>
          </c:cat>
          <c:val>
            <c:numRef>
              <c:f>'Fig 3.1'!$C$12:$I$12</c:f>
              <c:numCache>
                <c:formatCode>0.0</c:formatCode>
                <c:ptCount val="7"/>
                <c:pt idx="0">
                  <c:v>78.881100000000004</c:v>
                </c:pt>
                <c:pt idx="1">
                  <c:v>75.985500000000002</c:v>
                </c:pt>
                <c:pt idx="2">
                  <c:v>75.821799999999996</c:v>
                </c:pt>
                <c:pt idx="3">
                  <c:v>74.818600000000004</c:v>
                </c:pt>
                <c:pt idx="4">
                  <c:v>74.8506</c:v>
                </c:pt>
                <c:pt idx="5">
                  <c:v>74.180300000000003</c:v>
                </c:pt>
                <c:pt idx="6">
                  <c:v>74.030100000000004</c:v>
                </c:pt>
              </c:numCache>
            </c:numRef>
          </c:val>
          <c:smooth val="0"/>
          <c:extLst>
            <c:ext xmlns:c16="http://schemas.microsoft.com/office/drawing/2014/chart" uri="{C3380CC4-5D6E-409C-BE32-E72D297353CC}">
              <c16:uniqueId val="{00000002-9BF8-4906-AD6E-09014D70969F}"/>
            </c:ext>
          </c:extLst>
        </c:ser>
        <c:dLbls>
          <c:showLegendKey val="0"/>
          <c:showVal val="0"/>
          <c:showCatName val="0"/>
          <c:showSerName val="0"/>
          <c:showPercent val="0"/>
          <c:showBubbleSize val="0"/>
        </c:dLbls>
        <c:smooth val="0"/>
        <c:axId val="133870336"/>
        <c:axId val="133872256"/>
      </c:lineChart>
      <c:catAx>
        <c:axId val="133870336"/>
        <c:scaling>
          <c:orientation val="minMax"/>
        </c:scaling>
        <c:delete val="0"/>
        <c:axPos val="b"/>
        <c:title>
          <c:tx>
            <c:rich>
              <a:bodyPr/>
              <a:lstStyle/>
              <a:p>
                <a:pPr>
                  <a:defRPr/>
                </a:pPr>
                <a:r>
                  <a:rPr lang="fr-FR"/>
                  <a:t>générations</a:t>
                </a:r>
              </a:p>
            </c:rich>
          </c:tx>
          <c:layout>
            <c:manualLayout>
              <c:xMode val="edge"/>
              <c:yMode val="edge"/>
              <c:x val="0.74738614243375479"/>
              <c:y val="0.90182852143482062"/>
            </c:manualLayout>
          </c:layout>
          <c:overlay val="0"/>
        </c:title>
        <c:numFmt formatCode="General" sourceLinked="1"/>
        <c:majorTickMark val="out"/>
        <c:minorTickMark val="none"/>
        <c:tickLblPos val="nextTo"/>
        <c:crossAx val="133872256"/>
        <c:crosses val="autoZero"/>
        <c:auto val="1"/>
        <c:lblAlgn val="ctr"/>
        <c:lblOffset val="100"/>
        <c:noMultiLvlLbl val="0"/>
      </c:catAx>
      <c:valAx>
        <c:axId val="133872256"/>
        <c:scaling>
          <c:orientation val="minMax"/>
        </c:scaling>
        <c:delete val="0"/>
        <c:axPos val="l"/>
        <c:majorGridlines/>
        <c:title>
          <c:tx>
            <c:rich>
              <a:bodyPr rot="-5400000" vert="horz"/>
              <a:lstStyle/>
              <a:p>
                <a:pPr>
                  <a:defRPr/>
                </a:pPr>
                <a:r>
                  <a:rPr lang="fr-FR"/>
                  <a:t>en % du salaire de fin de carrière</a:t>
                </a:r>
              </a:p>
            </c:rich>
          </c:tx>
          <c:layout>
            <c:manualLayout>
              <c:xMode val="edge"/>
              <c:yMode val="edge"/>
              <c:x val="8.3333333333333332E-3"/>
              <c:y val="0.14887904636920382"/>
            </c:manualLayout>
          </c:layout>
          <c:overlay val="0"/>
        </c:title>
        <c:numFmt formatCode="#,##0" sourceLinked="0"/>
        <c:majorTickMark val="out"/>
        <c:minorTickMark val="none"/>
        <c:tickLblPos val="nextTo"/>
        <c:crossAx val="133870336"/>
        <c:crosses val="autoZero"/>
        <c:crossBetween val="between"/>
        <c:majorUnit val="3"/>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76620370370564E-2"/>
          <c:y val="3.5880555555555596E-2"/>
          <c:w val="0.86895763888889144"/>
          <c:h val="0.75704991232942553"/>
        </c:manualLayout>
      </c:layout>
      <c:lineChart>
        <c:grouping val="standard"/>
        <c:varyColors val="0"/>
        <c:ser>
          <c:idx val="1"/>
          <c:order val="0"/>
          <c:tx>
            <c:strRef>
              <c:f>'Fig 3.6'!$B$6</c:f>
              <c:strCache>
                <c:ptCount val="1"/>
                <c:pt idx="0">
                  <c:v>Actifs (en emploi ou au chômage)</c:v>
                </c:pt>
              </c:strCache>
            </c:strRef>
          </c:tx>
          <c:spPr>
            <a:ln w="28575">
              <a:solidFill>
                <a:srgbClr val="C00000"/>
              </a:solidFill>
            </a:ln>
          </c:spPr>
          <c:marker>
            <c:symbol val="square"/>
            <c:size val="4"/>
            <c:spPr>
              <a:solidFill>
                <a:sysClr val="window" lastClr="FFFFFF"/>
              </a:solidFill>
              <a:ln>
                <a:solidFill>
                  <a:srgbClr val="C00000"/>
                </a:solidFill>
              </a:ln>
            </c:spPr>
          </c:marker>
          <c:cat>
            <c:strRef>
              <c:f>'Fig 3.6'!$C$4:$AA$4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strCache>
            </c:strRef>
          </c:cat>
          <c:val>
            <c:numRef>
              <c:f>'Fig 3.6'!$C$6:$AA$6</c:f>
              <c:numCache>
                <c:formatCode>_-* #\ ##0\ _€_-;\-* #\ ##0\ _€_-;_-* "-"??\ _€_-;_-@_-</c:formatCode>
                <c:ptCount val="25"/>
                <c:pt idx="0">
                  <c:v>1792.5</c:v>
                </c:pt>
                <c:pt idx="1">
                  <c:v>1810</c:v>
                </c:pt>
                <c:pt idx="2">
                  <c:v>1843.0555555555557</c:v>
                </c:pt>
                <c:pt idx="3">
                  <c:v>1888.3333333333333</c:v>
                </c:pt>
                <c:pt idx="4">
                  <c:v>1936.3888888888889</c:v>
                </c:pt>
                <c:pt idx="5">
                  <c:v>1985.8333333333333</c:v>
                </c:pt>
                <c:pt idx="6">
                  <c:v>2015</c:v>
                </c:pt>
                <c:pt idx="7">
                  <c:v>2025.5555555555557</c:v>
                </c:pt>
                <c:pt idx="8">
                  <c:v>2027.7777777777776</c:v>
                </c:pt>
                <c:pt idx="9">
                  <c:v>2047.5</c:v>
                </c:pt>
                <c:pt idx="10">
                  <c:v>2083.6111111111109</c:v>
                </c:pt>
                <c:pt idx="11">
                  <c:v>2124.1666666666665</c:v>
                </c:pt>
                <c:pt idx="12">
                  <c:v>2155</c:v>
                </c:pt>
                <c:pt idx="13">
                  <c:v>2169.4444444444443</c:v>
                </c:pt>
                <c:pt idx="14">
                  <c:v>2177.5</c:v>
                </c:pt>
                <c:pt idx="15">
                  <c:v>2169.4444444444443</c:v>
                </c:pt>
                <c:pt idx="16">
                  <c:v>2148.0818928448571</c:v>
                </c:pt>
                <c:pt idx="18">
                  <c:v>2152.5240939933019</c:v>
                </c:pt>
                <c:pt idx="19">
                  <c:v>2127.4056515881207</c:v>
                </c:pt>
                <c:pt idx="20">
                  <c:v>2125.0908367733055</c:v>
                </c:pt>
                <c:pt idx="21">
                  <c:v>2138.8888888888891</c:v>
                </c:pt>
                <c:pt idx="22">
                  <c:v>2155.8333333333335</c:v>
                </c:pt>
                <c:pt idx="23">
                  <c:v>2160.4166666666665</c:v>
                </c:pt>
                <c:pt idx="24">
                  <c:v>2187.0833333333335</c:v>
                </c:pt>
              </c:numCache>
            </c:numRef>
          </c:val>
          <c:smooth val="0"/>
          <c:extLst>
            <c:ext xmlns:c16="http://schemas.microsoft.com/office/drawing/2014/chart" uri="{C3380CC4-5D6E-409C-BE32-E72D297353CC}">
              <c16:uniqueId val="{00000000-0393-4119-B279-B4B6B88E02AE}"/>
            </c:ext>
          </c:extLst>
        </c:ser>
        <c:ser>
          <c:idx val="2"/>
          <c:order val="1"/>
          <c:tx>
            <c:strRef>
              <c:f>'Fig 3.6'!$B$7</c:f>
              <c:strCache>
                <c:ptCount val="1"/>
                <c:pt idx="0">
                  <c:v>Retraités (hors cumul emploi-retraite)</c:v>
                </c:pt>
              </c:strCache>
            </c:strRef>
          </c:tx>
          <c:spPr>
            <a:ln w="28575">
              <a:solidFill>
                <a:srgbClr val="0070C0"/>
              </a:solidFill>
            </a:ln>
          </c:spPr>
          <c:marker>
            <c:symbol val="circle"/>
            <c:size val="6"/>
            <c:spPr>
              <a:solidFill>
                <a:schemeClr val="bg1"/>
              </a:solidFill>
              <a:ln>
                <a:solidFill>
                  <a:srgbClr val="0070C0"/>
                </a:solidFill>
              </a:ln>
            </c:spPr>
          </c:marker>
          <c:cat>
            <c:strRef>
              <c:f>'Fig 3.6'!$C$4:$AA$4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strCache>
            </c:strRef>
          </c:cat>
          <c:val>
            <c:numRef>
              <c:f>'Fig 3.6'!$C$7:$AA$7</c:f>
              <c:numCache>
                <c:formatCode>_-* #\ ##0\ _€_-;\-* #\ ##0\ _€_-;_-* "-"??\ _€_-;_-@_-</c:formatCode>
                <c:ptCount val="25"/>
                <c:pt idx="0">
                  <c:v>1726.6666666666667</c:v>
                </c:pt>
                <c:pt idx="1">
                  <c:v>1737.7777777777776</c:v>
                </c:pt>
                <c:pt idx="2">
                  <c:v>1779.4444444444443</c:v>
                </c:pt>
                <c:pt idx="3">
                  <c:v>1829.7222222222224</c:v>
                </c:pt>
                <c:pt idx="4">
                  <c:v>1876.3888888888889</c:v>
                </c:pt>
                <c:pt idx="5">
                  <c:v>1900.2777777777776</c:v>
                </c:pt>
                <c:pt idx="6">
                  <c:v>1918.8888888888889</c:v>
                </c:pt>
                <c:pt idx="7">
                  <c:v>1928.0555555555557</c:v>
                </c:pt>
                <c:pt idx="8">
                  <c:v>1936.3888888888889</c:v>
                </c:pt>
                <c:pt idx="9">
                  <c:v>1973.8888888888889</c:v>
                </c:pt>
                <c:pt idx="10">
                  <c:v>2011.6666666666667</c:v>
                </c:pt>
                <c:pt idx="11">
                  <c:v>2053.0555555555557</c:v>
                </c:pt>
                <c:pt idx="12">
                  <c:v>2064.4444444444443</c:v>
                </c:pt>
                <c:pt idx="13">
                  <c:v>2082.7777777777778</c:v>
                </c:pt>
                <c:pt idx="14">
                  <c:v>2089.7222222222222</c:v>
                </c:pt>
                <c:pt idx="15">
                  <c:v>2095</c:v>
                </c:pt>
                <c:pt idx="16">
                  <c:v>2097.4645529736117</c:v>
                </c:pt>
                <c:pt idx="18">
                  <c:v>2136.2075899038814</c:v>
                </c:pt>
                <c:pt idx="19">
                  <c:v>2128.5810656569588</c:v>
                </c:pt>
                <c:pt idx="20">
                  <c:v>2126.2477119934106</c:v>
                </c:pt>
                <c:pt idx="21">
                  <c:v>2124.7222222222222</c:v>
                </c:pt>
                <c:pt idx="22">
                  <c:v>2126.6666666666665</c:v>
                </c:pt>
                <c:pt idx="23">
                  <c:v>2127.5</c:v>
                </c:pt>
                <c:pt idx="24">
                  <c:v>2101.25</c:v>
                </c:pt>
              </c:numCache>
            </c:numRef>
          </c:val>
          <c:smooth val="0"/>
          <c:extLst>
            <c:ext xmlns:c16="http://schemas.microsoft.com/office/drawing/2014/chart" uri="{C3380CC4-5D6E-409C-BE32-E72D297353CC}">
              <c16:uniqueId val="{00000001-0393-4119-B279-B4B6B88E02AE}"/>
            </c:ext>
          </c:extLst>
        </c:ser>
        <c:ser>
          <c:idx val="0"/>
          <c:order val="2"/>
          <c:tx>
            <c:strRef>
              <c:f>'Fig 3.6'!$B$5</c:f>
              <c:strCache>
                <c:ptCount val="1"/>
                <c:pt idx="0">
                  <c:v>Ensemble de la population</c:v>
                </c:pt>
              </c:strCache>
            </c:strRef>
          </c:tx>
          <c:spPr>
            <a:ln w="38100">
              <a:solidFill>
                <a:schemeClr val="tx1"/>
              </a:solidFill>
            </a:ln>
          </c:spPr>
          <c:marker>
            <c:symbol val="none"/>
          </c:marker>
          <c:cat>
            <c:strRef>
              <c:f>'Fig 3.6'!$C$4:$AA$4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strCache>
            </c:strRef>
          </c:cat>
          <c:val>
            <c:numRef>
              <c:f>'Fig 3.6'!$C$5:$AA$5</c:f>
              <c:numCache>
                <c:formatCode>_-* #\ ##0\ _€_-;\-* #\ ##0\ _€_-;_-* "-"??\ _€_-;_-@_-</c:formatCode>
                <c:ptCount val="25"/>
                <c:pt idx="0">
                  <c:v>1686.6666666666667</c:v>
                </c:pt>
                <c:pt idx="1">
                  <c:v>1700.8333333333333</c:v>
                </c:pt>
                <c:pt idx="2">
                  <c:v>1732.5</c:v>
                </c:pt>
                <c:pt idx="3">
                  <c:v>1775.8333333333333</c:v>
                </c:pt>
                <c:pt idx="4">
                  <c:v>1821.1111111111111</c:v>
                </c:pt>
                <c:pt idx="5">
                  <c:v>1864.4444444444443</c:v>
                </c:pt>
                <c:pt idx="6">
                  <c:v>1890.2777777777776</c:v>
                </c:pt>
                <c:pt idx="7">
                  <c:v>1900.8333333333333</c:v>
                </c:pt>
                <c:pt idx="8">
                  <c:v>1904.1666666666667</c:v>
                </c:pt>
                <c:pt idx="9">
                  <c:v>1926.9444444444443</c:v>
                </c:pt>
                <c:pt idx="10">
                  <c:v>1960.5555555555557</c:v>
                </c:pt>
                <c:pt idx="11">
                  <c:v>2000.2777777777776</c:v>
                </c:pt>
                <c:pt idx="12">
                  <c:v>2024.7222222222224</c:v>
                </c:pt>
                <c:pt idx="13">
                  <c:v>2041.1111111111111</c:v>
                </c:pt>
                <c:pt idx="14">
                  <c:v>2046.9444444444443</c:v>
                </c:pt>
                <c:pt idx="15">
                  <c:v>2043.3333333333333</c:v>
                </c:pt>
                <c:pt idx="16">
                  <c:v>2025.3071493624773</c:v>
                </c:pt>
                <c:pt idx="18">
                  <c:v>2030.2996895827625</c:v>
                </c:pt>
                <c:pt idx="19">
                  <c:v>2009.4444444444443</c:v>
                </c:pt>
                <c:pt idx="20">
                  <c:v>2003.0555555555557</c:v>
                </c:pt>
                <c:pt idx="21">
                  <c:v>2011.1111111111111</c:v>
                </c:pt>
                <c:pt idx="22">
                  <c:v>2021.6666666666667</c:v>
                </c:pt>
                <c:pt idx="23">
                  <c:v>2025.4166666666667</c:v>
                </c:pt>
                <c:pt idx="24">
                  <c:v>2041.6666666666667</c:v>
                </c:pt>
              </c:numCache>
            </c:numRef>
          </c:val>
          <c:smooth val="0"/>
          <c:extLst>
            <c:ext xmlns:c16="http://schemas.microsoft.com/office/drawing/2014/chart" uri="{C3380CC4-5D6E-409C-BE32-E72D297353CC}">
              <c16:uniqueId val="{00000002-0393-4119-B279-B4B6B88E02AE}"/>
            </c:ext>
          </c:extLst>
        </c:ser>
        <c:dLbls>
          <c:showLegendKey val="0"/>
          <c:showVal val="0"/>
          <c:showCatName val="0"/>
          <c:showSerName val="0"/>
          <c:showPercent val="0"/>
          <c:showBubbleSize val="0"/>
        </c:dLbls>
        <c:marker val="1"/>
        <c:smooth val="0"/>
        <c:axId val="82995456"/>
        <c:axId val="83951616"/>
      </c:lineChart>
      <c:catAx>
        <c:axId val="82995456"/>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83951616"/>
        <c:crosses val="autoZero"/>
        <c:auto val="1"/>
        <c:lblAlgn val="ctr"/>
        <c:lblOffset val="100"/>
        <c:tickLblSkip val="1"/>
        <c:noMultiLvlLbl val="0"/>
      </c:catAx>
      <c:valAx>
        <c:axId val="83951616"/>
        <c:scaling>
          <c:orientation val="minMax"/>
          <c:max val="2200"/>
          <c:min val="1600"/>
        </c:scaling>
        <c:delete val="0"/>
        <c:axPos val="l"/>
        <c:majorGridlines>
          <c:spPr>
            <a:ln>
              <a:solidFill>
                <a:schemeClr val="bg1">
                  <a:lumMod val="85000"/>
                </a:schemeClr>
              </a:solidFill>
            </a:ln>
          </c:spPr>
        </c:majorGridlines>
        <c:numFmt formatCode="#,##0" sourceLinked="0"/>
        <c:majorTickMark val="out"/>
        <c:minorTickMark val="none"/>
        <c:tickLblPos val="nextTo"/>
        <c:crossAx val="82995456"/>
        <c:crosses val="autoZero"/>
        <c:crossBetween val="between"/>
        <c:majorUnit val="100"/>
      </c:valAx>
    </c:plotArea>
    <c:legend>
      <c:legendPos val="t"/>
      <c:layout>
        <c:manualLayout>
          <c:xMode val="edge"/>
          <c:yMode val="edge"/>
          <c:x val="0.38613101436566388"/>
          <c:y val="0.51870879210638154"/>
          <c:w val="0.57669364415294955"/>
          <c:h val="0.22183596345062673"/>
        </c:manualLayout>
      </c:layout>
      <c:overlay val="0"/>
      <c:spPr>
        <a:solidFill>
          <a:schemeClr val="bg1"/>
        </a:solidFill>
      </c:spPr>
    </c:legend>
    <c:plotVisOnly val="1"/>
    <c:dispBlanksAs val="gap"/>
    <c:showDLblsOverMax val="0"/>
  </c:chart>
  <c:txPr>
    <a:bodyPr/>
    <a:lstStyle/>
    <a:p>
      <a:pPr>
        <a:defRPr sz="900"/>
      </a:pPr>
      <a:endParaRPr lang="fr-FR"/>
    </a:p>
  </c:txPr>
  <c:printSettings>
    <c:headerFooter/>
    <c:pageMargins b="0.75000000000000133" l="0.70000000000000062" r="0.70000000000000062" t="0.750000000000001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7134394782748"/>
          <c:y val="3.0754761904761903E-2"/>
          <c:w val="0.87176704822136353"/>
          <c:h val="0.70913009259259396"/>
        </c:manualLayout>
      </c:layout>
      <c:lineChart>
        <c:grouping val="standard"/>
        <c:varyColors val="0"/>
        <c:ser>
          <c:idx val="0"/>
          <c:order val="0"/>
          <c:tx>
            <c:strRef>
              <c:f>'Fig 3.7'!$C$5</c:f>
              <c:strCache>
                <c:ptCount val="1"/>
                <c:pt idx="0">
                  <c:v>ensemble</c:v>
                </c:pt>
              </c:strCache>
            </c:strRef>
          </c:tx>
          <c:spPr>
            <a:ln w="31750">
              <a:solidFill>
                <a:sysClr val="windowText" lastClr="000000"/>
              </a:solidFill>
            </a:ln>
          </c:spPr>
          <c:marker>
            <c:symbol val="none"/>
          </c:marker>
          <c:cat>
            <c:strRef>
              <c:f>('Fig 3.7'!$D$4:$T$4,'Fig 3.7'!$U$4:$AB$4)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strCache>
            </c:strRef>
          </c:cat>
          <c:val>
            <c:numRef>
              <c:f>('Fig 3.7'!$D$5:$T$5,'Fig 3.7'!$U$5:$AB$5)</c:f>
              <c:numCache>
                <c:formatCode>0.0%</c:formatCode>
                <c:ptCount val="25"/>
                <c:pt idx="0">
                  <c:v>1.0236460717009916</c:v>
                </c:pt>
                <c:pt idx="1">
                  <c:v>1.0218524121701127</c:v>
                </c:pt>
                <c:pt idx="2">
                  <c:v>1.0272277227722773</c:v>
                </c:pt>
                <c:pt idx="3">
                  <c:v>1.0304249839021249</c:v>
                </c:pt>
                <c:pt idx="4">
                  <c:v>1.0301365562706011</c:v>
                </c:pt>
                <c:pt idx="5">
                  <c:v>1.019009658132761</c:v>
                </c:pt>
                <c:pt idx="6">
                  <c:v>1.0149659863945579</c:v>
                </c:pt>
                <c:pt idx="7">
                  <c:v>1.0142835663809953</c:v>
                </c:pt>
                <c:pt idx="8">
                  <c:v>1.0168092450847965</c:v>
                </c:pt>
                <c:pt idx="9">
                  <c:v>1.0240320427236316</c:v>
                </c:pt>
                <c:pt idx="10">
                  <c:v>1.0258055110074356</c:v>
                </c:pt>
                <c:pt idx="11">
                  <c:v>1.0262932266361817</c:v>
                </c:pt>
                <c:pt idx="12">
                  <c:v>1.0197628458498025</c:v>
                </c:pt>
                <c:pt idx="13">
                  <c:v>1.0204367301231803</c:v>
                </c:pt>
                <c:pt idx="14">
                  <c:v>1.020940946530783</c:v>
                </c:pt>
                <c:pt idx="15">
                  <c:v>1.0253182263253602</c:v>
                </c:pt>
                <c:pt idx="16">
                  <c:v>1.0356801322597253</c:v>
                </c:pt>
                <c:pt idx="18">
                  <c:v>1.052163678527126</c:v>
                </c:pt>
                <c:pt idx="19">
                  <c:v>1.0592883378995095</c:v>
                </c:pt>
                <c:pt idx="20">
                  <c:v>1.0615021166518206</c:v>
                </c:pt>
                <c:pt idx="21">
                  <c:v>1.0564917127071822</c:v>
                </c:pt>
                <c:pt idx="22">
                  <c:v>1.0519373454245671</c:v>
                </c:pt>
                <c:pt idx="23">
                  <c:v>1.0504011520263319</c:v>
                </c:pt>
                <c:pt idx="24">
                  <c:v>1.0291836734693878</c:v>
                </c:pt>
              </c:numCache>
            </c:numRef>
          </c:val>
          <c:smooth val="0"/>
          <c:extLst>
            <c:ext xmlns:c16="http://schemas.microsoft.com/office/drawing/2014/chart" uri="{C3380CC4-5D6E-409C-BE32-E72D297353CC}">
              <c16:uniqueId val="{00000000-CD5D-49E6-9067-4B6964CB59C3}"/>
            </c:ext>
          </c:extLst>
        </c:ser>
        <c:ser>
          <c:idx val="1"/>
          <c:order val="1"/>
          <c:tx>
            <c:strRef>
              <c:f>'Fig 3.7'!$C$6</c:f>
              <c:strCache>
                <c:ptCount val="1"/>
                <c:pt idx="0">
                  <c:v>femmes</c:v>
                </c:pt>
              </c:strCache>
            </c:strRef>
          </c:tx>
          <c:spPr>
            <a:ln w="22225">
              <a:solidFill>
                <a:srgbClr val="7030A0">
                  <a:alpha val="50000"/>
                </a:srgbClr>
              </a:solidFill>
              <a:prstDash val="solid"/>
            </a:ln>
          </c:spPr>
          <c:marker>
            <c:symbol val="none"/>
          </c:marker>
          <c:cat>
            <c:strRef>
              <c:f>('Fig 3.7'!$D$4:$T$4,'Fig 3.7'!$U$4:$AB$4)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strCache>
            </c:strRef>
          </c:cat>
          <c:val>
            <c:numRef>
              <c:f>('Fig 3.7'!$D$6:$T$6,'Fig 3.7'!$U$6:$AB$6)</c:f>
              <c:numCache>
                <c:formatCode>0.0%</c:formatCode>
                <c:ptCount val="25"/>
                <c:pt idx="0">
                  <c:v>0.99733319234736739</c:v>
                </c:pt>
                <c:pt idx="1">
                  <c:v>0.99363089014285655</c:v>
                </c:pt>
                <c:pt idx="2">
                  <c:v>0.99596314389260787</c:v>
                </c:pt>
                <c:pt idx="3">
                  <c:v>1.0005147769646514</c:v>
                </c:pt>
                <c:pt idx="4">
                  <c:v>1.0035533595801205</c:v>
                </c:pt>
                <c:pt idx="5">
                  <c:v>0.99276821900227874</c:v>
                </c:pt>
                <c:pt idx="6">
                  <c:v>0.98838977652889359</c:v>
                </c:pt>
                <c:pt idx="7">
                  <c:v>0.98387404833373537</c:v>
                </c:pt>
                <c:pt idx="8">
                  <c:v>0.98836821920131857</c:v>
                </c:pt>
                <c:pt idx="9">
                  <c:v>0.99508585404850147</c:v>
                </c:pt>
                <c:pt idx="10">
                  <c:v>0.99872094395704913</c:v>
                </c:pt>
                <c:pt idx="11">
                  <c:v>0.99797413198621054</c:v>
                </c:pt>
                <c:pt idx="12">
                  <c:v>0.99145728814672318</c:v>
                </c:pt>
                <c:pt idx="13">
                  <c:v>0.99472452375401754</c:v>
                </c:pt>
                <c:pt idx="14">
                  <c:v>0.99805962456307273</c:v>
                </c:pt>
                <c:pt idx="15">
                  <c:v>1.004280730077129</c:v>
                </c:pt>
                <c:pt idx="16">
                  <c:v>1.0155371944832587</c:v>
                </c:pt>
                <c:pt idx="18">
                  <c:v>1.0338648856322981</c:v>
                </c:pt>
                <c:pt idx="19">
                  <c:v>1.0392645226655279</c:v>
                </c:pt>
                <c:pt idx="20">
                  <c:v>1.0408545595566154</c:v>
                </c:pt>
                <c:pt idx="21">
                  <c:v>1.033011049723757</c:v>
                </c:pt>
                <c:pt idx="22">
                  <c:v>1.0302280846386369</c:v>
                </c:pt>
                <c:pt idx="23">
                  <c:v>1.0290063772886235</c:v>
                </c:pt>
                <c:pt idx="24">
                  <c:v>1.0071428571428571</c:v>
                </c:pt>
              </c:numCache>
            </c:numRef>
          </c:val>
          <c:smooth val="0"/>
          <c:extLst>
            <c:ext xmlns:c16="http://schemas.microsoft.com/office/drawing/2014/chart" uri="{C3380CC4-5D6E-409C-BE32-E72D297353CC}">
              <c16:uniqueId val="{00000001-CD5D-49E6-9067-4B6964CB59C3}"/>
            </c:ext>
          </c:extLst>
        </c:ser>
        <c:ser>
          <c:idx val="2"/>
          <c:order val="2"/>
          <c:tx>
            <c:strRef>
              <c:f>'Fig 3.7'!$C$7</c:f>
              <c:strCache>
                <c:ptCount val="1"/>
                <c:pt idx="0">
                  <c:v>hommes</c:v>
                </c:pt>
              </c:strCache>
            </c:strRef>
          </c:tx>
          <c:spPr>
            <a:ln w="22225">
              <a:solidFill>
                <a:schemeClr val="accent2">
                  <a:alpha val="50000"/>
                </a:schemeClr>
              </a:solidFill>
            </a:ln>
          </c:spPr>
          <c:marker>
            <c:symbol val="none"/>
          </c:marker>
          <c:cat>
            <c:strRef>
              <c:f>('Fig 3.7'!$D$4:$T$4,'Fig 3.7'!$U$4:$AB$4)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strCache>
            </c:strRef>
          </c:cat>
          <c:val>
            <c:numRef>
              <c:f>('Fig 3.7'!$D$7:$T$7,'Fig 3.7'!$U$7:$AB$7)</c:f>
              <c:numCache>
                <c:formatCode>0.0%</c:formatCode>
                <c:ptCount val="25"/>
                <c:pt idx="0">
                  <c:v>1.0554817170202302</c:v>
                </c:pt>
                <c:pt idx="1">
                  <c:v>1.0559598613474446</c:v>
                </c:pt>
                <c:pt idx="2">
                  <c:v>1.0649237260396289</c:v>
                </c:pt>
                <c:pt idx="3">
                  <c:v>1.0666118034710559</c:v>
                </c:pt>
                <c:pt idx="4">
                  <c:v>1.0624000684973378</c:v>
                </c:pt>
                <c:pt idx="5">
                  <c:v>1.0512234409205201</c:v>
                </c:pt>
                <c:pt idx="6">
                  <c:v>1.047851436299621</c:v>
                </c:pt>
                <c:pt idx="7">
                  <c:v>1.0520800225836224</c:v>
                </c:pt>
                <c:pt idx="8">
                  <c:v>1.0521575709959494</c:v>
                </c:pt>
                <c:pt idx="9">
                  <c:v>1.0596538449948079</c:v>
                </c:pt>
                <c:pt idx="10">
                  <c:v>1.0588278389186789</c:v>
                </c:pt>
                <c:pt idx="11">
                  <c:v>1.0606224760259906</c:v>
                </c:pt>
                <c:pt idx="12">
                  <c:v>1.0541898231413114</c:v>
                </c:pt>
                <c:pt idx="13">
                  <c:v>1.0518229114796087</c:v>
                </c:pt>
                <c:pt idx="14">
                  <c:v>1.0489809283356579</c:v>
                </c:pt>
                <c:pt idx="15">
                  <c:v>1.0512113230755096</c:v>
                </c:pt>
                <c:pt idx="16">
                  <c:v>1.0605027142004551</c:v>
                </c:pt>
                <c:pt idx="18">
                  <c:v>1.0745488243653063</c:v>
                </c:pt>
                <c:pt idx="19">
                  <c:v>1.0839516776108764</c:v>
                </c:pt>
                <c:pt idx="20">
                  <c:v>1.0868998725628132</c:v>
                </c:pt>
                <c:pt idx="21">
                  <c:v>1.0853591160220994</c:v>
                </c:pt>
                <c:pt idx="22">
                  <c:v>1.0785930200604561</c:v>
                </c:pt>
                <c:pt idx="23">
                  <c:v>1.0767331824727422</c:v>
                </c:pt>
                <c:pt idx="24">
                  <c:v>1.0561224489795917</c:v>
                </c:pt>
              </c:numCache>
            </c:numRef>
          </c:val>
          <c:smooth val="0"/>
          <c:extLst>
            <c:ext xmlns:c16="http://schemas.microsoft.com/office/drawing/2014/chart" uri="{C3380CC4-5D6E-409C-BE32-E72D297353CC}">
              <c16:uniqueId val="{00000002-CD5D-49E6-9067-4B6964CB59C3}"/>
            </c:ext>
          </c:extLst>
        </c:ser>
        <c:dLbls>
          <c:showLegendKey val="0"/>
          <c:showVal val="0"/>
          <c:showCatName val="0"/>
          <c:showSerName val="0"/>
          <c:showPercent val="0"/>
          <c:showBubbleSize val="0"/>
        </c:dLbls>
        <c:smooth val="0"/>
        <c:axId val="84754432"/>
        <c:axId val="85000192"/>
      </c:lineChart>
      <c:catAx>
        <c:axId val="84754432"/>
        <c:scaling>
          <c:orientation val="minMax"/>
        </c:scaling>
        <c:delete val="0"/>
        <c:axPos val="b"/>
        <c:title>
          <c:tx>
            <c:rich>
              <a:bodyPr/>
              <a:lstStyle/>
              <a:p>
                <a:pPr>
                  <a:defRPr/>
                </a:pPr>
                <a:r>
                  <a:rPr lang="fr-FR"/>
                  <a:t>année</a:t>
                </a:r>
              </a:p>
            </c:rich>
          </c:tx>
          <c:layout>
            <c:manualLayout>
              <c:xMode val="edge"/>
              <c:yMode val="edge"/>
              <c:x val="0.88908063193840881"/>
              <c:y val="0.65218564814814928"/>
            </c:manualLayout>
          </c:layout>
          <c:overlay val="0"/>
        </c:title>
        <c:numFmt formatCode="General" sourceLinked="1"/>
        <c:majorTickMark val="out"/>
        <c:minorTickMark val="none"/>
        <c:tickLblPos val="nextTo"/>
        <c:txPr>
          <a:bodyPr rot="-5400000" vert="horz"/>
          <a:lstStyle/>
          <a:p>
            <a:pPr>
              <a:defRPr sz="900">
                <a:solidFill>
                  <a:srgbClr val="002060"/>
                </a:solidFill>
              </a:defRPr>
            </a:pPr>
            <a:endParaRPr lang="fr-FR"/>
          </a:p>
        </c:txPr>
        <c:crossAx val="85000192"/>
        <c:crosses val="autoZero"/>
        <c:auto val="1"/>
        <c:lblAlgn val="ctr"/>
        <c:lblOffset val="100"/>
        <c:tickLblSkip val="1"/>
        <c:noMultiLvlLbl val="0"/>
      </c:catAx>
      <c:valAx>
        <c:axId val="85000192"/>
        <c:scaling>
          <c:orientation val="minMax"/>
          <c:max val="1.1000000000000001"/>
          <c:min val="0.9"/>
        </c:scaling>
        <c:delete val="0"/>
        <c:axPos val="l"/>
        <c:majorGridlines/>
        <c:numFmt formatCode="0%" sourceLinked="0"/>
        <c:majorTickMark val="out"/>
        <c:minorTickMark val="none"/>
        <c:tickLblPos val="nextTo"/>
        <c:crossAx val="84754432"/>
        <c:crosses val="autoZero"/>
        <c:crossBetween val="between"/>
        <c:majorUnit val="5.0000000000000024E-2"/>
      </c:valAx>
    </c:plotArea>
    <c:legend>
      <c:legendPos val="b"/>
      <c:layout>
        <c:manualLayout>
          <c:xMode val="edge"/>
          <c:yMode val="edge"/>
          <c:x val="3.1215150689472188E-2"/>
          <c:y val="0.92033412042502949"/>
          <c:w val="0.94905223920426296"/>
          <c:h val="6.9348288075560802E-2"/>
        </c:manualLayout>
      </c:layout>
      <c:overlay val="0"/>
      <c:txPr>
        <a:bodyPr/>
        <a:lstStyle/>
        <a:p>
          <a:pPr>
            <a:defRPr sz="900">
              <a:solidFill>
                <a:srgbClr val="002060"/>
              </a:solidFill>
            </a:defRPr>
          </a:pPr>
          <a:endParaRPr lang="fr-FR"/>
        </a:p>
      </c:txPr>
    </c:legend>
    <c:plotVisOnly val="1"/>
    <c:dispBlanksAs val="gap"/>
    <c:showDLblsOverMax val="0"/>
  </c:chart>
  <c:spPr>
    <a:solidFill>
      <a:srgbClr val="C6D9F1"/>
    </a:solidFill>
    <a:ln>
      <a:solidFill>
        <a:srgbClr val="002060"/>
      </a:solidFill>
    </a:ln>
  </c:spPr>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5"/>
          <c:order val="0"/>
          <c:spPr>
            <a:ln w="50800">
              <a:solidFill>
                <a:schemeClr val="bg1">
                  <a:lumMod val="50000"/>
                </a:schemeClr>
              </a:solidFill>
            </a:ln>
          </c:spPr>
          <c:marker>
            <c:symbol val="none"/>
          </c:marker>
          <c:cat>
            <c:numRef>
              <c:f>'Fig 3.8'!$D$4:$BM$4</c:f>
              <c:numCache>
                <c:formatCode>0_ ;\-0\ </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Leviers_dep!#REF!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Leviers_dep!#REF!</c15:sqref>
                        </c15:formulaRef>
                      </c:ext>
                    </c:extLst>
                    <c:strCache>
                      <c:ptCount val="1"/>
                      <c:pt idx="0">
                        <c:v>#REF!</c:v>
                      </c:pt>
                    </c:strCache>
                  </c:strRef>
                </c15:tx>
              </c15:filteredSeriesTitle>
            </c:ext>
            <c:ext xmlns:c16="http://schemas.microsoft.com/office/drawing/2014/chart" uri="{C3380CC4-5D6E-409C-BE32-E72D297353CC}">
              <c16:uniqueId val="{00000000-3142-42E8-B443-E502E61AFB0C}"/>
            </c:ext>
          </c:extLst>
        </c:ser>
        <c:ser>
          <c:idx val="0"/>
          <c:order val="1"/>
          <c:spPr>
            <a:ln w="22225">
              <a:solidFill>
                <a:schemeClr val="tx1"/>
              </a:solidFill>
            </a:ln>
          </c:spPr>
          <c:marker>
            <c:symbol val="x"/>
            <c:size val="4"/>
            <c:spPr>
              <a:noFill/>
              <a:ln>
                <a:solidFill>
                  <a:schemeClr val="tx1"/>
                </a:solidFill>
              </a:ln>
            </c:spPr>
          </c:marker>
          <c:cat>
            <c:numRef>
              <c:f>'Fig 3.8'!$D$4:$BM$4</c:f>
              <c:numCache>
                <c:formatCode>0_ ;\-0\ </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2.1 arr'!#REF!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'Fig 2.1 arr'!#REF!</c15:sqref>
                        </c15:formulaRef>
                      </c:ext>
                    </c:extLst>
                    <c:strCache>
                      <c:ptCount val="1"/>
                      <c:pt idx="0">
                        <c:v>#REF!</c:v>
                      </c:pt>
                    </c:strCache>
                  </c:strRef>
                </c15:tx>
              </c15:filteredSeriesTitle>
            </c:ext>
            <c:ext xmlns:c16="http://schemas.microsoft.com/office/drawing/2014/chart" uri="{C3380CC4-5D6E-409C-BE32-E72D297353CC}">
              <c16:uniqueId val="{00000001-3142-42E8-B443-E502E61AFB0C}"/>
            </c:ext>
          </c:extLst>
        </c:ser>
        <c:ser>
          <c:idx val="1"/>
          <c:order val="2"/>
          <c:spPr>
            <a:ln w="28575">
              <a:solidFill>
                <a:srgbClr val="006600"/>
              </a:solidFill>
            </a:ln>
          </c:spPr>
          <c:marker>
            <c:symbol val="none"/>
          </c:marker>
          <c:cat>
            <c:numRef>
              <c:f>'Fig 3.8'!$D$4:$BM$4</c:f>
              <c:numCache>
                <c:formatCode>0_ ;\-0\ </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Leviers_dep!#REF!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Leviers_dep!#REF!</c15:sqref>
                        </c15:formulaRef>
                      </c:ext>
                    </c:extLst>
                    <c:strCache>
                      <c:ptCount val="1"/>
                      <c:pt idx="0">
                        <c:v>#REF!</c:v>
                      </c:pt>
                    </c:strCache>
                  </c:strRef>
                </c15:tx>
              </c15:filteredSeriesTitle>
            </c:ext>
            <c:ext xmlns:c16="http://schemas.microsoft.com/office/drawing/2014/chart" uri="{C3380CC4-5D6E-409C-BE32-E72D297353CC}">
              <c16:uniqueId val="{00000002-3142-42E8-B443-E502E61AFB0C}"/>
            </c:ext>
          </c:extLst>
        </c:ser>
        <c:ser>
          <c:idx val="2"/>
          <c:order val="3"/>
          <c:spPr>
            <a:ln w="28575">
              <a:solidFill>
                <a:schemeClr val="accent5">
                  <a:lumMod val="75000"/>
                </a:schemeClr>
              </a:solidFill>
            </a:ln>
          </c:spPr>
          <c:marker>
            <c:symbol val="none"/>
          </c:marker>
          <c:cat>
            <c:numRef>
              <c:f>'Fig 3.8'!$D$4:$BM$4</c:f>
              <c:numCache>
                <c:formatCode>0_ ;\-0\ </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Leviers_dep!#REF!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Leviers_dep!#REF!</c15:sqref>
                        </c15:formulaRef>
                      </c:ext>
                    </c:extLst>
                    <c:strCache>
                      <c:ptCount val="1"/>
                      <c:pt idx="0">
                        <c:v>#REF!</c:v>
                      </c:pt>
                    </c:strCache>
                  </c:strRef>
                </c15:tx>
              </c15:filteredSeriesTitle>
            </c:ext>
            <c:ext xmlns:c16="http://schemas.microsoft.com/office/drawing/2014/chart" uri="{C3380CC4-5D6E-409C-BE32-E72D297353CC}">
              <c16:uniqueId val="{00000003-3142-42E8-B443-E502E61AFB0C}"/>
            </c:ext>
          </c:extLst>
        </c:ser>
        <c:ser>
          <c:idx val="3"/>
          <c:order val="4"/>
          <c:spPr>
            <a:ln w="28575">
              <a:solidFill>
                <a:schemeClr val="accent6">
                  <a:lumMod val="75000"/>
                </a:schemeClr>
              </a:solidFill>
            </a:ln>
          </c:spPr>
          <c:marker>
            <c:symbol val="none"/>
          </c:marker>
          <c:cat>
            <c:numRef>
              <c:f>'Fig 3.8'!$D$4:$BM$4</c:f>
              <c:numCache>
                <c:formatCode>0_ ;\-0\ </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Leviers_dep!#REF!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Leviers_dep!#REF!</c15:sqref>
                        </c15:formulaRef>
                      </c:ext>
                    </c:extLst>
                    <c:strCache>
                      <c:ptCount val="1"/>
                      <c:pt idx="0">
                        <c:v>#REF!</c:v>
                      </c:pt>
                    </c:strCache>
                  </c:strRef>
                </c15:tx>
              </c15:filteredSeriesTitle>
            </c:ext>
            <c:ext xmlns:c16="http://schemas.microsoft.com/office/drawing/2014/chart" uri="{C3380CC4-5D6E-409C-BE32-E72D297353CC}">
              <c16:uniqueId val="{00000004-3142-42E8-B443-E502E61AFB0C}"/>
            </c:ext>
          </c:extLst>
        </c:ser>
        <c:ser>
          <c:idx val="4"/>
          <c:order val="5"/>
          <c:spPr>
            <a:ln w="28575">
              <a:solidFill>
                <a:srgbClr val="800000"/>
              </a:solidFill>
            </a:ln>
          </c:spPr>
          <c:marker>
            <c:symbol val="none"/>
          </c:marker>
          <c:cat>
            <c:numRef>
              <c:f>'Fig 3.8'!$D$4:$BM$4</c:f>
              <c:numCache>
                <c:formatCode>0_ ;\-0\ </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Leviers_dep!#REF!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Leviers_dep!#REF!</c15:sqref>
                        </c15:formulaRef>
                      </c:ext>
                    </c:extLst>
                    <c:strCache>
                      <c:ptCount val="1"/>
                      <c:pt idx="0">
                        <c:v>#REF!</c:v>
                      </c:pt>
                    </c:strCache>
                  </c:strRef>
                </c15:tx>
              </c15:filteredSeriesTitle>
            </c:ext>
            <c:ext xmlns:c16="http://schemas.microsoft.com/office/drawing/2014/chart" uri="{C3380CC4-5D6E-409C-BE32-E72D297353CC}">
              <c16:uniqueId val="{00000005-3142-42E8-B443-E502E61AFB0C}"/>
            </c:ext>
          </c:extLst>
        </c:ser>
        <c:dLbls>
          <c:showLegendKey val="0"/>
          <c:showVal val="0"/>
          <c:showCatName val="0"/>
          <c:showSerName val="0"/>
          <c:showPercent val="0"/>
          <c:showBubbleSize val="0"/>
        </c:dLbls>
        <c:smooth val="0"/>
        <c:axId val="127899904"/>
        <c:axId val="140861440"/>
      </c:lineChart>
      <c:catAx>
        <c:axId val="127899904"/>
        <c:scaling>
          <c:orientation val="minMax"/>
        </c:scaling>
        <c:delete val="0"/>
        <c:axPos val="b"/>
        <c:numFmt formatCode="0_ ;\-0\ " sourceLinked="1"/>
        <c:majorTickMark val="out"/>
        <c:minorTickMark val="none"/>
        <c:tickLblPos val="nextTo"/>
        <c:txPr>
          <a:bodyPr rot="-5400000" vert="horz"/>
          <a:lstStyle/>
          <a:p>
            <a:pPr>
              <a:defRPr/>
            </a:pPr>
            <a:endParaRPr lang="fr-FR"/>
          </a:p>
        </c:txPr>
        <c:crossAx val="140861440"/>
        <c:crosses val="autoZero"/>
        <c:auto val="1"/>
        <c:lblAlgn val="ctr"/>
        <c:lblOffset val="100"/>
        <c:tickLblSkip val="10"/>
        <c:noMultiLvlLbl val="0"/>
      </c:catAx>
      <c:valAx>
        <c:axId val="140861440"/>
        <c:scaling>
          <c:orientation val="minMax"/>
          <c:max val="0.35000000000000014"/>
          <c:min val="0.2"/>
        </c:scaling>
        <c:delete val="0"/>
        <c:axPos val="l"/>
        <c:majorGridlines/>
        <c:numFmt formatCode="0%" sourceLinked="0"/>
        <c:majorTickMark val="out"/>
        <c:minorTickMark val="none"/>
        <c:tickLblPos val="nextTo"/>
        <c:crossAx val="127899904"/>
        <c:crosses val="autoZero"/>
        <c:crossBetween val="between"/>
        <c:majorUnit val="0.05"/>
      </c:valAx>
    </c:plotArea>
    <c:legend>
      <c:legendPos val="b"/>
      <c:legendEntry>
        <c:idx val="1"/>
        <c:delete val="1"/>
      </c:legendEntry>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0718918755845"/>
          <c:y val="3.2064285714285698E-2"/>
          <c:w val="0.84066081394998038"/>
          <c:h val="0.69883888888888934"/>
        </c:manualLayout>
      </c:layout>
      <c:lineChart>
        <c:grouping val="standard"/>
        <c:varyColors val="0"/>
        <c:ser>
          <c:idx val="5"/>
          <c:order val="0"/>
          <c:tx>
            <c:strRef>
              <c:f>'Fig 3.8'!$C$5</c:f>
              <c:strCache>
                <c:ptCount val="1"/>
                <c:pt idx="0">
                  <c:v>Obs</c:v>
                </c:pt>
              </c:strCache>
            </c:strRef>
          </c:tx>
          <c:spPr>
            <a:ln w="50800">
              <a:solidFill>
                <a:schemeClr val="bg1">
                  <a:lumMod val="50000"/>
                </a:schemeClr>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3.8'!$D$5:$BM$5</c15:sqref>
                  </c15:fullRef>
                </c:ext>
              </c:extLst>
              <c:f>'Fig 3.8'!$E$5:$BM$5</c:f>
              <c:numCache>
                <c:formatCode>_-* #\ ##0\ _€_-;\-* #\ ##0\ _€_-;_-* "-"??\ _€_-;_-@_-</c:formatCode>
                <c:ptCount val="61"/>
                <c:pt idx="0">
                  <c:v>1513.7336887575075</c:v>
                </c:pt>
                <c:pt idx="1">
                  <c:v>1529.7451275499159</c:v>
                </c:pt>
                <c:pt idx="2">
                  <c:v>1542.5845200771196</c:v>
                </c:pt>
                <c:pt idx="3">
                  <c:v>1548.3555262377288</c:v>
                </c:pt>
                <c:pt idx="4">
                  <c:v>1545.9672865394211</c:v>
                </c:pt>
                <c:pt idx="5">
                  <c:v>1550.7608108231914</c:v>
                </c:pt>
                <c:pt idx="6">
                  <c:v>1568.1463609463619</c:v>
                </c:pt>
                <c:pt idx="7">
                  <c:v>1575.2617337969023</c:v>
                </c:pt>
                <c:pt idx="8">
                  <c:v>1544.6352222073187</c:v>
                </c:pt>
                <c:pt idx="9">
                  <c:v>1529.0326022707375</c:v>
                </c:pt>
              </c:numCache>
            </c:numRef>
          </c:val>
          <c:smooth val="0"/>
          <c:extLst>
            <c:ext xmlns:c16="http://schemas.microsoft.com/office/drawing/2014/chart" uri="{C3380CC4-5D6E-409C-BE32-E72D297353CC}">
              <c16:uniqueId val="{00000000-73BC-4B09-AB10-FA799ABD6D65}"/>
            </c:ext>
          </c:extLst>
        </c:ser>
        <c:ser>
          <c:idx val="1"/>
          <c:order val="1"/>
          <c:tx>
            <c:strRef>
              <c:f>'Fig 3.8'!$C$6</c:f>
              <c:strCache>
                <c:ptCount val="1"/>
                <c:pt idx="0">
                  <c:v>1,8%</c:v>
                </c:pt>
              </c:strCache>
            </c:strRef>
          </c:tx>
          <c:spPr>
            <a:ln w="28575">
              <a:solidFill>
                <a:srgbClr val="006600"/>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3.8'!$D$6:$BM$6</c15:sqref>
                  </c15:fullRef>
                </c:ext>
              </c:extLst>
              <c:f>'Fig 3.8'!$E$6:$BM$6</c:f>
              <c:numCache>
                <c:formatCode>_-* #\ ##0\ _€_-;\-* #\ ##0\ _€_-;_-* "-"??\ _€_-;_-@_-</c:formatCode>
                <c:ptCount val="61"/>
                <c:pt idx="9">
                  <c:v>1529.0326022707375</c:v>
                </c:pt>
                <c:pt idx="10">
                  <c:v>1546.4891676124639</c:v>
                </c:pt>
                <c:pt idx="11">
                  <c:v>1546.6531179329879</c:v>
                </c:pt>
                <c:pt idx="12">
                  <c:v>1558.8485985710956</c:v>
                </c:pt>
                <c:pt idx="13">
                  <c:v>1568.4188025907513</c:v>
                </c:pt>
                <c:pt idx="14">
                  <c:v>1577.5276708677709</c:v>
                </c:pt>
                <c:pt idx="15">
                  <c:v>1583.5823722956395</c:v>
                </c:pt>
                <c:pt idx="16">
                  <c:v>1590.2931187494221</c:v>
                </c:pt>
                <c:pt idx="17">
                  <c:v>1597.3715726156117</c:v>
                </c:pt>
                <c:pt idx="18">
                  <c:v>1601.7685333233071</c:v>
                </c:pt>
                <c:pt idx="19">
                  <c:v>1608.2554598169536</c:v>
                </c:pt>
                <c:pt idx="20">
                  <c:v>1614.2436641428774</c:v>
                </c:pt>
                <c:pt idx="21">
                  <c:v>1620.1919981996728</c:v>
                </c:pt>
                <c:pt idx="22">
                  <c:v>1626.9991636126128</c:v>
                </c:pt>
                <c:pt idx="23">
                  <c:v>1641.8040664962537</c:v>
                </c:pt>
                <c:pt idx="24">
                  <c:v>1649.245792380467</c:v>
                </c:pt>
                <c:pt idx="25">
                  <c:v>1658.6713059665569</c:v>
                </c:pt>
                <c:pt idx="26">
                  <c:v>1666.550429473954</c:v>
                </c:pt>
                <c:pt idx="27">
                  <c:v>1674.0142251774339</c:v>
                </c:pt>
                <c:pt idx="28">
                  <c:v>1683.1149153504418</c:v>
                </c:pt>
                <c:pt idx="29">
                  <c:v>1693.9310758365084</c:v>
                </c:pt>
                <c:pt idx="30">
                  <c:v>1704.0846308544367</c:v>
                </c:pt>
                <c:pt idx="31">
                  <c:v>1711.9058732348997</c:v>
                </c:pt>
                <c:pt idx="32">
                  <c:v>1719.6418365316013</c:v>
                </c:pt>
                <c:pt idx="33">
                  <c:v>1728.901423293687</c:v>
                </c:pt>
                <c:pt idx="34">
                  <c:v>1743.8438255140763</c:v>
                </c:pt>
                <c:pt idx="35">
                  <c:v>1761.9660541255748</c:v>
                </c:pt>
                <c:pt idx="36">
                  <c:v>1771.1202758657817</c:v>
                </c:pt>
                <c:pt idx="37">
                  <c:v>1781.9316994209466</c:v>
                </c:pt>
                <c:pt idx="38">
                  <c:v>1796.0267311345813</c:v>
                </c:pt>
                <c:pt idx="39">
                  <c:v>1811.4590565324361</c:v>
                </c:pt>
                <c:pt idx="40">
                  <c:v>1826.3343047131857</c:v>
                </c:pt>
                <c:pt idx="41">
                  <c:v>1841.7655388005817</c:v>
                </c:pt>
                <c:pt idx="42">
                  <c:v>1857.5415720649507</c:v>
                </c:pt>
                <c:pt idx="43">
                  <c:v>1873.0446999798976</c:v>
                </c:pt>
                <c:pt idx="44">
                  <c:v>1888.3083085060821</c:v>
                </c:pt>
                <c:pt idx="45">
                  <c:v>1904.2260752533666</c:v>
                </c:pt>
                <c:pt idx="46">
                  <c:v>1921.5335428345065</c:v>
                </c:pt>
                <c:pt idx="47">
                  <c:v>1940.8971140719136</c:v>
                </c:pt>
                <c:pt idx="48">
                  <c:v>1961.6747005302127</c:v>
                </c:pt>
                <c:pt idx="49">
                  <c:v>1980.9690979726208</c:v>
                </c:pt>
                <c:pt idx="50">
                  <c:v>2000.9008796328367</c:v>
                </c:pt>
                <c:pt idx="51">
                  <c:v>2016.865587657958</c:v>
                </c:pt>
                <c:pt idx="52">
                  <c:v>2033.274688254799</c:v>
                </c:pt>
                <c:pt idx="53">
                  <c:v>2051.979367274454</c:v>
                </c:pt>
                <c:pt idx="54">
                  <c:v>2071.1867224421449</c:v>
                </c:pt>
                <c:pt idx="55">
                  <c:v>2092.8078810074799</c:v>
                </c:pt>
                <c:pt idx="56">
                  <c:v>2116.7701746477551</c:v>
                </c:pt>
                <c:pt idx="57">
                  <c:v>2140.2112335901716</c:v>
                </c:pt>
                <c:pt idx="58">
                  <c:v>2164.5408976969215</c:v>
                </c:pt>
                <c:pt idx="59">
                  <c:v>2188.7543294689435</c:v>
                </c:pt>
                <c:pt idx="60">
                  <c:v>2213.1108922232925</c:v>
                </c:pt>
              </c:numCache>
            </c:numRef>
          </c:val>
          <c:smooth val="0"/>
          <c:extLst>
            <c:ext xmlns:c16="http://schemas.microsoft.com/office/drawing/2014/chart" uri="{C3380CC4-5D6E-409C-BE32-E72D297353CC}">
              <c16:uniqueId val="{00000001-73BC-4B09-AB10-FA799ABD6D65}"/>
            </c:ext>
          </c:extLst>
        </c:ser>
        <c:ser>
          <c:idx val="2"/>
          <c:order val="2"/>
          <c:tx>
            <c:strRef>
              <c:f>'Fig 3.8'!$C$7</c:f>
              <c:strCache>
                <c:ptCount val="1"/>
                <c:pt idx="0">
                  <c:v>1,5%</c:v>
                </c:pt>
              </c:strCache>
            </c:strRef>
          </c:tx>
          <c:spPr>
            <a:ln w="28575">
              <a:solidFill>
                <a:schemeClr val="accent5">
                  <a:lumMod val="75000"/>
                </a:schemeClr>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3.8'!$D$7:$BM$7</c15:sqref>
                  </c15:fullRef>
                </c:ext>
              </c:extLst>
              <c:f>'Fig 3.8'!$E$7:$BM$7</c:f>
              <c:numCache>
                <c:formatCode>_-* #\ ##0\ _€_-;\-* #\ ##0\ _€_-;_-* "-"??\ _€_-;_-@_-</c:formatCode>
                <c:ptCount val="61"/>
                <c:pt idx="9">
                  <c:v>1529.0326022707375</c:v>
                </c:pt>
                <c:pt idx="10">
                  <c:v>1546.4891524024929</c:v>
                </c:pt>
                <c:pt idx="11">
                  <c:v>1546.6531225503006</c:v>
                </c:pt>
                <c:pt idx="12">
                  <c:v>1558.8477645949042</c:v>
                </c:pt>
                <c:pt idx="13">
                  <c:v>1568.4192484448947</c:v>
                </c:pt>
                <c:pt idx="14">
                  <c:v>1577.5251021415611</c:v>
                </c:pt>
                <c:pt idx="15">
                  <c:v>1583.6081976644</c:v>
                </c:pt>
                <c:pt idx="16">
                  <c:v>1590.3171612038871</c:v>
                </c:pt>
                <c:pt idx="17">
                  <c:v>1597.3628344785986</c:v>
                </c:pt>
                <c:pt idx="18">
                  <c:v>1601.6668414380322</c:v>
                </c:pt>
                <c:pt idx="19">
                  <c:v>1607.7985421428402</c:v>
                </c:pt>
                <c:pt idx="20">
                  <c:v>1613.1704718071851</c:v>
                </c:pt>
                <c:pt idx="21">
                  <c:v>1617.7517508605674</c:v>
                </c:pt>
                <c:pt idx="22">
                  <c:v>1623.1408338360659</c:v>
                </c:pt>
                <c:pt idx="23">
                  <c:v>1636.3569873953654</c:v>
                </c:pt>
                <c:pt idx="24">
                  <c:v>1642.2713149434073</c:v>
                </c:pt>
                <c:pt idx="25">
                  <c:v>1649.7589171522898</c:v>
                </c:pt>
                <c:pt idx="26">
                  <c:v>1655.9084495280788</c:v>
                </c:pt>
                <c:pt idx="27">
                  <c:v>1661.5438195675256</c:v>
                </c:pt>
                <c:pt idx="28">
                  <c:v>1668.6263926492791</c:v>
                </c:pt>
                <c:pt idx="29">
                  <c:v>1677.6242333756531</c:v>
                </c:pt>
                <c:pt idx="30">
                  <c:v>1685.6807678692762</c:v>
                </c:pt>
                <c:pt idx="31">
                  <c:v>1691.4289220921296</c:v>
                </c:pt>
                <c:pt idx="32">
                  <c:v>1696.746951306887</c:v>
                </c:pt>
                <c:pt idx="33">
                  <c:v>1703.7065969657672</c:v>
                </c:pt>
                <c:pt idx="34">
                  <c:v>1715.5839285563145</c:v>
                </c:pt>
                <c:pt idx="35">
                  <c:v>1731.1289887275466</c:v>
                </c:pt>
                <c:pt idx="36">
                  <c:v>1737.2388739808125</c:v>
                </c:pt>
                <c:pt idx="37">
                  <c:v>1745.0797605074201</c:v>
                </c:pt>
                <c:pt idx="38">
                  <c:v>1756.1076184809804</c:v>
                </c:pt>
                <c:pt idx="39">
                  <c:v>1768.4550114641977</c:v>
                </c:pt>
                <c:pt idx="40">
                  <c:v>1780.0602568633174</c:v>
                </c:pt>
                <c:pt idx="41">
                  <c:v>1792.1386529498375</c:v>
                </c:pt>
                <c:pt idx="42">
                  <c:v>1804.3718108518826</c:v>
                </c:pt>
                <c:pt idx="43">
                  <c:v>1816.4518320744899</c:v>
                </c:pt>
                <c:pt idx="44">
                  <c:v>1827.9874474826102</c:v>
                </c:pt>
                <c:pt idx="45">
                  <c:v>1839.9305828298097</c:v>
                </c:pt>
                <c:pt idx="46">
                  <c:v>1853.0121579159247</c:v>
                </c:pt>
                <c:pt idx="47">
                  <c:v>1867.8098205180827</c:v>
                </c:pt>
                <c:pt idx="48">
                  <c:v>1883.1018966566289</c:v>
                </c:pt>
                <c:pt idx="49">
                  <c:v>1896.8186112416854</c:v>
                </c:pt>
                <c:pt idx="50">
                  <c:v>1911.5934408734668</c:v>
                </c:pt>
                <c:pt idx="51">
                  <c:v>1922.3993269492664</c:v>
                </c:pt>
                <c:pt idx="52">
                  <c:v>1933.6200218533684</c:v>
                </c:pt>
                <c:pt idx="53">
                  <c:v>1946.8736722066792</c:v>
                </c:pt>
                <c:pt idx="54">
                  <c:v>1960.0289102328227</c:v>
                </c:pt>
                <c:pt idx="55">
                  <c:v>1975.9480874920814</c:v>
                </c:pt>
                <c:pt idx="56">
                  <c:v>1993.2217075607298</c:v>
                </c:pt>
                <c:pt idx="57">
                  <c:v>2010.1872822768573</c:v>
                </c:pt>
                <c:pt idx="58">
                  <c:v>2027.7595462346585</c:v>
                </c:pt>
                <c:pt idx="59">
                  <c:v>2045.4255475557122</c:v>
                </c:pt>
                <c:pt idx="60">
                  <c:v>2062.8311224668605</c:v>
                </c:pt>
              </c:numCache>
            </c:numRef>
          </c:val>
          <c:smooth val="0"/>
          <c:extLst>
            <c:ext xmlns:c16="http://schemas.microsoft.com/office/drawing/2014/chart" uri="{C3380CC4-5D6E-409C-BE32-E72D297353CC}">
              <c16:uniqueId val="{00000002-73BC-4B09-AB10-FA799ABD6D65}"/>
            </c:ext>
          </c:extLst>
        </c:ser>
        <c:ser>
          <c:idx val="3"/>
          <c:order val="3"/>
          <c:tx>
            <c:strRef>
              <c:f>'Fig 3.8'!$C$8</c:f>
              <c:strCache>
                <c:ptCount val="1"/>
                <c:pt idx="0">
                  <c:v>1,3%</c:v>
                </c:pt>
              </c:strCache>
            </c:strRef>
          </c:tx>
          <c:spPr>
            <a:ln w="28575">
              <a:solidFill>
                <a:schemeClr val="accent2"/>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3.8'!$D$8:$BM$8</c15:sqref>
                  </c15:fullRef>
                </c:ext>
              </c:extLst>
              <c:f>'Fig 3.8'!$E$8:$BM$8</c:f>
              <c:numCache>
                <c:formatCode>_-* #\ ##0\ _€_-;\-* #\ ##0\ _€_-;_-* "-"??\ _€_-;_-@_-</c:formatCode>
                <c:ptCount val="61"/>
                <c:pt idx="9">
                  <c:v>1529.0326022707375</c:v>
                </c:pt>
                <c:pt idx="10">
                  <c:v>1546.351617592622</c:v>
                </c:pt>
                <c:pt idx="11">
                  <c:v>1546.5703116382394</c:v>
                </c:pt>
                <c:pt idx="12">
                  <c:v>1558.7542399422075</c:v>
                </c:pt>
                <c:pt idx="13">
                  <c:v>1568.4047144131821</c:v>
                </c:pt>
                <c:pt idx="14">
                  <c:v>1577.6512687216969</c:v>
                </c:pt>
                <c:pt idx="15">
                  <c:v>1583.6074308106272</c:v>
                </c:pt>
                <c:pt idx="16">
                  <c:v>1590.3129063222591</c:v>
                </c:pt>
                <c:pt idx="17">
                  <c:v>1597.3568814880389</c:v>
                </c:pt>
                <c:pt idx="18">
                  <c:v>1601.6466134283653</c:v>
                </c:pt>
                <c:pt idx="19">
                  <c:v>1607.6371630168476</c:v>
                </c:pt>
                <c:pt idx="20">
                  <c:v>1612.7371652909699</c:v>
                </c:pt>
                <c:pt idx="21">
                  <c:v>1616.4476585798473</c:v>
                </c:pt>
                <c:pt idx="22">
                  <c:v>1620.9600687635705</c:v>
                </c:pt>
                <c:pt idx="23">
                  <c:v>1633.0946883850438</c:v>
                </c:pt>
                <c:pt idx="24">
                  <c:v>1637.8232861491822</c:v>
                </c:pt>
                <c:pt idx="25">
                  <c:v>1644.2179891305723</c:v>
                </c:pt>
                <c:pt idx="26">
                  <c:v>1649.2217785629734</c:v>
                </c:pt>
                <c:pt idx="27">
                  <c:v>1653.596805893628</c:v>
                </c:pt>
                <c:pt idx="28">
                  <c:v>1659.4208083008575</c:v>
                </c:pt>
                <c:pt idx="29">
                  <c:v>1667.0025308042166</c:v>
                </c:pt>
                <c:pt idx="30">
                  <c:v>1673.5747323060095</c:v>
                </c:pt>
                <c:pt idx="31">
                  <c:v>1677.7302280918341</c:v>
                </c:pt>
                <c:pt idx="32">
                  <c:v>1681.628771885433</c:v>
                </c:pt>
                <c:pt idx="33">
                  <c:v>1686.9323531266657</c:v>
                </c:pt>
                <c:pt idx="34">
                  <c:v>1697.3710648650431</c:v>
                </c:pt>
                <c:pt idx="35">
                  <c:v>1711.175936323096</c:v>
                </c:pt>
                <c:pt idx="36">
                  <c:v>1715.5872044253183</c:v>
                </c:pt>
                <c:pt idx="37">
                  <c:v>1721.5481613346033</c:v>
                </c:pt>
                <c:pt idx="38">
                  <c:v>1731.044522418646</c:v>
                </c:pt>
                <c:pt idx="39">
                  <c:v>1741.2252219743098</c:v>
                </c:pt>
                <c:pt idx="40">
                  <c:v>1750.8277578053762</c:v>
                </c:pt>
                <c:pt idx="41">
                  <c:v>1760.5819326737651</c:v>
                </c:pt>
                <c:pt idx="42">
                  <c:v>1770.7479395410262</c:v>
                </c:pt>
                <c:pt idx="43">
                  <c:v>1780.2110836132979</c:v>
                </c:pt>
                <c:pt idx="44">
                  <c:v>1789.1800678132261</c:v>
                </c:pt>
                <c:pt idx="45">
                  <c:v>1798.4417444978026</c:v>
                </c:pt>
                <c:pt idx="46">
                  <c:v>1808.6551734511106</c:v>
                </c:pt>
                <c:pt idx="47">
                  <c:v>1820.9215779258732</c:v>
                </c:pt>
                <c:pt idx="48">
                  <c:v>1833.2821094596845</c:v>
                </c:pt>
                <c:pt idx="49">
                  <c:v>1844.4311491764204</c:v>
                </c:pt>
                <c:pt idx="50">
                  <c:v>1856.026815471319</c:v>
                </c:pt>
                <c:pt idx="51">
                  <c:v>1863.9372824652944</c:v>
                </c:pt>
                <c:pt idx="52">
                  <c:v>1872.0130834102322</c:v>
                </c:pt>
                <c:pt idx="53">
                  <c:v>1882.3518455340968</c:v>
                </c:pt>
                <c:pt idx="54">
                  <c:v>1892.3581030221089</c:v>
                </c:pt>
                <c:pt idx="55">
                  <c:v>1904.7418510022355</c:v>
                </c:pt>
                <c:pt idx="56">
                  <c:v>1918.7882927704893</c:v>
                </c:pt>
                <c:pt idx="57">
                  <c:v>1932.3420976382579</c:v>
                </c:pt>
                <c:pt idx="58">
                  <c:v>1946.0187837428425</c:v>
                </c:pt>
                <c:pt idx="59">
                  <c:v>1960.2526282586948</c:v>
                </c:pt>
                <c:pt idx="60">
                  <c:v>1974.2302141208313</c:v>
                </c:pt>
              </c:numCache>
            </c:numRef>
          </c:val>
          <c:smooth val="0"/>
          <c:extLst>
            <c:ext xmlns:c16="http://schemas.microsoft.com/office/drawing/2014/chart" uri="{C3380CC4-5D6E-409C-BE32-E72D297353CC}">
              <c16:uniqueId val="{00000003-73BC-4B09-AB10-FA799ABD6D65}"/>
            </c:ext>
          </c:extLst>
        </c:ser>
        <c:ser>
          <c:idx val="4"/>
          <c:order val="4"/>
          <c:tx>
            <c:strRef>
              <c:f>'Fig 3.8'!$C$9</c:f>
              <c:strCache>
                <c:ptCount val="1"/>
                <c:pt idx="0">
                  <c:v>1%</c:v>
                </c:pt>
              </c:strCache>
            </c:strRef>
          </c:tx>
          <c:spPr>
            <a:ln w="28575">
              <a:solidFill>
                <a:srgbClr val="800000"/>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3.8'!$D$9:$BM$9</c15:sqref>
                  </c15:fullRef>
                </c:ext>
              </c:extLst>
              <c:f>'Fig 3.8'!$E$9:$BM$9</c:f>
              <c:numCache>
                <c:formatCode>_-* #\ ##0\ _€_-;\-* #\ ##0\ _€_-;_-* "-"??\ _€_-;_-@_-</c:formatCode>
                <c:ptCount val="61"/>
                <c:pt idx="9">
                  <c:v>1529.0326022707375</c:v>
                </c:pt>
                <c:pt idx="10">
                  <c:v>1546.4891295946506</c:v>
                </c:pt>
                <c:pt idx="11">
                  <c:v>1546.6531000299394</c:v>
                </c:pt>
                <c:pt idx="12">
                  <c:v>1558.8477421623527</c:v>
                </c:pt>
                <c:pt idx="13">
                  <c:v>1568.4192262212887</c:v>
                </c:pt>
                <c:pt idx="14">
                  <c:v>1577.5250793403848</c:v>
                </c:pt>
                <c:pt idx="15">
                  <c:v>1583.6082313084798</c:v>
                </c:pt>
                <c:pt idx="16">
                  <c:v>1590.3233481688337</c:v>
                </c:pt>
                <c:pt idx="17">
                  <c:v>1597.3752845929864</c:v>
                </c:pt>
                <c:pt idx="18">
                  <c:v>1601.6076559475596</c:v>
                </c:pt>
                <c:pt idx="19">
                  <c:v>1607.2850159068805</c:v>
                </c:pt>
                <c:pt idx="20">
                  <c:v>1611.75272114311</c:v>
                </c:pt>
                <c:pt idx="21">
                  <c:v>1614.3427189829536</c:v>
                </c:pt>
                <c:pt idx="22">
                  <c:v>1618.0202915606101</c:v>
                </c:pt>
                <c:pt idx="23">
                  <c:v>1628.2948893672735</c:v>
                </c:pt>
                <c:pt idx="24">
                  <c:v>1631.3845005783469</c:v>
                </c:pt>
                <c:pt idx="25">
                  <c:v>1636.1575713175366</c:v>
                </c:pt>
                <c:pt idx="26">
                  <c:v>1639.4247701275272</c:v>
                </c:pt>
                <c:pt idx="27">
                  <c:v>1641.8990554105401</c:v>
                </c:pt>
                <c:pt idx="28">
                  <c:v>1645.713122888804</c:v>
                </c:pt>
                <c:pt idx="29">
                  <c:v>1651.1813225854346</c:v>
                </c:pt>
                <c:pt idx="30">
                  <c:v>1655.8307102777962</c:v>
                </c:pt>
                <c:pt idx="31">
                  <c:v>1658.1983280787654</c:v>
                </c:pt>
                <c:pt idx="32">
                  <c:v>1660.0445995171008</c:v>
                </c:pt>
                <c:pt idx="33">
                  <c:v>1663.1513186370601</c:v>
                </c:pt>
                <c:pt idx="34">
                  <c:v>1671.3187083317421</c:v>
                </c:pt>
                <c:pt idx="35">
                  <c:v>1682.4744732050547</c:v>
                </c:pt>
                <c:pt idx="36">
                  <c:v>1684.5947950406023</c:v>
                </c:pt>
                <c:pt idx="37">
                  <c:v>1688.1411515581271</c:v>
                </c:pt>
                <c:pt idx="38">
                  <c:v>1694.4399613811138</c:v>
                </c:pt>
                <c:pt idx="39">
                  <c:v>1701.7842593799519</c:v>
                </c:pt>
                <c:pt idx="40">
                  <c:v>1708.5135286996892</c:v>
                </c:pt>
                <c:pt idx="41">
                  <c:v>1715.2521121991501</c:v>
                </c:pt>
                <c:pt idx="42">
                  <c:v>1722.2640549933446</c:v>
                </c:pt>
                <c:pt idx="43">
                  <c:v>1728.6378933240803</c:v>
                </c:pt>
                <c:pt idx="44">
                  <c:v>1734.6525323535395</c:v>
                </c:pt>
                <c:pt idx="45">
                  <c:v>1740.7576320701107</c:v>
                </c:pt>
                <c:pt idx="46">
                  <c:v>1747.5449623924355</c:v>
                </c:pt>
                <c:pt idx="47">
                  <c:v>1756.0279102255922</c:v>
                </c:pt>
                <c:pt idx="48">
                  <c:v>1765.6450045673071</c:v>
                </c:pt>
                <c:pt idx="49">
                  <c:v>1772.3984750237594</c:v>
                </c:pt>
                <c:pt idx="50">
                  <c:v>1779.5016500954976</c:v>
                </c:pt>
                <c:pt idx="51">
                  <c:v>1783.0968673152643</c:v>
                </c:pt>
                <c:pt idx="52">
                  <c:v>1786.6881030021163</c:v>
                </c:pt>
                <c:pt idx="53">
                  <c:v>1792.1751279405325</c:v>
                </c:pt>
                <c:pt idx="54">
                  <c:v>1797.8469568227856</c:v>
                </c:pt>
                <c:pt idx="55">
                  <c:v>1805.6144842788249</c:v>
                </c:pt>
                <c:pt idx="56">
                  <c:v>1814.6114360142253</c:v>
                </c:pt>
                <c:pt idx="57">
                  <c:v>1822.8580380951262</c:v>
                </c:pt>
                <c:pt idx="58">
                  <c:v>1831.427694942852</c:v>
                </c:pt>
                <c:pt idx="59">
                  <c:v>1840.1415242977303</c:v>
                </c:pt>
                <c:pt idx="60">
                  <c:v>1848.5515154679904</c:v>
                </c:pt>
              </c:numCache>
            </c:numRef>
          </c:val>
          <c:smooth val="0"/>
          <c:extLst>
            <c:ext xmlns:c16="http://schemas.microsoft.com/office/drawing/2014/chart" uri="{C3380CC4-5D6E-409C-BE32-E72D297353CC}">
              <c16:uniqueId val="{00000004-73BC-4B09-AB10-FA799ABD6D65}"/>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0_ ;\-0\ " sourceLinked="1"/>
        <c:majorTickMark val="out"/>
        <c:minorTickMark val="none"/>
        <c:tickLblPos val="nextTo"/>
        <c:txPr>
          <a:bodyPr rot="-5400000" vert="horz"/>
          <a:lstStyle/>
          <a:p>
            <a:pPr>
              <a:defRPr/>
            </a:pPr>
            <a:endParaRPr lang="fr-FR"/>
          </a:p>
        </c:txPr>
        <c:crossAx val="174643456"/>
        <c:crosses val="autoZero"/>
        <c:auto val="1"/>
        <c:lblAlgn val="ctr"/>
        <c:lblOffset val="100"/>
        <c:tickLblSkip val="10"/>
        <c:noMultiLvlLbl val="0"/>
      </c:catAx>
      <c:valAx>
        <c:axId val="174643456"/>
        <c:scaling>
          <c:orientation val="minMax"/>
          <c:max val="2600"/>
          <c:min val="1400"/>
        </c:scaling>
        <c:delete val="0"/>
        <c:axPos val="l"/>
        <c:majorGridlines/>
        <c:numFmt formatCode="#,##0" sourceLinked="0"/>
        <c:majorTickMark val="out"/>
        <c:minorTickMark val="none"/>
        <c:tickLblPos val="nextTo"/>
        <c:txPr>
          <a:bodyPr/>
          <a:lstStyle/>
          <a:p>
            <a:pPr>
              <a:defRPr sz="1200"/>
            </a:pPr>
            <a:endParaRPr lang="fr-FR"/>
          </a:p>
        </c:txPr>
        <c:crossAx val="174641536"/>
        <c:crosses val="autoZero"/>
        <c:crossBetween val="between"/>
        <c:majorUnit val="200"/>
      </c:valAx>
      <c:spPr>
        <a:noFill/>
        <a:ln w="25400">
          <a:noFill/>
        </a:ln>
      </c:spPr>
    </c:plotArea>
    <c:legend>
      <c:legendPos val="b"/>
      <c:layout>
        <c:manualLayout>
          <c:xMode val="edge"/>
          <c:yMode val="edge"/>
          <c:x val="1.6152291308414033E-2"/>
          <c:y val="0.88251468566429192"/>
          <c:w val="0.9771029629629624"/>
          <c:h val="0.117485317460317"/>
        </c:manualLayout>
      </c:layout>
      <c:overlay val="0"/>
      <c:txPr>
        <a:bodyPr/>
        <a:lstStyle/>
        <a:p>
          <a:pPr>
            <a:defRPr sz="1200"/>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0718918755845"/>
          <c:y val="3.2064285714285698E-2"/>
          <c:w val="0.84066081394998038"/>
          <c:h val="0.69883888888888934"/>
        </c:manualLayout>
      </c:layout>
      <c:lineChart>
        <c:grouping val="standard"/>
        <c:varyColors val="0"/>
        <c:ser>
          <c:idx val="5"/>
          <c:order val="0"/>
          <c:tx>
            <c:strRef>
              <c:f>'Fig 3.8'!$C$12</c:f>
              <c:strCache>
                <c:ptCount val="1"/>
                <c:pt idx="0">
                  <c:v>Obs</c:v>
                </c:pt>
              </c:strCache>
            </c:strRef>
          </c:tx>
          <c:spPr>
            <a:ln w="50800">
              <a:solidFill>
                <a:schemeClr val="bg1">
                  <a:lumMod val="50000"/>
                </a:schemeClr>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3.8'!$D$12:$BM$12</c15:sqref>
                  </c15:fullRef>
                </c:ext>
              </c:extLst>
              <c:f>'Fig 3.8'!$E$12:$BM$12</c:f>
              <c:numCache>
                <c:formatCode>_-* #\ ##0\ _€_-;\-* #\ ##0\ _€_-;_-* "-"??\ _€_-;_-@_-</c:formatCode>
                <c:ptCount val="61"/>
                <c:pt idx="0">
                  <c:v>2410.2447102078404</c:v>
                </c:pt>
                <c:pt idx="1">
                  <c:v>2396.7553771804155</c:v>
                </c:pt>
                <c:pt idx="2">
                  <c:v>2376.1921178488865</c:v>
                </c:pt>
                <c:pt idx="3">
                  <c:v>2346.8377244497465</c:v>
                </c:pt>
                <c:pt idx="4">
                  <c:v>2341.1352400089968</c:v>
                </c:pt>
                <c:pt idx="5">
                  <c:v>2364.8029036607886</c:v>
                </c:pt>
                <c:pt idx="6">
                  <c:v>2389.6617883294402</c:v>
                </c:pt>
                <c:pt idx="7">
                  <c:v>2419.848539967853</c:v>
                </c:pt>
                <c:pt idx="8">
                  <c:v>2408.294769758751</c:v>
                </c:pt>
                <c:pt idx="9">
                  <c:v>2430.2978733178193</c:v>
                </c:pt>
              </c:numCache>
            </c:numRef>
          </c:val>
          <c:smooth val="0"/>
          <c:extLst>
            <c:ext xmlns:c16="http://schemas.microsoft.com/office/drawing/2014/chart" uri="{C3380CC4-5D6E-409C-BE32-E72D297353CC}">
              <c16:uniqueId val="{00000000-36F8-447E-98BD-67FD5174E000}"/>
            </c:ext>
          </c:extLst>
        </c:ser>
        <c:ser>
          <c:idx val="1"/>
          <c:order val="1"/>
          <c:tx>
            <c:strRef>
              <c:f>'Fig 3.8'!$C$13</c:f>
              <c:strCache>
                <c:ptCount val="1"/>
                <c:pt idx="0">
                  <c:v>1,8%</c:v>
                </c:pt>
              </c:strCache>
            </c:strRef>
          </c:tx>
          <c:spPr>
            <a:ln w="28575">
              <a:solidFill>
                <a:srgbClr val="006600"/>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3.8'!$D$13:$BM$13</c15:sqref>
                  </c15:fullRef>
                </c:ext>
              </c:extLst>
              <c:f>'Fig 3.8'!$E$13:$BM$13</c:f>
              <c:numCache>
                <c:formatCode>_-* #\ ##0\ _€_-;\-* #\ ##0\ _€_-;_-* "-"??\ _€_-;_-@_-</c:formatCode>
                <c:ptCount val="61"/>
                <c:pt idx="9">
                  <c:v>2430.2978733178193</c:v>
                </c:pt>
                <c:pt idx="10">
                  <c:v>2439.3244533356815</c:v>
                </c:pt>
                <c:pt idx="11">
                  <c:v>2448.0057406427709</c:v>
                </c:pt>
                <c:pt idx="12">
                  <c:v>2489.6229828290539</c:v>
                </c:pt>
                <c:pt idx="13">
                  <c:v>2549.3755503162783</c:v>
                </c:pt>
                <c:pt idx="14">
                  <c:v>2579.9688648697379</c:v>
                </c:pt>
                <c:pt idx="15">
                  <c:v>2608.3492630038299</c:v>
                </c:pt>
                <c:pt idx="16">
                  <c:v>2634.4334289252552</c:v>
                </c:pt>
                <c:pt idx="17">
                  <c:v>2660.7784365058938</c:v>
                </c:pt>
                <c:pt idx="18">
                  <c:v>2689.2494861982905</c:v>
                </c:pt>
                <c:pt idx="19">
                  <c:v>2722.3280830269337</c:v>
                </c:pt>
                <c:pt idx="20">
                  <c:v>2760.1693792560354</c:v>
                </c:pt>
                <c:pt idx="21">
                  <c:v>2805.4372612737075</c:v>
                </c:pt>
                <c:pt idx="22">
                  <c:v>2855.9363439011313</c:v>
                </c:pt>
                <c:pt idx="23">
                  <c:v>2907.3444100158467</c:v>
                </c:pt>
                <c:pt idx="24">
                  <c:v>2959.6778213206276</c:v>
                </c:pt>
                <c:pt idx="25">
                  <c:v>3012.9532340288952</c:v>
                </c:pt>
                <c:pt idx="26">
                  <c:v>3067.1876041659107</c:v>
                </c:pt>
                <c:pt idx="27">
                  <c:v>3122.3981929653928</c:v>
                </c:pt>
                <c:pt idx="28">
                  <c:v>3178.6025723632652</c:v>
                </c:pt>
                <c:pt idx="29">
                  <c:v>3235.8186305903</c:v>
                </c:pt>
                <c:pt idx="30">
                  <c:v>3294.0645778654211</c:v>
                </c:pt>
                <c:pt idx="31">
                  <c:v>3353.3589521914942</c:v>
                </c:pt>
                <c:pt idx="32">
                  <c:v>3413.7206252554365</c:v>
                </c:pt>
                <c:pt idx="33">
                  <c:v>3475.1688084345296</c:v>
                </c:pt>
                <c:pt idx="34">
                  <c:v>3537.7230589108462</c:v>
                </c:pt>
                <c:pt idx="35">
                  <c:v>3601.4032858957385</c:v>
                </c:pt>
                <c:pt idx="36">
                  <c:v>3666.2297569663574</c:v>
                </c:pt>
                <c:pt idx="37">
                  <c:v>3732.2231045162457</c:v>
                </c:pt>
                <c:pt idx="38">
                  <c:v>3799.4043323220344</c:v>
                </c:pt>
                <c:pt idx="39">
                  <c:v>3867.7948222283267</c:v>
                </c:pt>
                <c:pt idx="40">
                  <c:v>3937.4163409529324</c:v>
                </c:pt>
                <c:pt idx="41">
                  <c:v>4008.2910470145803</c:v>
                </c:pt>
                <c:pt idx="42">
                  <c:v>4080.441497785338</c:v>
                </c:pt>
                <c:pt idx="43">
                  <c:v>4153.8906566699707</c:v>
                </c:pt>
                <c:pt idx="44">
                  <c:v>4228.661900414525</c:v>
                </c:pt>
                <c:pt idx="45">
                  <c:v>4304.779026546481</c:v>
                </c:pt>
                <c:pt idx="46">
                  <c:v>4382.2662609488134</c:v>
                </c:pt>
                <c:pt idx="47">
                  <c:v>4461.1482655703885</c:v>
                </c:pt>
                <c:pt idx="48">
                  <c:v>4541.4501462751523</c:v>
                </c:pt>
                <c:pt idx="49">
                  <c:v>4623.1974608326009</c:v>
                </c:pt>
                <c:pt idx="50">
                  <c:v>4706.4162270520828</c:v>
                </c:pt>
                <c:pt idx="51">
                  <c:v>4791.1329310635156</c:v>
                </c:pt>
                <c:pt idx="52">
                  <c:v>4877.3745357471553</c:v>
                </c:pt>
                <c:pt idx="53">
                  <c:v>4965.1684893151005</c:v>
                </c:pt>
                <c:pt idx="54">
                  <c:v>5054.542734047267</c:v>
                </c:pt>
                <c:pt idx="55">
                  <c:v>5145.5257151846145</c:v>
                </c:pt>
                <c:pt idx="56">
                  <c:v>5238.146389982433</c:v>
                </c:pt>
                <c:pt idx="57">
                  <c:v>5332.4342369266114</c:v>
                </c:pt>
                <c:pt idx="58">
                  <c:v>5428.4192651157864</c:v>
                </c:pt>
                <c:pt idx="59">
                  <c:v>5526.1320238123662</c:v>
                </c:pt>
                <c:pt idx="60">
                  <c:v>5625.6036121654843</c:v>
                </c:pt>
              </c:numCache>
            </c:numRef>
          </c:val>
          <c:smooth val="0"/>
          <c:extLst>
            <c:ext xmlns:c16="http://schemas.microsoft.com/office/drawing/2014/chart" uri="{C3380CC4-5D6E-409C-BE32-E72D297353CC}">
              <c16:uniqueId val="{00000001-36F8-447E-98BD-67FD5174E000}"/>
            </c:ext>
          </c:extLst>
        </c:ser>
        <c:ser>
          <c:idx val="2"/>
          <c:order val="2"/>
          <c:tx>
            <c:strRef>
              <c:f>'Fig 3.8'!$C$14</c:f>
              <c:strCache>
                <c:ptCount val="1"/>
                <c:pt idx="0">
                  <c:v>1,5%</c:v>
                </c:pt>
              </c:strCache>
            </c:strRef>
          </c:tx>
          <c:spPr>
            <a:ln w="28575">
              <a:solidFill>
                <a:schemeClr val="accent5">
                  <a:lumMod val="75000"/>
                </a:schemeClr>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3.8'!$D$14:$BM$14</c15:sqref>
                  </c15:fullRef>
                </c:ext>
              </c:extLst>
              <c:f>'Fig 3.8'!$E$14:$BM$14</c:f>
              <c:numCache>
                <c:formatCode>_-* #\ ##0\ _€_-;\-* #\ ##0\ _€_-;_-* "-"??\ _€_-;_-@_-</c:formatCode>
                <c:ptCount val="61"/>
                <c:pt idx="9">
                  <c:v>2430.2978733178193</c:v>
                </c:pt>
                <c:pt idx="10">
                  <c:v>2439.3244533356815</c:v>
                </c:pt>
                <c:pt idx="11">
                  <c:v>2448.0057406427709</c:v>
                </c:pt>
                <c:pt idx="12">
                  <c:v>2489.6229828290539</c:v>
                </c:pt>
                <c:pt idx="13">
                  <c:v>2549.3755503162783</c:v>
                </c:pt>
                <c:pt idx="14">
                  <c:v>2579.9688648697379</c:v>
                </c:pt>
                <c:pt idx="15">
                  <c:v>2608.3492630038299</c:v>
                </c:pt>
                <c:pt idx="16">
                  <c:v>2634.4334289252552</c:v>
                </c:pt>
                <c:pt idx="17">
                  <c:v>2660.7784365058938</c:v>
                </c:pt>
                <c:pt idx="18">
                  <c:v>2687.6529787389045</c:v>
                </c:pt>
                <c:pt idx="19">
                  <c:v>2717.4866741563451</c:v>
                </c:pt>
                <c:pt idx="20">
                  <c:v>2750.3690775962141</c:v>
                </c:pt>
                <c:pt idx="21">
                  <c:v>2788.8751872905013</c:v>
                </c:pt>
                <c:pt idx="22">
                  <c:v>2830.709325036938</c:v>
                </c:pt>
                <c:pt idx="23">
                  <c:v>2873.1709748495714</c:v>
                </c:pt>
                <c:pt idx="24">
                  <c:v>2916.2695494093946</c:v>
                </c:pt>
                <c:pt idx="25">
                  <c:v>2960.0146025876143</c:v>
                </c:pt>
                <c:pt idx="26">
                  <c:v>3004.4158315635086</c:v>
                </c:pt>
                <c:pt idx="27">
                  <c:v>3049.4830789740404</c:v>
                </c:pt>
                <c:pt idx="28">
                  <c:v>3095.2263350957301</c:v>
                </c:pt>
                <c:pt idx="29">
                  <c:v>3141.6557400592455</c:v>
                </c:pt>
                <c:pt idx="30">
                  <c:v>3188.7815860972132</c:v>
                </c:pt>
                <c:pt idx="31">
                  <c:v>3236.614319825751</c:v>
                </c:pt>
                <c:pt idx="32">
                  <c:v>3285.1645445602162</c:v>
                </c:pt>
                <c:pt idx="33">
                  <c:v>3334.4430226656987</c:v>
                </c:pt>
                <c:pt idx="34">
                  <c:v>3384.4606779427636</c:v>
                </c:pt>
                <c:pt idx="35">
                  <c:v>3435.2285980489851</c:v>
                </c:pt>
                <c:pt idx="36">
                  <c:v>3486.7580369567995</c:v>
                </c:pt>
                <c:pt idx="37">
                  <c:v>3539.0604174482296</c:v>
                </c:pt>
                <c:pt idx="38">
                  <c:v>3592.1473336470322</c:v>
                </c:pt>
                <c:pt idx="39">
                  <c:v>3646.0305535888165</c:v>
                </c:pt>
                <c:pt idx="40">
                  <c:v>3700.7220218297266</c:v>
                </c:pt>
                <c:pt idx="41">
                  <c:v>3756.2338620942537</c:v>
                </c:pt>
                <c:pt idx="42">
                  <c:v>3812.5783799627461</c:v>
                </c:pt>
                <c:pt idx="43">
                  <c:v>3869.7680655992663</c:v>
                </c:pt>
                <c:pt idx="44">
                  <c:v>3927.8155965203337</c:v>
                </c:pt>
                <c:pt idx="45">
                  <c:v>3986.7338404052189</c:v>
                </c:pt>
                <c:pt idx="46">
                  <c:v>4046.5358579483768</c:v>
                </c:pt>
                <c:pt idx="47">
                  <c:v>4107.2349057546808</c:v>
                </c:pt>
                <c:pt idx="48">
                  <c:v>4168.8444392780802</c:v>
                </c:pt>
                <c:pt idx="49">
                  <c:v>4231.3781158043321</c:v>
                </c:pt>
                <c:pt idx="50">
                  <c:v>4294.8497974784759</c:v>
                </c:pt>
                <c:pt idx="51">
                  <c:v>4359.2735543777317</c:v>
                </c:pt>
                <c:pt idx="52">
                  <c:v>4424.6636676304779</c:v>
                </c:pt>
                <c:pt idx="53">
                  <c:v>4491.0346325820146</c:v>
                </c:pt>
                <c:pt idx="54">
                  <c:v>4558.4011620078227</c:v>
                </c:pt>
                <c:pt idx="55">
                  <c:v>4626.7781893750198</c:v>
                </c:pt>
                <c:pt idx="56">
                  <c:v>4696.1808721527241</c:v>
                </c:pt>
                <c:pt idx="57">
                  <c:v>4766.6245951720948</c:v>
                </c:pt>
                <c:pt idx="58">
                  <c:v>4838.1249740367548</c:v>
                </c:pt>
                <c:pt idx="59">
                  <c:v>4910.6978585843844</c:v>
                </c:pt>
                <c:pt idx="60">
                  <c:v>4984.359336400229</c:v>
                </c:pt>
              </c:numCache>
            </c:numRef>
          </c:val>
          <c:smooth val="0"/>
          <c:extLst>
            <c:ext xmlns:c16="http://schemas.microsoft.com/office/drawing/2014/chart" uri="{C3380CC4-5D6E-409C-BE32-E72D297353CC}">
              <c16:uniqueId val="{00000002-36F8-447E-98BD-67FD5174E000}"/>
            </c:ext>
          </c:extLst>
        </c:ser>
        <c:ser>
          <c:idx val="3"/>
          <c:order val="3"/>
          <c:tx>
            <c:strRef>
              <c:f>'Fig 3.8'!$C$15</c:f>
              <c:strCache>
                <c:ptCount val="1"/>
                <c:pt idx="0">
                  <c:v>1,3%</c:v>
                </c:pt>
              </c:strCache>
            </c:strRef>
          </c:tx>
          <c:spPr>
            <a:ln w="28575">
              <a:solidFill>
                <a:schemeClr val="accent2"/>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3.8'!$D$15:$BM$15</c15:sqref>
                  </c15:fullRef>
                </c:ext>
              </c:extLst>
              <c:f>'Fig 3.8'!$E$15:$BM$15</c:f>
              <c:numCache>
                <c:formatCode>_-* #\ ##0\ _€_-;\-* #\ ##0\ _€_-;_-* "-"??\ _€_-;_-@_-</c:formatCode>
                <c:ptCount val="61"/>
                <c:pt idx="9">
                  <c:v>2430.2978733178193</c:v>
                </c:pt>
                <c:pt idx="10">
                  <c:v>2439.3244533356815</c:v>
                </c:pt>
                <c:pt idx="11">
                  <c:v>2448.0057406427709</c:v>
                </c:pt>
                <c:pt idx="12">
                  <c:v>2489.6229828290539</c:v>
                </c:pt>
                <c:pt idx="13">
                  <c:v>2549.3755503162783</c:v>
                </c:pt>
                <c:pt idx="14">
                  <c:v>2579.9688648697379</c:v>
                </c:pt>
                <c:pt idx="15">
                  <c:v>2608.3492630038299</c:v>
                </c:pt>
                <c:pt idx="16">
                  <c:v>2634.4334289252552</c:v>
                </c:pt>
                <c:pt idx="17">
                  <c:v>2660.7784365058938</c:v>
                </c:pt>
                <c:pt idx="18">
                  <c:v>2686.5886404326457</c:v>
                </c:pt>
                <c:pt idx="19">
                  <c:v>2714.2611969192303</c:v>
                </c:pt>
                <c:pt idx="20">
                  <c:v>2743.8473778532616</c:v>
                </c:pt>
                <c:pt idx="21">
                  <c:v>2777.8719202199609</c:v>
                </c:pt>
                <c:pt idx="22">
                  <c:v>2813.9851304616222</c:v>
                </c:pt>
                <c:pt idx="23">
                  <c:v>2850.5678124364244</c:v>
                </c:pt>
                <c:pt idx="24">
                  <c:v>2887.626069276901</c:v>
                </c:pt>
                <c:pt idx="25">
                  <c:v>2925.1660834563022</c:v>
                </c:pt>
                <c:pt idx="26">
                  <c:v>2963.1941178200364</c:v>
                </c:pt>
                <c:pt idx="27">
                  <c:v>3001.7165166304981</c:v>
                </c:pt>
                <c:pt idx="28">
                  <c:v>3040.7397066254975</c:v>
                </c:pt>
                <c:pt idx="29">
                  <c:v>3080.2701980904308</c:v>
                </c:pt>
                <c:pt idx="30">
                  <c:v>3120.314585944408</c:v>
                </c:pt>
                <c:pt idx="31">
                  <c:v>3160.8795508404874</c:v>
                </c:pt>
                <c:pt idx="32">
                  <c:v>3201.9718602802159</c:v>
                </c:pt>
                <c:pt idx="33">
                  <c:v>3243.5983697426595</c:v>
                </c:pt>
                <c:pt idx="34">
                  <c:v>3285.7660238281164</c:v>
                </c:pt>
                <c:pt idx="35">
                  <c:v>3328.4818574166843</c:v>
                </c:pt>
                <c:pt idx="36">
                  <c:v>3371.752996841904</c:v>
                </c:pt>
                <c:pt idx="37">
                  <c:v>3415.5866610796497</c:v>
                </c:pt>
                <c:pt idx="38">
                  <c:v>3459.9901629524884</c:v>
                </c:pt>
                <c:pt idx="39">
                  <c:v>3504.9709103496712</c:v>
                </c:pt>
                <c:pt idx="40">
                  <c:v>3550.5364074630188</c:v>
                </c:pt>
                <c:pt idx="41">
                  <c:v>3596.6942560388402</c:v>
                </c:pt>
                <c:pt idx="42">
                  <c:v>3643.4521566461472</c:v>
                </c:pt>
                <c:pt idx="43">
                  <c:v>3690.8179099613485</c:v>
                </c:pt>
                <c:pt idx="44">
                  <c:v>3738.7994180696478</c:v>
                </c:pt>
                <c:pt idx="45">
                  <c:v>3787.4046857833546</c:v>
                </c:pt>
                <c:pt idx="46">
                  <c:v>3836.64182197734</c:v>
                </c:pt>
                <c:pt idx="47">
                  <c:v>3886.5190409418469</c:v>
                </c:pt>
                <c:pt idx="48">
                  <c:v>3937.0446637528926</c:v>
                </c:pt>
                <c:pt idx="49">
                  <c:v>3988.2271196604829</c:v>
                </c:pt>
                <c:pt idx="50">
                  <c:v>4040.0749474948707</c:v>
                </c:pt>
                <c:pt idx="51">
                  <c:v>4092.5967970911065</c:v>
                </c:pt>
                <c:pt idx="52">
                  <c:v>4145.8014307320918</c:v>
                </c:pt>
                <c:pt idx="53">
                  <c:v>4199.6977246104116</c:v>
                </c:pt>
                <c:pt idx="54">
                  <c:v>4254.2946703091484</c:v>
                </c:pt>
                <c:pt idx="55">
                  <c:v>4309.6013763019691</c:v>
                </c:pt>
                <c:pt idx="56">
                  <c:v>4365.6270694726963</c:v>
                </c:pt>
                <c:pt idx="57">
                  <c:v>4422.3810966546444</c:v>
                </c:pt>
                <c:pt idx="58">
                  <c:v>4479.8729261899571</c:v>
                </c:pt>
                <c:pt idx="59">
                  <c:v>4538.1121495092275</c:v>
                </c:pt>
                <c:pt idx="60">
                  <c:v>4597.1084827316472</c:v>
                </c:pt>
              </c:numCache>
            </c:numRef>
          </c:val>
          <c:smooth val="0"/>
          <c:extLst>
            <c:ext xmlns:c16="http://schemas.microsoft.com/office/drawing/2014/chart" uri="{C3380CC4-5D6E-409C-BE32-E72D297353CC}">
              <c16:uniqueId val="{00000003-36F8-447E-98BD-67FD5174E000}"/>
            </c:ext>
          </c:extLst>
        </c:ser>
        <c:ser>
          <c:idx val="4"/>
          <c:order val="4"/>
          <c:tx>
            <c:strRef>
              <c:f>'Fig 3.8'!$C$16</c:f>
              <c:strCache>
                <c:ptCount val="1"/>
                <c:pt idx="0">
                  <c:v>1%</c:v>
                </c:pt>
              </c:strCache>
            </c:strRef>
          </c:tx>
          <c:spPr>
            <a:ln w="28575">
              <a:solidFill>
                <a:srgbClr val="800000"/>
              </a:solidFill>
            </a:ln>
          </c:spPr>
          <c:marker>
            <c:symbol val="none"/>
          </c:marker>
          <c:cat>
            <c:numRef>
              <c:extLst>
                <c:ext xmlns:c15="http://schemas.microsoft.com/office/drawing/2012/chart" uri="{02D57815-91ED-43cb-92C2-25804820EDAC}">
                  <c15:fullRef>
                    <c15:sqref>'Fig 3.8'!$D$4:$BM$4</c15:sqref>
                  </c15:fullRef>
                </c:ext>
              </c:extLst>
              <c:f>'Fig 3.8'!$E$4:$BM$4</c:f>
              <c:numCache>
                <c:formatCode>0_ ;\-0\ </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extLst>
                <c:ext xmlns:c15="http://schemas.microsoft.com/office/drawing/2012/chart" uri="{02D57815-91ED-43cb-92C2-25804820EDAC}">
                  <c15:fullRef>
                    <c15:sqref>'Fig 3.8'!$D$16:$BM$16</c15:sqref>
                  </c15:fullRef>
                </c:ext>
              </c:extLst>
              <c:f>'Fig 3.8'!$E$16:$BM$16</c:f>
              <c:numCache>
                <c:formatCode>_-* #\ ##0\ _€_-;\-* #\ ##0\ _€_-;_-* "-"??\ _€_-;_-@_-</c:formatCode>
                <c:ptCount val="61"/>
                <c:pt idx="9">
                  <c:v>2430.2978733178193</c:v>
                </c:pt>
                <c:pt idx="10">
                  <c:v>2439.3244533356815</c:v>
                </c:pt>
                <c:pt idx="11">
                  <c:v>2448.0057406427709</c:v>
                </c:pt>
                <c:pt idx="12">
                  <c:v>2489.6229828290539</c:v>
                </c:pt>
                <c:pt idx="13">
                  <c:v>2549.3755503162783</c:v>
                </c:pt>
                <c:pt idx="14">
                  <c:v>2579.9688648697379</c:v>
                </c:pt>
                <c:pt idx="15">
                  <c:v>2608.3492630038299</c:v>
                </c:pt>
                <c:pt idx="16">
                  <c:v>2634.4334289252552</c:v>
                </c:pt>
                <c:pt idx="17">
                  <c:v>2660.7784365058938</c:v>
                </c:pt>
                <c:pt idx="18">
                  <c:v>2684.9921329732601</c:v>
                </c:pt>
                <c:pt idx="19">
                  <c:v>2709.4261740784782</c:v>
                </c:pt>
                <c:pt idx="20">
                  <c:v>2734.0825649577546</c:v>
                </c:pt>
                <c:pt idx="21">
                  <c:v>2761.4240638987185</c:v>
                </c:pt>
                <c:pt idx="22">
                  <c:v>2789.0389778290914</c:v>
                </c:pt>
                <c:pt idx="23">
                  <c:v>2816.9300408987692</c:v>
                </c:pt>
                <c:pt idx="24">
                  <c:v>2845.1000145991434</c:v>
                </c:pt>
                <c:pt idx="25">
                  <c:v>2873.5516880365217</c:v>
                </c:pt>
                <c:pt idx="26">
                  <c:v>2902.287878208273</c:v>
                </c:pt>
                <c:pt idx="27">
                  <c:v>2931.3114302817417</c:v>
                </c:pt>
                <c:pt idx="28">
                  <c:v>2960.6252178759455</c:v>
                </c:pt>
                <c:pt idx="29">
                  <c:v>2990.2321433460911</c:v>
                </c:pt>
                <c:pt idx="30">
                  <c:v>3020.1351380709384</c:v>
                </c:pt>
                <c:pt idx="31">
                  <c:v>3050.3371627430342</c:v>
                </c:pt>
                <c:pt idx="32">
                  <c:v>3080.8412076618506</c:v>
                </c:pt>
                <c:pt idx="33">
                  <c:v>3111.6502930298548</c:v>
                </c:pt>
                <c:pt idx="34">
                  <c:v>3142.7674692515402</c:v>
                </c:pt>
                <c:pt idx="35">
                  <c:v>3174.1958172354416</c:v>
                </c:pt>
                <c:pt idx="36">
                  <c:v>3205.9384486991835</c:v>
                </c:pt>
                <c:pt idx="37">
                  <c:v>3237.998506477561</c:v>
                </c:pt>
                <c:pt idx="38">
                  <c:v>3270.3791648337224</c:v>
                </c:pt>
                <c:pt idx="39">
                  <c:v>3303.0836297734477</c:v>
                </c:pt>
                <c:pt idx="40">
                  <c:v>3336.1151393625687</c:v>
                </c:pt>
                <c:pt idx="41">
                  <c:v>3369.4769640475802</c:v>
                </c:pt>
                <c:pt idx="42">
                  <c:v>3403.1724069794427</c:v>
                </c:pt>
                <c:pt idx="43">
                  <c:v>3437.2048043406239</c:v>
                </c:pt>
                <c:pt idx="44">
                  <c:v>3471.5775256754155</c:v>
                </c:pt>
                <c:pt idx="45">
                  <c:v>3506.2939742235567</c:v>
                </c:pt>
                <c:pt idx="46">
                  <c:v>3541.3575872571773</c:v>
                </c:pt>
                <c:pt idx="47">
                  <c:v>3576.771836421136</c:v>
                </c:pt>
                <c:pt idx="48">
                  <c:v>3612.5402280767344</c:v>
                </c:pt>
                <c:pt idx="49">
                  <c:v>3648.666303648889</c:v>
                </c:pt>
                <c:pt idx="50">
                  <c:v>3685.1536399767642</c:v>
                </c:pt>
                <c:pt idx="51">
                  <c:v>3722.005849667918</c:v>
                </c:pt>
                <c:pt idx="52">
                  <c:v>3759.2265814559837</c:v>
                </c:pt>
                <c:pt idx="53">
                  <c:v>3796.8195205619309</c:v>
                </c:pt>
                <c:pt idx="54">
                  <c:v>3834.788389058936</c:v>
                </c:pt>
                <c:pt idx="55">
                  <c:v>3873.1369462409125</c:v>
                </c:pt>
                <c:pt idx="56">
                  <c:v>3911.8689889947086</c:v>
                </c:pt>
                <c:pt idx="57">
                  <c:v>3950.9883521760416</c:v>
                </c:pt>
                <c:pt idx="58">
                  <c:v>3990.4989089891887</c:v>
                </c:pt>
                <c:pt idx="59">
                  <c:v>4030.4045713704668</c:v>
                </c:pt>
                <c:pt idx="60">
                  <c:v>4070.7092903755561</c:v>
                </c:pt>
              </c:numCache>
            </c:numRef>
          </c:val>
          <c:smooth val="0"/>
          <c:extLst>
            <c:ext xmlns:c16="http://schemas.microsoft.com/office/drawing/2014/chart" uri="{C3380CC4-5D6E-409C-BE32-E72D297353CC}">
              <c16:uniqueId val="{00000004-36F8-447E-98BD-67FD5174E000}"/>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0_ ;\-0\ " sourceLinked="1"/>
        <c:majorTickMark val="out"/>
        <c:minorTickMark val="none"/>
        <c:tickLblPos val="nextTo"/>
        <c:txPr>
          <a:bodyPr rot="-5400000" vert="horz"/>
          <a:lstStyle/>
          <a:p>
            <a:pPr>
              <a:defRPr/>
            </a:pPr>
            <a:endParaRPr lang="fr-FR"/>
          </a:p>
        </c:txPr>
        <c:crossAx val="174643456"/>
        <c:crosses val="autoZero"/>
        <c:auto val="1"/>
        <c:lblAlgn val="ctr"/>
        <c:lblOffset val="100"/>
        <c:tickLblSkip val="10"/>
        <c:noMultiLvlLbl val="0"/>
      </c:catAx>
      <c:valAx>
        <c:axId val="174643456"/>
        <c:scaling>
          <c:orientation val="minMax"/>
          <c:max val="6000"/>
          <c:min val="2000"/>
        </c:scaling>
        <c:delete val="0"/>
        <c:axPos val="l"/>
        <c:majorGridlines/>
        <c:numFmt formatCode="#,##0" sourceLinked="0"/>
        <c:majorTickMark val="out"/>
        <c:minorTickMark val="none"/>
        <c:tickLblPos val="nextTo"/>
        <c:crossAx val="174641536"/>
        <c:crosses val="autoZero"/>
        <c:crossBetween val="between"/>
        <c:majorUnit val="500"/>
      </c:valAx>
      <c:spPr>
        <a:noFill/>
        <a:ln w="25400">
          <a:noFill/>
        </a:ln>
      </c:spPr>
    </c:plotArea>
    <c:legend>
      <c:legendPos val="b"/>
      <c:layout>
        <c:manualLayout>
          <c:xMode val="edge"/>
          <c:yMode val="edge"/>
          <c:x val="1.6152269089850929E-2"/>
          <c:y val="0.88251484018264836"/>
          <c:w val="0.9771029629629624"/>
          <c:h val="0.117485317460317"/>
        </c:manualLayout>
      </c:layout>
      <c:overlay val="0"/>
    </c:legend>
    <c:plotVisOnly val="1"/>
    <c:dispBlanksAs val="gap"/>
    <c:showDLblsOverMax val="0"/>
  </c:chart>
  <c:txPr>
    <a:bodyPr/>
    <a:lstStyle/>
    <a:p>
      <a:pPr>
        <a:defRPr sz="1200"/>
      </a:pPr>
      <a:endParaRPr lang="fr-FR"/>
    </a:p>
  </c:txPr>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5"/>
          <c:order val="0"/>
          <c:tx>
            <c:strRef>
              <c:f>'Fig 3.9'!$C$5</c:f>
              <c:strCache>
                <c:ptCount val="1"/>
                <c:pt idx="0">
                  <c:v>Obs</c:v>
                </c:pt>
              </c:strCache>
            </c:strRef>
          </c:tx>
          <c:spPr>
            <a:ln w="50800">
              <a:solidFill>
                <a:schemeClr val="bg1">
                  <a:lumMod val="50000"/>
                </a:schemeClr>
              </a:solidFill>
            </a:ln>
          </c:spPr>
          <c:marker>
            <c:symbol val="none"/>
          </c:marker>
          <c:cat>
            <c:numRef>
              <c:f>'Fig 3.9'!$D$4:$BM$4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3.9'!$D$5:$BM$5</c:f>
              <c:numCache>
                <c:formatCode>0.0%</c:formatCode>
                <c:ptCount val="62"/>
                <c:pt idx="0">
                  <c:v>0.6362350499475341</c:v>
                </c:pt>
                <c:pt idx="1">
                  <c:v>0.62804149402198051</c:v>
                </c:pt>
                <c:pt idx="2">
                  <c:v>0.63825667905647276</c:v>
                </c:pt>
                <c:pt idx="3">
                  <c:v>0.64918341765799092</c:v>
                </c:pt>
                <c:pt idx="4">
                  <c:v>0.65976250087796995</c:v>
                </c:pt>
                <c:pt idx="5">
                  <c:v>0.66034941515530732</c:v>
                </c:pt>
                <c:pt idx="6">
                  <c:v>0.6557674673109396</c:v>
                </c:pt>
                <c:pt idx="7">
                  <c:v>0.65622104709747164</c:v>
                </c:pt>
                <c:pt idx="8">
                  <c:v>0.65097534319971495</c:v>
                </c:pt>
                <c:pt idx="9">
                  <c:v>0.6413812966765905</c:v>
                </c:pt>
                <c:pt idx="10">
                  <c:v>0.62915440080738616</c:v>
                </c:pt>
              </c:numCache>
            </c:numRef>
          </c:val>
          <c:smooth val="0"/>
          <c:extLst>
            <c:ext xmlns:c16="http://schemas.microsoft.com/office/drawing/2014/chart" uri="{C3380CC4-5D6E-409C-BE32-E72D297353CC}">
              <c16:uniqueId val="{00000000-B5AD-499D-9986-C2F89C6FF961}"/>
            </c:ext>
          </c:extLst>
        </c:ser>
        <c:ser>
          <c:idx val="0"/>
          <c:order val="1"/>
          <c:tx>
            <c:strRef>
              <c:f>'Fig 2.1 arr'!#REF!</c:f>
              <c:strCache>
                <c:ptCount val="1"/>
                <c:pt idx="0">
                  <c:v>#REF!</c:v>
                </c:pt>
              </c:strCache>
            </c:strRef>
          </c:tx>
          <c:spPr>
            <a:ln w="22225">
              <a:solidFill>
                <a:schemeClr val="tx1"/>
              </a:solidFill>
            </a:ln>
          </c:spPr>
          <c:marker>
            <c:symbol val="x"/>
            <c:size val="4"/>
            <c:spPr>
              <a:noFill/>
              <a:ln>
                <a:solidFill>
                  <a:schemeClr val="tx1"/>
                </a:solidFill>
              </a:ln>
            </c:spPr>
          </c:marker>
          <c:cat>
            <c:numRef>
              <c:f>'Fig 3.9'!$D$4:$BM$4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2.1 arr'!#REF!</c:f>
              <c:numCache>
                <c:formatCode>General</c:formatCode>
                <c:ptCount val="1"/>
                <c:pt idx="0">
                  <c:v>1</c:v>
                </c:pt>
              </c:numCache>
            </c:numRef>
          </c:val>
          <c:smooth val="0"/>
          <c:extLst>
            <c:ext xmlns:c16="http://schemas.microsoft.com/office/drawing/2014/chart" uri="{C3380CC4-5D6E-409C-BE32-E72D297353CC}">
              <c16:uniqueId val="{00000001-B5AD-499D-9986-C2F89C6FF961}"/>
            </c:ext>
          </c:extLst>
        </c:ser>
        <c:ser>
          <c:idx val="1"/>
          <c:order val="2"/>
          <c:tx>
            <c:strRef>
              <c:f>'Fig 3.9'!$C$6</c:f>
              <c:strCache>
                <c:ptCount val="1"/>
                <c:pt idx="0">
                  <c:v>1,8%</c:v>
                </c:pt>
              </c:strCache>
            </c:strRef>
          </c:tx>
          <c:spPr>
            <a:ln>
              <a:solidFill>
                <a:schemeClr val="accent6">
                  <a:lumMod val="75000"/>
                </a:schemeClr>
              </a:solidFill>
            </a:ln>
          </c:spPr>
          <c:marker>
            <c:symbol val="none"/>
          </c:marker>
          <c:cat>
            <c:numRef>
              <c:f>'Fig 3.9'!$D$4:$BM$4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3.9'!$D$6:$BM$6</c:f>
              <c:numCache>
                <c:formatCode>0.0%</c:formatCode>
                <c:ptCount val="62"/>
                <c:pt idx="10">
                  <c:v>0.6264822577213992</c:v>
                </c:pt>
                <c:pt idx="11">
                  <c:v>0.63796759986230878</c:v>
                </c:pt>
                <c:pt idx="12">
                  <c:v>0.63587024191182839</c:v>
                </c:pt>
                <c:pt idx="13">
                  <c:v>0.63017092614839065</c:v>
                </c:pt>
                <c:pt idx="14">
                  <c:v>0.61917901935963982</c:v>
                </c:pt>
                <c:pt idx="15">
                  <c:v>0.61539013262817666</c:v>
                </c:pt>
                <c:pt idx="16">
                  <c:v>0.61103054601869289</c:v>
                </c:pt>
                <c:pt idx="17">
                  <c:v>0.60754430902024614</c:v>
                </c:pt>
                <c:pt idx="18">
                  <c:v>0.60420629301027051</c:v>
                </c:pt>
                <c:pt idx="19">
                  <c:v>0.59945511171561117</c:v>
                </c:pt>
                <c:pt idx="20">
                  <c:v>0.59456942832728865</c:v>
                </c:pt>
                <c:pt idx="21">
                  <c:v>0.58860149332096678</c:v>
                </c:pt>
                <c:pt idx="22">
                  <c:v>0.58123789817699112</c:v>
                </c:pt>
                <c:pt idx="23">
                  <c:v>0.57335922824937835</c:v>
                </c:pt>
                <c:pt idx="24">
                  <c:v>0.5683460474165386</c:v>
                </c:pt>
                <c:pt idx="25">
                  <c:v>0.56082704004999895</c:v>
                </c:pt>
                <c:pt idx="26">
                  <c:v>0.55405890311529116</c:v>
                </c:pt>
                <c:pt idx="27">
                  <c:v>0.54684735438765808</c:v>
                </c:pt>
                <c:pt idx="28">
                  <c:v>0.5395837375028828</c:v>
                </c:pt>
                <c:pt idx="29">
                  <c:v>0.53292431030816267</c:v>
                </c:pt>
                <c:pt idx="30">
                  <c:v>0.52686525214180724</c:v>
                </c:pt>
                <c:pt idx="31">
                  <c:v>0.52065140207085769</c:v>
                </c:pt>
                <c:pt idx="32">
                  <c:v>0.51379258068453937</c:v>
                </c:pt>
                <c:pt idx="33">
                  <c:v>0.50698839206934554</c:v>
                </c:pt>
                <c:pt idx="34">
                  <c:v>0.5007054458189224</c:v>
                </c:pt>
                <c:pt idx="35">
                  <c:v>0.49610287440959766</c:v>
                </c:pt>
                <c:pt idx="36">
                  <c:v>0.49239515091213215</c:v>
                </c:pt>
                <c:pt idx="37">
                  <c:v>0.48620157650324014</c:v>
                </c:pt>
                <c:pt idx="38">
                  <c:v>0.48051997033271887</c:v>
                </c:pt>
                <c:pt idx="39">
                  <c:v>0.47575708729282895</c:v>
                </c:pt>
                <c:pt idx="40">
                  <c:v>0.47136038277078451</c:v>
                </c:pt>
                <c:pt idx="41">
                  <c:v>0.46682802454637828</c:v>
                </c:pt>
                <c:pt idx="42">
                  <c:v>0.46244818090345574</c:v>
                </c:pt>
                <c:pt idx="43">
                  <c:v>0.4581623177194673</c:v>
                </c:pt>
                <c:pt idx="44">
                  <c:v>0.45381731431070876</c:v>
                </c:pt>
                <c:pt idx="45">
                  <c:v>0.44942571725378777</c:v>
                </c:pt>
                <c:pt idx="46">
                  <c:v>0.44520047900422544</c:v>
                </c:pt>
                <c:pt idx="47">
                  <c:v>0.44130331140836054</c:v>
                </c:pt>
                <c:pt idx="48">
                  <c:v>0.43786863142170007</c:v>
                </c:pt>
                <c:pt idx="49">
                  <c:v>0.43473080557211469</c:v>
                </c:pt>
                <c:pt idx="50">
                  <c:v>0.4312441662566241</c:v>
                </c:pt>
                <c:pt idx="51">
                  <c:v>0.42788121157559328</c:v>
                </c:pt>
                <c:pt idx="52">
                  <c:v>0.42366902092153752</c:v>
                </c:pt>
                <c:pt idx="53">
                  <c:v>0.41956371366642881</c:v>
                </c:pt>
                <c:pt idx="54">
                  <c:v>0.41593644105988609</c:v>
                </c:pt>
                <c:pt idx="55">
                  <c:v>0.41240635828298405</c:v>
                </c:pt>
                <c:pt idx="56">
                  <c:v>0.40934319991681134</c:v>
                </c:pt>
                <c:pt idx="57">
                  <c:v>0.40670924695293387</c:v>
                </c:pt>
                <c:pt idx="58">
                  <c:v>0.4039420832256902</c:v>
                </c:pt>
                <c:pt idx="59">
                  <c:v>0.40131036983280088</c:v>
                </c:pt>
                <c:pt idx="60">
                  <c:v>0.39862426396168926</c:v>
                </c:pt>
                <c:pt idx="61">
                  <c:v>0.39593328725572075</c:v>
                </c:pt>
              </c:numCache>
            </c:numRef>
          </c:val>
          <c:smooth val="0"/>
          <c:extLst>
            <c:ext xmlns:c16="http://schemas.microsoft.com/office/drawing/2014/chart" uri="{C3380CC4-5D6E-409C-BE32-E72D297353CC}">
              <c16:uniqueId val="{00000002-B5AD-499D-9986-C2F89C6FF961}"/>
            </c:ext>
          </c:extLst>
        </c:ser>
        <c:ser>
          <c:idx val="2"/>
          <c:order val="3"/>
          <c:tx>
            <c:strRef>
              <c:f>'Fig 3.9'!$C$7</c:f>
              <c:strCache>
                <c:ptCount val="1"/>
                <c:pt idx="0">
                  <c:v>1,5%</c:v>
                </c:pt>
              </c:strCache>
            </c:strRef>
          </c:tx>
          <c:spPr>
            <a:ln>
              <a:solidFill>
                <a:schemeClr val="accent5"/>
              </a:solidFill>
            </a:ln>
          </c:spPr>
          <c:marker>
            <c:symbol val="none"/>
          </c:marker>
          <c:cat>
            <c:numRef>
              <c:f>'Fig 3.9'!$D$4:$BM$4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3.9'!$D$7:$BM$7</c:f>
              <c:numCache>
                <c:formatCode>0.0%</c:formatCode>
                <c:ptCount val="62"/>
                <c:pt idx="10">
                  <c:v>0.6264822577213992</c:v>
                </c:pt>
                <c:pt idx="11">
                  <c:v>0.63796759358779431</c:v>
                </c:pt>
                <c:pt idx="12">
                  <c:v>0.63587024381012847</c:v>
                </c:pt>
                <c:pt idx="13">
                  <c:v>0.63017058901010192</c:v>
                </c:pt>
                <c:pt idx="14">
                  <c:v>0.61917919537355326</c:v>
                </c:pt>
                <c:pt idx="15">
                  <c:v>0.61538913057363775</c:v>
                </c:pt>
                <c:pt idx="16">
                  <c:v>0.61104051082346145</c:v>
                </c:pt>
                <c:pt idx="17">
                  <c:v>0.60755349402910575</c:v>
                </c:pt>
                <c:pt idx="18">
                  <c:v>0.6042029878072338</c:v>
                </c:pt>
                <c:pt idx="19">
                  <c:v>0.59977311701999847</c:v>
                </c:pt>
                <c:pt idx="20">
                  <c:v>0.59545947641525021</c:v>
                </c:pt>
                <c:pt idx="21">
                  <c:v>0.5903061260417235</c:v>
                </c:pt>
                <c:pt idx="22">
                  <c:v>0.58380902198711981</c:v>
                </c:pt>
                <c:pt idx="23">
                  <c:v>0.57709714926014355</c:v>
                </c:pt>
                <c:pt idx="24">
                  <c:v>0.57319789235220464</c:v>
                </c:pt>
                <c:pt idx="25">
                  <c:v>0.56676789741121214</c:v>
                </c:pt>
                <c:pt idx="26">
                  <c:v>0.56093769942172766</c:v>
                </c:pt>
                <c:pt idx="27">
                  <c:v>0.55470780616712589</c:v>
                </c:pt>
                <c:pt idx="28">
                  <c:v>0.5483698486270604</c:v>
                </c:pt>
                <c:pt idx="29">
                  <c:v>0.54256864464103371</c:v>
                </c:pt>
                <c:pt idx="30">
                  <c:v>0.53743270515021979</c:v>
                </c:pt>
                <c:pt idx="31">
                  <c:v>0.53203297695577234</c:v>
                </c:pt>
                <c:pt idx="32">
                  <c:v>0.52595767125920767</c:v>
                </c:pt>
                <c:pt idx="33">
                  <c:v>0.51981396440737304</c:v>
                </c:pt>
                <c:pt idx="34">
                  <c:v>0.51423246943257128</c:v>
                </c:pt>
                <c:pt idx="35">
                  <c:v>0.51016479584846042</c:v>
                </c:pt>
                <c:pt idx="36">
                  <c:v>0.50717959861817186</c:v>
                </c:pt>
                <c:pt idx="37">
                  <c:v>0.50144778446344984</c:v>
                </c:pt>
                <c:pt idx="38">
                  <c:v>0.49626688042614248</c:v>
                </c:pt>
                <c:pt idx="39">
                  <c:v>0.49202251064445535</c:v>
                </c:pt>
                <c:pt idx="40">
                  <c:v>0.4881594472027494</c:v>
                </c:pt>
                <c:pt idx="41">
                  <c:v>0.48410127310229129</c:v>
                </c:pt>
                <c:pt idx="42">
                  <c:v>0.48018320714712165</c:v>
                </c:pt>
                <c:pt idx="43">
                  <c:v>0.47631607294650596</c:v>
                </c:pt>
                <c:pt idx="44">
                  <c:v>0.47241853953387269</c:v>
                </c:pt>
                <c:pt idx="45">
                  <c:v>0.4683926821195028</c:v>
                </c:pt>
                <c:pt idx="46">
                  <c:v>0.46448551745765565</c:v>
                </c:pt>
                <c:pt idx="47">
                  <c:v>0.46087468801347437</c:v>
                </c:pt>
                <c:pt idx="48">
                  <c:v>0.45768965104943116</c:v>
                </c:pt>
                <c:pt idx="49">
                  <c:v>0.45461745953447846</c:v>
                </c:pt>
                <c:pt idx="50">
                  <c:v>0.45116141032651663</c:v>
                </c:pt>
                <c:pt idx="51">
                  <c:v>0.44795617746173927</c:v>
                </c:pt>
                <c:pt idx="52">
                  <c:v>0.44383082393129436</c:v>
                </c:pt>
                <c:pt idx="53">
                  <c:v>0.43982392226578076</c:v>
                </c:pt>
                <c:pt idx="54">
                  <c:v>0.43629410437289329</c:v>
                </c:pt>
                <c:pt idx="55">
                  <c:v>0.43275083087866406</c:v>
                </c:pt>
                <c:pt idx="56">
                  <c:v>0.42981822471380854</c:v>
                </c:pt>
                <c:pt idx="57">
                  <c:v>0.42716805526973817</c:v>
                </c:pt>
                <c:pt idx="58">
                  <c:v>0.42443730224114878</c:v>
                </c:pt>
                <c:pt idx="59">
                  <c:v>0.42182017309912623</c:v>
                </c:pt>
                <c:pt idx="60">
                  <c:v>0.41920691201158033</c:v>
                </c:pt>
                <c:pt idx="61">
                  <c:v>0.41652617969182004</c:v>
                </c:pt>
              </c:numCache>
            </c:numRef>
          </c:val>
          <c:smooth val="0"/>
          <c:extLst>
            <c:ext xmlns:c16="http://schemas.microsoft.com/office/drawing/2014/chart" uri="{C3380CC4-5D6E-409C-BE32-E72D297353CC}">
              <c16:uniqueId val="{00000003-B5AD-499D-9986-C2F89C6FF961}"/>
            </c:ext>
          </c:extLst>
        </c:ser>
        <c:ser>
          <c:idx val="3"/>
          <c:order val="4"/>
          <c:tx>
            <c:strRef>
              <c:f>'Fig 3.9'!$C$8</c:f>
              <c:strCache>
                <c:ptCount val="1"/>
                <c:pt idx="0">
                  <c:v>1,3%</c:v>
                </c:pt>
              </c:strCache>
            </c:strRef>
          </c:tx>
          <c:spPr>
            <a:ln>
              <a:solidFill>
                <a:schemeClr val="accent2"/>
              </a:solidFill>
            </a:ln>
          </c:spPr>
          <c:marker>
            <c:symbol val="none"/>
          </c:marker>
          <c:cat>
            <c:numRef>
              <c:f>'Fig 3.9'!$D$4:$BM$4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3.9'!$D$8:$BM$8</c:f>
              <c:numCache>
                <c:formatCode>0.0%</c:formatCode>
                <c:ptCount val="62"/>
                <c:pt idx="10">
                  <c:v>0.6264822577213992</c:v>
                </c:pt>
                <c:pt idx="11">
                  <c:v>0.63791085684861215</c:v>
                </c:pt>
                <c:pt idx="12">
                  <c:v>0.63583619804118729</c:v>
                </c:pt>
                <c:pt idx="13">
                  <c:v>0.63013278128646433</c:v>
                </c:pt>
                <c:pt idx="14">
                  <c:v>0.61917345764107501</c:v>
                </c:pt>
                <c:pt idx="15">
                  <c:v>0.61543834788368357</c:v>
                </c:pt>
                <c:pt idx="16">
                  <c:v>0.61104021493037264</c:v>
                </c:pt>
                <c:pt idx="17">
                  <c:v>0.60755186852429277</c:v>
                </c:pt>
                <c:pt idx="18">
                  <c:v>0.60420073608670732</c:v>
                </c:pt>
                <c:pt idx="19">
                  <c:v>0.60000314975138636</c:v>
                </c:pt>
                <c:pt idx="20">
                  <c:v>0.59610724857701836</c:v>
                </c:pt>
                <c:pt idx="21">
                  <c:v>0.59155025602566635</c:v>
                </c:pt>
                <c:pt idx="22">
                  <c:v>0.58564903360734544</c:v>
                </c:pt>
                <c:pt idx="23">
                  <c:v>0.57974701284765673</c:v>
                </c:pt>
                <c:pt idx="24">
                  <c:v>0.57659117348222322</c:v>
                </c:pt>
                <c:pt idx="25">
                  <c:v>0.57083959226535586</c:v>
                </c:pt>
                <c:pt idx="26">
                  <c:v>0.56571391986215669</c:v>
                </c:pt>
                <c:pt idx="27">
                  <c:v>0.56015337412078825</c:v>
                </c:pt>
                <c:pt idx="28">
                  <c:v>0.55443156425244711</c:v>
                </c:pt>
                <c:pt idx="29">
                  <c:v>0.54924395122184311</c:v>
                </c:pt>
                <c:pt idx="30">
                  <c:v>0.54467249001604179</c:v>
                </c:pt>
                <c:pt idx="31">
                  <c:v>0.53980229152622994</c:v>
                </c:pt>
                <c:pt idx="32">
                  <c:v>0.534197900237117</c:v>
                </c:pt>
                <c:pt idx="33">
                  <c:v>0.52856768928567122</c:v>
                </c:pt>
                <c:pt idx="34">
                  <c:v>0.52342997142263181</c:v>
                </c:pt>
                <c:pt idx="35">
                  <c:v>0.51990997721891874</c:v>
                </c:pt>
                <c:pt idx="36">
                  <c:v>0.51741195763397052</c:v>
                </c:pt>
                <c:pt idx="37">
                  <c:v>0.51208851604406369</c:v>
                </c:pt>
                <c:pt idx="38">
                  <c:v>0.50727312891055765</c:v>
                </c:pt>
                <c:pt idx="39">
                  <c:v>0.50352537654852236</c:v>
                </c:pt>
                <c:pt idx="40">
                  <c:v>0.49998677800093094</c:v>
                </c:pt>
                <c:pt idx="41">
                  <c:v>0.49629218963064298</c:v>
                </c:pt>
                <c:pt idx="42">
                  <c:v>0.49265251730835885</c:v>
                </c:pt>
                <c:pt idx="43">
                  <c:v>0.48913828921089458</c:v>
                </c:pt>
                <c:pt idx="44">
                  <c:v>0.48544146163403074</c:v>
                </c:pt>
                <c:pt idx="45">
                  <c:v>0.48162594010300319</c:v>
                </c:pt>
                <c:pt idx="46">
                  <c:v>0.47790618008759783</c:v>
                </c:pt>
                <c:pt idx="47">
                  <c:v>0.47445224060645907</c:v>
                </c:pt>
                <c:pt idx="48">
                  <c:v>0.47153987660515551</c:v>
                </c:pt>
                <c:pt idx="49">
                  <c:v>0.46864818664119695</c:v>
                </c:pt>
                <c:pt idx="50">
                  <c:v>0.46544733437076097</c:v>
                </c:pt>
                <c:pt idx="51">
                  <c:v>0.46236271560707393</c:v>
                </c:pt>
                <c:pt idx="52">
                  <c:v>0.45837435899323259</c:v>
                </c:pt>
                <c:pt idx="53">
                  <c:v>0.45445235938471562</c:v>
                </c:pt>
                <c:pt idx="54">
                  <c:v>0.45109784307106365</c:v>
                </c:pt>
                <c:pt idx="55">
                  <c:v>0.44767592046917692</c:v>
                </c:pt>
                <c:pt idx="56">
                  <c:v>0.44482276073199112</c:v>
                </c:pt>
                <c:pt idx="57">
                  <c:v>0.4423524163630983</c:v>
                </c:pt>
                <c:pt idx="58">
                  <c:v>0.43976010485981537</c:v>
                </c:pt>
                <c:pt idx="59">
                  <c:v>0.43718908356364455</c:v>
                </c:pt>
                <c:pt idx="60">
                  <c:v>0.43473519053610077</c:v>
                </c:pt>
                <c:pt idx="61">
                  <c:v>0.4322161766137595</c:v>
                </c:pt>
              </c:numCache>
            </c:numRef>
          </c:val>
          <c:smooth val="0"/>
          <c:extLst>
            <c:ext xmlns:c16="http://schemas.microsoft.com/office/drawing/2014/chart" uri="{C3380CC4-5D6E-409C-BE32-E72D297353CC}">
              <c16:uniqueId val="{00000004-B5AD-499D-9986-C2F89C6FF961}"/>
            </c:ext>
          </c:extLst>
        </c:ser>
        <c:ser>
          <c:idx val="4"/>
          <c:order val="5"/>
          <c:tx>
            <c:strRef>
              <c:f>'Fig 3.9'!$C$9</c:f>
              <c:strCache>
                <c:ptCount val="1"/>
                <c:pt idx="0">
                  <c:v>1%</c:v>
                </c:pt>
              </c:strCache>
            </c:strRef>
          </c:tx>
          <c:spPr>
            <a:ln>
              <a:solidFill>
                <a:srgbClr val="C00000"/>
              </a:solidFill>
            </a:ln>
          </c:spPr>
          <c:marker>
            <c:symbol val="none"/>
          </c:marker>
          <c:cat>
            <c:numRef>
              <c:f>'Fig 3.9'!$D$4:$BM$4</c:f>
              <c:numCache>
                <c:formatCode>General</c:formatCode>
                <c:ptCount val="6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pt idx="18">
                  <c:v>2027</c:v>
                </c:pt>
                <c:pt idx="19">
                  <c:v>2028</c:v>
                </c:pt>
                <c:pt idx="20">
                  <c:v>2029</c:v>
                </c:pt>
                <c:pt idx="21">
                  <c:v>2030</c:v>
                </c:pt>
                <c:pt idx="22">
                  <c:v>2031</c:v>
                </c:pt>
                <c:pt idx="23">
                  <c:v>2032</c:v>
                </c:pt>
                <c:pt idx="24">
                  <c:v>2033</c:v>
                </c:pt>
                <c:pt idx="25">
                  <c:v>2034</c:v>
                </c:pt>
                <c:pt idx="26">
                  <c:v>2035</c:v>
                </c:pt>
                <c:pt idx="27">
                  <c:v>2036</c:v>
                </c:pt>
                <c:pt idx="28">
                  <c:v>2037</c:v>
                </c:pt>
                <c:pt idx="29">
                  <c:v>2038</c:v>
                </c:pt>
                <c:pt idx="30">
                  <c:v>2039</c:v>
                </c:pt>
                <c:pt idx="31">
                  <c:v>2040</c:v>
                </c:pt>
                <c:pt idx="32">
                  <c:v>2041</c:v>
                </c:pt>
                <c:pt idx="33">
                  <c:v>2042</c:v>
                </c:pt>
                <c:pt idx="34">
                  <c:v>2043</c:v>
                </c:pt>
                <c:pt idx="35">
                  <c:v>2044</c:v>
                </c:pt>
                <c:pt idx="36">
                  <c:v>2045</c:v>
                </c:pt>
                <c:pt idx="37">
                  <c:v>2046</c:v>
                </c:pt>
                <c:pt idx="38">
                  <c:v>2047</c:v>
                </c:pt>
                <c:pt idx="39">
                  <c:v>2048</c:v>
                </c:pt>
                <c:pt idx="40">
                  <c:v>2049</c:v>
                </c:pt>
                <c:pt idx="41">
                  <c:v>2050</c:v>
                </c:pt>
                <c:pt idx="42">
                  <c:v>2051</c:v>
                </c:pt>
                <c:pt idx="43">
                  <c:v>2052</c:v>
                </c:pt>
                <c:pt idx="44">
                  <c:v>2053</c:v>
                </c:pt>
                <c:pt idx="45">
                  <c:v>2054</c:v>
                </c:pt>
                <c:pt idx="46">
                  <c:v>2055</c:v>
                </c:pt>
                <c:pt idx="47">
                  <c:v>2056</c:v>
                </c:pt>
                <c:pt idx="48">
                  <c:v>2057</c:v>
                </c:pt>
                <c:pt idx="49">
                  <c:v>2058</c:v>
                </c:pt>
                <c:pt idx="50">
                  <c:v>2059</c:v>
                </c:pt>
                <c:pt idx="51">
                  <c:v>2060</c:v>
                </c:pt>
                <c:pt idx="52">
                  <c:v>2061</c:v>
                </c:pt>
                <c:pt idx="53">
                  <c:v>2062</c:v>
                </c:pt>
                <c:pt idx="54">
                  <c:v>2063</c:v>
                </c:pt>
                <c:pt idx="55">
                  <c:v>2064</c:v>
                </c:pt>
                <c:pt idx="56">
                  <c:v>2065</c:v>
                </c:pt>
                <c:pt idx="57">
                  <c:v>2066</c:v>
                </c:pt>
                <c:pt idx="58">
                  <c:v>2067</c:v>
                </c:pt>
                <c:pt idx="59">
                  <c:v>2068</c:v>
                </c:pt>
                <c:pt idx="60">
                  <c:v>2069</c:v>
                </c:pt>
                <c:pt idx="61">
                  <c:v>2070</c:v>
                </c:pt>
              </c:numCache>
            </c:numRef>
          </c:cat>
          <c:val>
            <c:numRef>
              <c:f>'Fig 3.9'!$D$9:$BM$9</c:f>
              <c:numCache>
                <c:formatCode>0.0%</c:formatCode>
                <c:ptCount val="62"/>
                <c:pt idx="10">
                  <c:v>0.6264822577213992</c:v>
                </c:pt>
                <c:pt idx="11">
                  <c:v>0.63796758417895738</c:v>
                </c:pt>
                <c:pt idx="12">
                  <c:v>0.6358702345514089</c:v>
                </c:pt>
                <c:pt idx="13">
                  <c:v>0.63017057994165115</c:v>
                </c:pt>
                <c:pt idx="14">
                  <c:v>0.61917918660013727</c:v>
                </c:pt>
                <c:pt idx="15">
                  <c:v>0.6153891216789481</c:v>
                </c:pt>
                <c:pt idx="16">
                  <c:v>0.61104052380514196</c:v>
                </c:pt>
                <c:pt idx="17">
                  <c:v>0.60755585765333275</c:v>
                </c:pt>
                <c:pt idx="18">
                  <c:v>0.60420769706686428</c:v>
                </c:pt>
                <c:pt idx="19">
                  <c:v>0.60034531138017944</c:v>
                </c:pt>
                <c:pt idx="20">
                  <c:v>0.59704020538415048</c:v>
                </c:pt>
                <c:pt idx="21">
                  <c:v>0.59330060340613722</c:v>
                </c:pt>
                <c:pt idx="22">
                  <c:v>0.58837015739566689</c:v>
                </c:pt>
                <c:pt idx="23">
                  <c:v>0.58387164132116587</c:v>
                </c:pt>
                <c:pt idx="24">
                  <c:v>0.58176153056105573</c:v>
                </c:pt>
                <c:pt idx="25">
                  <c:v>0.57709431312090875</c:v>
                </c:pt>
                <c:pt idx="26">
                  <c:v>0.57305210607675139</c:v>
                </c:pt>
                <c:pt idx="27">
                  <c:v>0.56851117254210692</c:v>
                </c:pt>
                <c:pt idx="28">
                  <c:v>0.56373174323696673</c:v>
                </c:pt>
                <c:pt idx="29">
                  <c:v>0.55944667402639336</c:v>
                </c:pt>
                <c:pt idx="30">
                  <c:v>0.55574793707961045</c:v>
                </c:pt>
                <c:pt idx="31">
                  <c:v>0.55179473678865198</c:v>
                </c:pt>
                <c:pt idx="32">
                  <c:v>0.54711248233155607</c:v>
                </c:pt>
                <c:pt idx="33">
                  <c:v>0.54229854250029985</c:v>
                </c:pt>
                <c:pt idx="34">
                  <c:v>0.53793397836669166</c:v>
                </c:pt>
                <c:pt idx="35">
                  <c:v>0.5352233104234515</c:v>
                </c:pt>
                <c:pt idx="36">
                  <c:v>0.53346110784928924</c:v>
                </c:pt>
                <c:pt idx="37">
                  <c:v>0.52884483568628693</c:v>
                </c:pt>
                <c:pt idx="38">
                  <c:v>0.52471092323176038</c:v>
                </c:pt>
                <c:pt idx="39">
                  <c:v>0.52145408015787964</c:v>
                </c:pt>
                <c:pt idx="40">
                  <c:v>0.51852884937879162</c:v>
                </c:pt>
                <c:pt idx="41">
                  <c:v>0.51542488412236254</c:v>
                </c:pt>
                <c:pt idx="42">
                  <c:v>0.51233433464326095</c:v>
                </c:pt>
                <c:pt idx="43">
                  <c:v>0.50933529963382962</c:v>
                </c:pt>
                <c:pt idx="44">
                  <c:v>0.50615858576723538</c:v>
                </c:pt>
                <c:pt idx="45">
                  <c:v>0.50289071246898609</c:v>
                </c:pt>
                <c:pt idx="46">
                  <c:v>0.49966389696924535</c:v>
                </c:pt>
                <c:pt idx="47">
                  <c:v>0.4966455682261911</c:v>
                </c:pt>
                <c:pt idx="48">
                  <c:v>0.49411514344638952</c:v>
                </c:pt>
                <c:pt idx="49">
                  <c:v>0.49190210913059151</c:v>
                </c:pt>
                <c:pt idx="50">
                  <c:v>0.48889456345705962</c:v>
                </c:pt>
                <c:pt idx="51">
                  <c:v>0.48599385906287251</c:v>
                </c:pt>
                <c:pt idx="52">
                  <c:v>0.48215410731396452</c:v>
                </c:pt>
                <c:pt idx="53">
                  <c:v>0.47834168302168834</c:v>
                </c:pt>
                <c:pt idx="54">
                  <c:v>0.47506001288681421</c:v>
                </c:pt>
                <c:pt idx="55">
                  <c:v>0.47184493678781292</c:v>
                </c:pt>
                <c:pt idx="56">
                  <c:v>0.46919152621073212</c:v>
                </c:pt>
                <c:pt idx="57">
                  <c:v>0.46686070832348109</c:v>
                </c:pt>
                <c:pt idx="58">
                  <c:v>0.4643389130805809</c:v>
                </c:pt>
                <c:pt idx="59">
                  <c:v>0.46190276563532356</c:v>
                </c:pt>
                <c:pt idx="60">
                  <c:v>0.45950534141801114</c:v>
                </c:pt>
                <c:pt idx="61">
                  <c:v>0.45703499003142584</c:v>
                </c:pt>
              </c:numCache>
            </c:numRef>
          </c:val>
          <c:smooth val="0"/>
          <c:extLst>
            <c:ext xmlns:c16="http://schemas.microsoft.com/office/drawing/2014/chart" uri="{C3380CC4-5D6E-409C-BE32-E72D297353CC}">
              <c16:uniqueId val="{00000005-B5AD-499D-9986-C2F89C6FF961}"/>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74643456"/>
        <c:crosses val="autoZero"/>
        <c:auto val="1"/>
        <c:lblAlgn val="ctr"/>
        <c:lblOffset val="100"/>
        <c:tickLblSkip val="10"/>
        <c:noMultiLvlLbl val="0"/>
      </c:catAx>
      <c:valAx>
        <c:axId val="174643456"/>
        <c:scaling>
          <c:orientation val="minMax"/>
          <c:max val="0.70000000000000007"/>
          <c:min val="0.35000000000000003"/>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egendEntry>
        <c:idx val="1"/>
        <c:delete val="1"/>
      </c:legendEntry>
      <c:layout>
        <c:manualLayout>
          <c:xMode val="edge"/>
          <c:yMode val="edge"/>
          <c:x val="1.6152269089850929E-2"/>
          <c:y val="0.88251484018264836"/>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7386155564249"/>
          <c:y val="3.2064285714285712E-2"/>
          <c:w val="0.86507803155275165"/>
          <c:h val="0.7084782747405769"/>
        </c:manualLayout>
      </c:layout>
      <c:lineChart>
        <c:grouping val="standard"/>
        <c:varyColors val="0"/>
        <c:ser>
          <c:idx val="5"/>
          <c:order val="0"/>
          <c:tx>
            <c:strRef>
              <c:f>'Fig 3.10'!$D$5</c:f>
              <c:strCache>
                <c:ptCount val="1"/>
                <c:pt idx="0">
                  <c:v>Obs</c:v>
                </c:pt>
              </c:strCache>
            </c:strRef>
          </c:tx>
          <c:spPr>
            <a:ln w="63500">
              <a:noFill/>
            </a:ln>
          </c:spPr>
          <c:marker>
            <c:symbol val="circle"/>
            <c:size val="6"/>
            <c:spPr>
              <a:solidFill>
                <a:schemeClr val="bg1">
                  <a:lumMod val="50000"/>
                </a:schemeClr>
              </a:solidFill>
              <a:ln>
                <a:noFill/>
              </a:ln>
            </c:spPr>
          </c:marker>
          <c:dPt>
            <c:idx val="48"/>
            <c:bubble3D val="0"/>
            <c:spPr>
              <a:ln w="38100">
                <a:solidFill>
                  <a:schemeClr val="bg1">
                    <a:lumMod val="50000"/>
                  </a:schemeClr>
                </a:solidFill>
              </a:ln>
            </c:spPr>
            <c:extLst>
              <c:ext xmlns:c16="http://schemas.microsoft.com/office/drawing/2014/chart" uri="{C3380CC4-5D6E-409C-BE32-E72D297353CC}">
                <c16:uniqueId val="{00000001-AF9A-499E-BB2E-0F6575E1D393}"/>
              </c:ext>
            </c:extLst>
          </c:dPt>
          <c:cat>
            <c:numRef>
              <c:f>'Fig 3.10'!$E$4:$DA$4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3.10'!$E$5:$DA$5</c:f>
              <c:numCache>
                <c:formatCode>0.0%</c:formatCode>
                <c:ptCount val="101"/>
                <c:pt idx="0">
                  <c:v>0.70516923995422809</c:v>
                </c:pt>
                <c:pt idx="5">
                  <c:v>0.76065453497360114</c:v>
                </c:pt>
                <c:pt idx="9">
                  <c:v>0.80036249451640462</c:v>
                </c:pt>
                <c:pt idx="14">
                  <c:v>0.85056929192211816</c:v>
                </c:pt>
                <c:pt idx="20">
                  <c:v>0.89143062712276877</c:v>
                </c:pt>
                <c:pt idx="26">
                  <c:v>0.97611423012221565</c:v>
                </c:pt>
                <c:pt idx="27">
                  <c:v>1.0218524121701127</c:v>
                </c:pt>
                <c:pt idx="28">
                  <c:v>1.0272277227722773</c:v>
                </c:pt>
                <c:pt idx="29">
                  <c:v>1.0304249839021249</c:v>
                </c:pt>
                <c:pt idx="30">
                  <c:v>1.0301365562706011</c:v>
                </c:pt>
                <c:pt idx="31">
                  <c:v>1.019009658132761</c:v>
                </c:pt>
                <c:pt idx="32">
                  <c:v>1.0149659863945579</c:v>
                </c:pt>
                <c:pt idx="33">
                  <c:v>1.0142835663809953</c:v>
                </c:pt>
                <c:pt idx="34">
                  <c:v>1.0168092450847965</c:v>
                </c:pt>
                <c:pt idx="35">
                  <c:v>1.0240320427236316</c:v>
                </c:pt>
                <c:pt idx="36">
                  <c:v>1.0258055110074356</c:v>
                </c:pt>
                <c:pt idx="37">
                  <c:v>1.0262932266361817</c:v>
                </c:pt>
                <c:pt idx="38">
                  <c:v>1.0197628458498025</c:v>
                </c:pt>
                <c:pt idx="39">
                  <c:v>1.0204367301231803</c:v>
                </c:pt>
                <c:pt idx="40">
                  <c:v>1.020940946530783</c:v>
                </c:pt>
                <c:pt idx="41">
                  <c:v>1.0253182263253602</c:v>
                </c:pt>
                <c:pt idx="42">
                  <c:v>1.052163678527126</c:v>
                </c:pt>
                <c:pt idx="43">
                  <c:v>1.0592883378995095</c:v>
                </c:pt>
                <c:pt idx="44">
                  <c:v>1.0615021166518206</c:v>
                </c:pt>
                <c:pt idx="45">
                  <c:v>1.0564917127071822</c:v>
                </c:pt>
                <c:pt idx="46">
                  <c:v>1.0519373454245671</c:v>
                </c:pt>
                <c:pt idx="47">
                  <c:v>1.0504011520263319</c:v>
                </c:pt>
                <c:pt idx="48">
                  <c:v>1.0291836734693878</c:v>
                </c:pt>
              </c:numCache>
            </c:numRef>
          </c:val>
          <c:smooth val="0"/>
          <c:extLst>
            <c:ext xmlns:c16="http://schemas.microsoft.com/office/drawing/2014/chart" uri="{C3380CC4-5D6E-409C-BE32-E72D297353CC}">
              <c16:uniqueId val="{00000002-AF9A-499E-BB2E-0F6575E1D393}"/>
            </c:ext>
          </c:extLst>
        </c:ser>
        <c:ser>
          <c:idx val="1"/>
          <c:order val="1"/>
          <c:tx>
            <c:strRef>
              <c:f>'Fig 3.10'!$D$6</c:f>
              <c:strCache>
                <c:ptCount val="1"/>
                <c:pt idx="0">
                  <c:v>1,8%</c:v>
                </c:pt>
              </c:strCache>
            </c:strRef>
          </c:tx>
          <c:spPr>
            <a:ln w="22225">
              <a:solidFill>
                <a:srgbClr val="006600"/>
              </a:solidFill>
            </a:ln>
          </c:spPr>
          <c:marker>
            <c:symbol val="none"/>
          </c:marker>
          <c:cat>
            <c:numRef>
              <c:f>'Fig 3.10'!$E$4:$DA$4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3.10'!$E$6:$DA$6</c:f>
              <c:numCache>
                <c:formatCode>0.0%</c:formatCode>
                <c:ptCount val="101"/>
                <c:pt idx="48">
                  <c:v>1.029183673469388</c:v>
                </c:pt>
                <c:pt idx="49">
                  <c:v>1.01346789129042</c:v>
                </c:pt>
                <c:pt idx="50">
                  <c:v>1.0280833607812561</c:v>
                </c:pt>
                <c:pt idx="51">
                  <c:v>1.0247828718896841</c:v>
                </c:pt>
                <c:pt idx="52">
                  <c:v>1.0183333607074407</c:v>
                </c:pt>
                <c:pt idx="53">
                  <c:v>1.0055136453961353</c:v>
                </c:pt>
                <c:pt idx="54">
                  <c:v>1.0017473830499433</c:v>
                </c:pt>
                <c:pt idx="55">
                  <c:v>0.99670072411789756</c:v>
                </c:pt>
                <c:pt idx="56">
                  <c:v>0.99337806413685847</c:v>
                </c:pt>
                <c:pt idx="57">
                  <c:v>0.98990324810780539</c:v>
                </c:pt>
                <c:pt idx="58">
                  <c:v>0.98519148548517455</c:v>
                </c:pt>
                <c:pt idx="59">
                  <c:v>0.97962358814292738</c:v>
                </c:pt>
                <c:pt idx="60">
                  <c:v>0.97228865864434144</c:v>
                </c:pt>
                <c:pt idx="61">
                  <c:v>0.96282118008820561</c:v>
                </c:pt>
                <c:pt idx="62">
                  <c:v>0.95389459718991609</c:v>
                </c:pt>
                <c:pt idx="63">
                  <c:v>0.94970298216654914</c:v>
                </c:pt>
                <c:pt idx="64">
                  <c:v>0.94310195726169788</c:v>
                </c:pt>
                <c:pt idx="65">
                  <c:v>0.93755586447590322</c:v>
                </c:pt>
                <c:pt idx="66">
                  <c:v>0.93089664178192477</c:v>
                </c:pt>
                <c:pt idx="67">
                  <c:v>0.92272417863483225</c:v>
                </c:pt>
                <c:pt idx="68">
                  <c:v>0.9144056158903463</c:v>
                </c:pt>
                <c:pt idx="69">
                  <c:v>0.9082027592891283</c:v>
                </c:pt>
                <c:pt idx="70">
                  <c:v>0.90233518972770987</c:v>
                </c:pt>
                <c:pt idx="71">
                  <c:v>0.89691567082702783</c:v>
                </c:pt>
                <c:pt idx="72">
                  <c:v>0.89092049717072119</c:v>
                </c:pt>
                <c:pt idx="73">
                  <c:v>0.88600296465791362</c:v>
                </c:pt>
                <c:pt idx="74">
                  <c:v>0.88314379119844144</c:v>
                </c:pt>
                <c:pt idx="75">
                  <c:v>0.87925849188901717</c:v>
                </c:pt>
                <c:pt idx="76">
                  <c:v>0.87253000894200217</c:v>
                </c:pt>
                <c:pt idx="77">
                  <c:v>0.8647751954499332</c:v>
                </c:pt>
                <c:pt idx="78">
                  <c:v>0.86008604290802915</c:v>
                </c:pt>
                <c:pt idx="79">
                  <c:v>0.85427029694837642</c:v>
                </c:pt>
                <c:pt idx="80">
                  <c:v>0.8487079572874342</c:v>
                </c:pt>
                <c:pt idx="81">
                  <c:v>0.84227481403443549</c:v>
                </c:pt>
                <c:pt idx="82">
                  <c:v>0.83728324262280485</c:v>
                </c:pt>
                <c:pt idx="83">
                  <c:v>0.83261572894894209</c:v>
                </c:pt>
                <c:pt idx="84">
                  <c:v>0.8276511306997909</c:v>
                </c:pt>
                <c:pt idx="85">
                  <c:v>0.82168213493415498</c:v>
                </c:pt>
                <c:pt idx="86">
                  <c:v>0.81654008984014681</c:v>
                </c:pt>
                <c:pt idx="87">
                  <c:v>0.8124620526802826</c:v>
                </c:pt>
                <c:pt idx="88">
                  <c:v>0.80913465732117262</c:v>
                </c:pt>
                <c:pt idx="89">
                  <c:v>0.80598793667402335</c:v>
                </c:pt>
                <c:pt idx="90">
                  <c:v>0.80330481630106643</c:v>
                </c:pt>
                <c:pt idx="91">
                  <c:v>0.79961462864091037</c:v>
                </c:pt>
                <c:pt idx="92">
                  <c:v>0.7954186415022767</c:v>
                </c:pt>
                <c:pt idx="93">
                  <c:v>0.79236176373879175</c:v>
                </c:pt>
                <c:pt idx="94">
                  <c:v>0.78965507025795034</c:v>
                </c:pt>
                <c:pt idx="95">
                  <c:v>0.78721690784456599</c:v>
                </c:pt>
                <c:pt idx="96">
                  <c:v>0.78450781491254584</c:v>
                </c:pt>
                <c:pt idx="97">
                  <c:v>0.78108855635048735</c:v>
                </c:pt>
                <c:pt idx="98">
                  <c:v>0.77839734922002835</c:v>
                </c:pt>
                <c:pt idx="99">
                  <c:v>0.77536568898229552</c:v>
                </c:pt>
                <c:pt idx="100">
                  <c:v>0.77247499478083737</c:v>
                </c:pt>
              </c:numCache>
            </c:numRef>
          </c:val>
          <c:smooth val="0"/>
          <c:extLst>
            <c:ext xmlns:c16="http://schemas.microsoft.com/office/drawing/2014/chart" uri="{C3380CC4-5D6E-409C-BE32-E72D297353CC}">
              <c16:uniqueId val="{00000003-AF9A-499E-BB2E-0F6575E1D393}"/>
            </c:ext>
          </c:extLst>
        </c:ser>
        <c:ser>
          <c:idx val="2"/>
          <c:order val="2"/>
          <c:tx>
            <c:strRef>
              <c:f>'Fig 3.10'!$D$7</c:f>
              <c:strCache>
                <c:ptCount val="1"/>
                <c:pt idx="0">
                  <c:v>1,5%</c:v>
                </c:pt>
              </c:strCache>
            </c:strRef>
          </c:tx>
          <c:spPr>
            <a:ln w="22225">
              <a:solidFill>
                <a:schemeClr val="accent5">
                  <a:lumMod val="75000"/>
                </a:schemeClr>
              </a:solidFill>
            </a:ln>
          </c:spPr>
          <c:marker>
            <c:symbol val="none"/>
          </c:marker>
          <c:cat>
            <c:numRef>
              <c:f>'Fig 3.10'!$E$4:$DA$4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3.10'!$E$7:$DA$7</c:f>
              <c:numCache>
                <c:formatCode>0.0%</c:formatCode>
                <c:ptCount val="101"/>
                <c:pt idx="48">
                  <c:v>1.029183673469388</c:v>
                </c:pt>
                <c:pt idx="49">
                  <c:v>1.01346789129042</c:v>
                </c:pt>
                <c:pt idx="50">
                  <c:v>1.0280833530091205</c:v>
                </c:pt>
                <c:pt idx="51">
                  <c:v>1.0247828742401308</c:v>
                </c:pt>
                <c:pt idx="52">
                  <c:v>1.0183329418897142</c:v>
                </c:pt>
                <c:pt idx="53">
                  <c:v>1.0055138655920124</c:v>
                </c:pt>
                <c:pt idx="54">
                  <c:v>1.0017461286439202</c:v>
                </c:pt>
                <c:pt idx="55">
                  <c:v>0.99671320318985457</c:v>
                </c:pt>
                <c:pt idx="56">
                  <c:v>0.99338956280126112</c:v>
                </c:pt>
                <c:pt idx="57">
                  <c:v>0.98989911161645627</c:v>
                </c:pt>
                <c:pt idx="58">
                  <c:v>0.98558964506293567</c:v>
                </c:pt>
                <c:pt idx="59">
                  <c:v>0.98073919077028615</c:v>
                </c:pt>
                <c:pt idx="60">
                  <c:v>0.97442909918053278</c:v>
                </c:pt>
                <c:pt idx="61">
                  <c:v>0.96605688028297554</c:v>
                </c:pt>
                <c:pt idx="62">
                  <c:v>0.9586164277924788</c:v>
                </c:pt>
                <c:pt idx="63">
                  <c:v>0.95585308820389137</c:v>
                </c:pt>
                <c:pt idx="64">
                  <c:v>0.95067398866999131</c:v>
                </c:pt>
                <c:pt idx="65">
                  <c:v>0.94637082899615377</c:v>
                </c:pt>
                <c:pt idx="66">
                  <c:v>0.9410251324678488</c:v>
                </c:pt>
                <c:pt idx="67">
                  <c:v>0.93410216259829904</c:v>
                </c:pt>
                <c:pt idx="68">
                  <c:v>0.92694794704496464</c:v>
                </c:pt>
                <c:pt idx="69">
                  <c:v>0.92201529017083605</c:v>
                </c:pt>
                <c:pt idx="70">
                  <c:v>0.91729053093249246</c:v>
                </c:pt>
                <c:pt idx="71">
                  <c:v>0.91300155567321628</c:v>
                </c:pt>
                <c:pt idx="72">
                  <c:v>0.90797955431862287</c:v>
                </c:pt>
                <c:pt idx="73">
                  <c:v>0.90410286342907542</c:v>
                </c:pt>
                <c:pt idx="74">
                  <c:v>0.90206103682175709</c:v>
                </c:pt>
                <c:pt idx="75">
                  <c:v>0.89922184909684977</c:v>
                </c:pt>
                <c:pt idx="76">
                  <c:v>0.89322526658287749</c:v>
                </c:pt>
                <c:pt idx="77">
                  <c:v>0.88623107324537898</c:v>
                </c:pt>
                <c:pt idx="78">
                  <c:v>0.8823536063282067</c:v>
                </c:pt>
                <c:pt idx="79">
                  <c:v>0.87734047332558318</c:v>
                </c:pt>
                <c:pt idx="80">
                  <c:v>0.87251804880016692</c:v>
                </c:pt>
                <c:pt idx="81">
                  <c:v>0.86679161930428406</c:v>
                </c:pt>
                <c:pt idx="82">
                  <c:v>0.86247412635718823</c:v>
                </c:pt>
                <c:pt idx="83">
                  <c:v>0.85853260680597976</c:v>
                </c:pt>
                <c:pt idx="84">
                  <c:v>0.85418440959102826</c:v>
                </c:pt>
                <c:pt idx="85">
                  <c:v>0.84874173802406316</c:v>
                </c:pt>
                <c:pt idx="86">
                  <c:v>0.84408629415795966</c:v>
                </c:pt>
                <c:pt idx="87">
                  <c:v>0.84044207449621544</c:v>
                </c:pt>
                <c:pt idx="88">
                  <c:v>0.83729134711075215</c:v>
                </c:pt>
                <c:pt idx="89">
                  <c:v>0.83429833739220394</c:v>
                </c:pt>
                <c:pt idx="90">
                  <c:v>0.83195365355447826</c:v>
                </c:pt>
                <c:pt idx="91">
                  <c:v>0.82851617994498772</c:v>
                </c:pt>
                <c:pt idx="92">
                  <c:v>0.82457105379414086</c:v>
                </c:pt>
                <c:pt idx="93">
                  <c:v>0.82176893394093353</c:v>
                </c:pt>
                <c:pt idx="94">
                  <c:v>0.81916752182639563</c:v>
                </c:pt>
                <c:pt idx="95">
                  <c:v>0.81702591538802349</c:v>
                </c:pt>
                <c:pt idx="96">
                  <c:v>0.81436843234963796</c:v>
                </c:pt>
                <c:pt idx="97">
                  <c:v>0.81106561926814269</c:v>
                </c:pt>
                <c:pt idx="98">
                  <c:v>0.80846647263690696</c:v>
                </c:pt>
                <c:pt idx="99">
                  <c:v>0.80560433341057214</c:v>
                </c:pt>
                <c:pt idx="100">
                  <c:v>0.80279578522000239</c:v>
                </c:pt>
              </c:numCache>
            </c:numRef>
          </c:val>
          <c:smooth val="0"/>
          <c:extLst>
            <c:ext xmlns:c16="http://schemas.microsoft.com/office/drawing/2014/chart" uri="{C3380CC4-5D6E-409C-BE32-E72D297353CC}">
              <c16:uniqueId val="{00000004-AF9A-499E-BB2E-0F6575E1D393}"/>
            </c:ext>
          </c:extLst>
        </c:ser>
        <c:ser>
          <c:idx val="3"/>
          <c:order val="3"/>
          <c:tx>
            <c:strRef>
              <c:f>'Fig 3.10'!$D$8</c:f>
              <c:strCache>
                <c:ptCount val="1"/>
                <c:pt idx="0">
                  <c:v>1,3%</c:v>
                </c:pt>
              </c:strCache>
            </c:strRef>
          </c:tx>
          <c:spPr>
            <a:ln w="22225">
              <a:solidFill>
                <a:schemeClr val="accent2"/>
              </a:solidFill>
            </a:ln>
          </c:spPr>
          <c:marker>
            <c:symbol val="none"/>
          </c:marker>
          <c:cat>
            <c:numRef>
              <c:f>'Fig 3.10'!$E$4:$DA$4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3.10'!$E$8:$DA$8</c:f>
              <c:numCache>
                <c:formatCode>0.0%</c:formatCode>
                <c:ptCount val="101"/>
                <c:pt idx="48">
                  <c:v>1.029183673469388</c:v>
                </c:pt>
                <c:pt idx="49">
                  <c:v>1.01346789129042</c:v>
                </c:pt>
                <c:pt idx="50">
                  <c:v>1.028013072719854</c:v>
                </c:pt>
                <c:pt idx="51">
                  <c:v>1.0247407187562556</c:v>
                </c:pt>
                <c:pt idx="52">
                  <c:v>1.0182859737255039</c:v>
                </c:pt>
                <c:pt idx="53">
                  <c:v>1.0055066875933234</c:v>
                </c:pt>
                <c:pt idx="54">
                  <c:v>1.0018077394350573</c:v>
                </c:pt>
                <c:pt idx="55">
                  <c:v>0.99671283263993771</c:v>
                </c:pt>
                <c:pt idx="56">
                  <c:v>0.99338752784624762</c:v>
                </c:pt>
                <c:pt idx="57">
                  <c:v>0.98989629356183118</c:v>
                </c:pt>
                <c:pt idx="58">
                  <c:v>0.98587759562086974</c:v>
                </c:pt>
                <c:pt idx="59">
                  <c:v>0.98155061874488547</c:v>
                </c:pt>
                <c:pt idx="60">
                  <c:v>0.97598943368504565</c:v>
                </c:pt>
                <c:pt idx="61">
                  <c:v>0.96836829177615447</c:v>
                </c:pt>
                <c:pt idx="62">
                  <c:v>0.96195488954517849</c:v>
                </c:pt>
                <c:pt idx="63">
                  <c:v>0.96013943091109877</c:v>
                </c:pt>
                <c:pt idx="64">
                  <c:v>0.95584148996266571</c:v>
                </c:pt>
                <c:pt idx="65">
                  <c:v>0.95246060645995212</c:v>
                </c:pt>
                <c:pt idx="66">
                  <c:v>0.94800114034445326</c:v>
                </c:pt>
                <c:pt idx="67">
                  <c:v>0.94190061215246967</c:v>
                </c:pt>
                <c:pt idx="68">
                  <c:v>0.93556607729000607</c:v>
                </c:pt>
                <c:pt idx="69">
                  <c:v>0.93140273517868122</c:v>
                </c:pt>
                <c:pt idx="70">
                  <c:v>0.92741082792516261</c:v>
                </c:pt>
                <c:pt idx="71">
                  <c:v>0.92379546472266738</c:v>
                </c:pt>
                <c:pt idx="72">
                  <c:v>0.91950569831744988</c:v>
                </c:pt>
                <c:pt idx="73">
                  <c:v>0.91627759540203202</c:v>
                </c:pt>
                <c:pt idx="74">
                  <c:v>0.91502229039434069</c:v>
                </c:pt>
                <c:pt idx="75">
                  <c:v>0.912873193733026</c:v>
                </c:pt>
                <c:pt idx="76">
                  <c:v>0.90748831916573003</c:v>
                </c:pt>
                <c:pt idx="77">
                  <c:v>0.90103227435978517</c:v>
                </c:pt>
                <c:pt idx="78">
                  <c:v>0.89788666230548519</c:v>
                </c:pt>
                <c:pt idx="79">
                  <c:v>0.89335356498410645</c:v>
                </c:pt>
                <c:pt idx="80">
                  <c:v>0.88907665631963151</c:v>
                </c:pt>
                <c:pt idx="81">
                  <c:v>0.8837694424649154</c:v>
                </c:pt>
                <c:pt idx="82">
                  <c:v>0.87999005211859527</c:v>
                </c:pt>
                <c:pt idx="83">
                  <c:v>0.87638699954886257</c:v>
                </c:pt>
                <c:pt idx="84">
                  <c:v>0.87239284775200299</c:v>
                </c:pt>
                <c:pt idx="85">
                  <c:v>0.86725708522128409</c:v>
                </c:pt>
                <c:pt idx="86">
                  <c:v>0.86286969703545402</c:v>
                </c:pt>
                <c:pt idx="87">
                  <c:v>0.85965191960585785</c:v>
                </c:pt>
                <c:pt idx="88">
                  <c:v>0.85680482276615921</c:v>
                </c:pt>
                <c:pt idx="89">
                  <c:v>0.85423848577070949</c:v>
                </c:pt>
                <c:pt idx="90">
                  <c:v>0.85213643384060189</c:v>
                </c:pt>
                <c:pt idx="91">
                  <c:v>0.84897508453696802</c:v>
                </c:pt>
                <c:pt idx="92">
                  <c:v>0.84522069107585995</c:v>
                </c:pt>
                <c:pt idx="93">
                  <c:v>0.84274012523262998</c:v>
                </c:pt>
                <c:pt idx="94">
                  <c:v>0.84039425005440949</c:v>
                </c:pt>
                <c:pt idx="95">
                  <c:v>0.83843616950017652</c:v>
                </c:pt>
                <c:pt idx="96">
                  <c:v>0.83608461950937396</c:v>
                </c:pt>
                <c:pt idx="97">
                  <c:v>0.83302062089497275</c:v>
                </c:pt>
                <c:pt idx="98">
                  <c:v>0.830534825827144</c:v>
                </c:pt>
                <c:pt idx="99">
                  <c:v>0.82794088187686032</c:v>
                </c:pt>
                <c:pt idx="100">
                  <c:v>0.82540843717815815</c:v>
                </c:pt>
              </c:numCache>
            </c:numRef>
          </c:val>
          <c:smooth val="0"/>
          <c:extLst>
            <c:ext xmlns:c16="http://schemas.microsoft.com/office/drawing/2014/chart" uri="{C3380CC4-5D6E-409C-BE32-E72D297353CC}">
              <c16:uniqueId val="{00000005-AF9A-499E-BB2E-0F6575E1D393}"/>
            </c:ext>
          </c:extLst>
        </c:ser>
        <c:ser>
          <c:idx val="4"/>
          <c:order val="4"/>
          <c:tx>
            <c:strRef>
              <c:f>'Fig 3.10'!$D$9</c:f>
              <c:strCache>
                <c:ptCount val="1"/>
                <c:pt idx="0">
                  <c:v>1%</c:v>
                </c:pt>
              </c:strCache>
            </c:strRef>
          </c:tx>
          <c:spPr>
            <a:ln w="22225">
              <a:solidFill>
                <a:srgbClr val="800000"/>
              </a:solidFill>
            </a:ln>
          </c:spPr>
          <c:marker>
            <c:symbol val="none"/>
          </c:marker>
          <c:cat>
            <c:numRef>
              <c:f>'Fig 3.10'!$E$4:$DA$4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3.10'!$E$9:$DA$9</c:f>
              <c:numCache>
                <c:formatCode>0.0%</c:formatCode>
                <c:ptCount val="101"/>
                <c:pt idx="48">
                  <c:v>1.029183673469388</c:v>
                </c:pt>
                <c:pt idx="49">
                  <c:v>1.01346789129042</c:v>
                </c:pt>
                <c:pt idx="50">
                  <c:v>1.0280833413545527</c:v>
                </c:pt>
                <c:pt idx="51">
                  <c:v>1.0247828627761228</c:v>
                </c:pt>
                <c:pt idx="52">
                  <c:v>1.0183329306242233</c:v>
                </c:pt>
                <c:pt idx="53">
                  <c:v>1.0055138546163467</c:v>
                </c:pt>
                <c:pt idx="54">
                  <c:v>1.0017461175092406</c:v>
                </c:pt>
                <c:pt idx="55">
                  <c:v>0.99671321944694258</c:v>
                </c:pt>
                <c:pt idx="56">
                  <c:v>0.99339252179684923</c:v>
                </c:pt>
                <c:pt idx="57">
                  <c:v>0.98990500529403613</c:v>
                </c:pt>
                <c:pt idx="58">
                  <c:v>0.98630580968278303</c:v>
                </c:pt>
                <c:pt idx="59">
                  <c:v>0.98271853979577817</c:v>
                </c:pt>
                <c:pt idx="60">
                  <c:v>0.97818197667000961</c:v>
                </c:pt>
                <c:pt idx="61">
                  <c:v>0.97178014618878572</c:v>
                </c:pt>
                <c:pt idx="62">
                  <c:v>0.96713670892205472</c:v>
                </c:pt>
                <c:pt idx="63">
                  <c:v>0.96664707760642876</c:v>
                </c:pt>
                <c:pt idx="64">
                  <c:v>0.9637446746583882</c:v>
                </c:pt>
                <c:pt idx="65">
                  <c:v>0.96176815591441267</c:v>
                </c:pt>
                <c:pt idx="66">
                  <c:v>0.95864347333827038</c:v>
                </c:pt>
                <c:pt idx="67">
                  <c:v>0.95378456736934258</c:v>
                </c:pt>
                <c:pt idx="68">
                  <c:v>0.94863981968874445</c:v>
                </c:pt>
                <c:pt idx="69">
                  <c:v>0.94564633832391354</c:v>
                </c:pt>
                <c:pt idx="70">
                  <c:v>0.9428931053254227</c:v>
                </c:pt>
                <c:pt idx="71">
                  <c:v>0.94054889969830968</c:v>
                </c:pt>
                <c:pt idx="72">
                  <c:v>0.93739715660101242</c:v>
                </c:pt>
                <c:pt idx="73">
                  <c:v>0.9352631823924209</c:v>
                </c:pt>
                <c:pt idx="74">
                  <c:v>0.93514778702183432</c:v>
                </c:pt>
                <c:pt idx="75">
                  <c:v>0.93401777090189131</c:v>
                </c:pt>
                <c:pt idx="76">
                  <c:v>0.92965380906251049</c:v>
                </c:pt>
                <c:pt idx="77">
                  <c:v>0.92416063641694279</c:v>
                </c:pt>
                <c:pt idx="78">
                  <c:v>0.92175044759626046</c:v>
                </c:pt>
                <c:pt idx="79">
                  <c:v>0.91808505145448893</c:v>
                </c:pt>
                <c:pt idx="80">
                  <c:v>0.91466378170796425</c:v>
                </c:pt>
                <c:pt idx="81">
                  <c:v>0.91014203034170316</c:v>
                </c:pt>
                <c:pt idx="82">
                  <c:v>0.90712761617863724</c:v>
                </c:pt>
                <c:pt idx="83">
                  <c:v>0.90431032440612757</c:v>
                </c:pt>
                <c:pt idx="84">
                  <c:v>0.9011433463412466</c:v>
                </c:pt>
                <c:pt idx="85">
                  <c:v>0.89673901690298041</c:v>
                </c:pt>
                <c:pt idx="86">
                  <c:v>0.89301239593160886</c:v>
                </c:pt>
                <c:pt idx="87">
                  <c:v>0.89037816926381774</c:v>
                </c:pt>
                <c:pt idx="88">
                  <c:v>0.88852314764229157</c:v>
                </c:pt>
                <c:pt idx="89">
                  <c:v>0.88632326722452803</c:v>
                </c:pt>
                <c:pt idx="90">
                  <c:v>0.88458156971580104</c:v>
                </c:pt>
                <c:pt idx="91">
                  <c:v>0.88174640509237956</c:v>
                </c:pt>
                <c:pt idx="92">
                  <c:v>0.87824601414033099</c:v>
                </c:pt>
                <c:pt idx="93">
                  <c:v>0.87597155169091945</c:v>
                </c:pt>
                <c:pt idx="94">
                  <c:v>0.87403130477099045</c:v>
                </c:pt>
                <c:pt idx="95">
                  <c:v>0.87245135430697585</c:v>
                </c:pt>
                <c:pt idx="96">
                  <c:v>0.87036059560869472</c:v>
                </c:pt>
                <c:pt idx="97">
                  <c:v>0.8674494898842996</c:v>
                </c:pt>
                <c:pt idx="98">
                  <c:v>0.86521681685923224</c:v>
                </c:pt>
                <c:pt idx="99">
                  <c:v>0.86275245803041223</c:v>
                </c:pt>
                <c:pt idx="100">
                  <c:v>0.86034415202416858</c:v>
                </c:pt>
              </c:numCache>
            </c:numRef>
          </c:val>
          <c:smooth val="0"/>
          <c:extLst>
            <c:ext xmlns:c16="http://schemas.microsoft.com/office/drawing/2014/chart" uri="{C3380CC4-5D6E-409C-BE32-E72D297353CC}">
              <c16:uniqueId val="{00000006-AF9A-499E-BB2E-0F6575E1D393}"/>
            </c:ext>
          </c:extLst>
        </c:ser>
        <c:dLbls>
          <c:showLegendKey val="0"/>
          <c:showVal val="0"/>
          <c:showCatName val="0"/>
          <c:showSerName val="0"/>
          <c:showPercent val="0"/>
          <c:showBubbleSize val="0"/>
        </c:dLbls>
        <c:marker val="1"/>
        <c:smooth val="0"/>
        <c:axId val="77766656"/>
        <c:axId val="77768192"/>
      </c:lineChart>
      <c:catAx>
        <c:axId val="77766656"/>
        <c:scaling>
          <c:orientation val="minMax"/>
        </c:scaling>
        <c:delete val="0"/>
        <c:axPos val="b"/>
        <c:numFmt formatCode="General" sourceLinked="1"/>
        <c:majorTickMark val="out"/>
        <c:minorTickMark val="none"/>
        <c:tickLblPos val="nextTo"/>
        <c:txPr>
          <a:bodyPr rot="-5400000" vert="horz"/>
          <a:lstStyle/>
          <a:p>
            <a:pPr>
              <a:defRPr sz="1100"/>
            </a:pPr>
            <a:endParaRPr lang="fr-FR"/>
          </a:p>
        </c:txPr>
        <c:crossAx val="77768192"/>
        <c:crosses val="autoZero"/>
        <c:auto val="1"/>
        <c:lblAlgn val="ctr"/>
        <c:lblOffset val="100"/>
        <c:tickLblSkip val="10"/>
        <c:tickMarkSkip val="5"/>
        <c:noMultiLvlLbl val="0"/>
      </c:catAx>
      <c:valAx>
        <c:axId val="77768192"/>
        <c:scaling>
          <c:orientation val="minMax"/>
          <c:max val="1.1000000000000001"/>
          <c:min val="0.70000000000000062"/>
        </c:scaling>
        <c:delete val="0"/>
        <c:axPos val="l"/>
        <c:majorGridlines/>
        <c:numFmt formatCode="0%" sourceLinked="0"/>
        <c:majorTickMark val="out"/>
        <c:minorTickMark val="none"/>
        <c:tickLblPos val="nextTo"/>
        <c:txPr>
          <a:bodyPr/>
          <a:lstStyle/>
          <a:p>
            <a:pPr>
              <a:defRPr sz="1100"/>
            </a:pPr>
            <a:endParaRPr lang="fr-FR"/>
          </a:p>
        </c:txPr>
        <c:crossAx val="77766656"/>
        <c:crosses val="autoZero"/>
        <c:crossBetween val="between"/>
        <c:majorUnit val="0.1"/>
      </c:valAx>
    </c:plotArea>
    <c:legend>
      <c:legendPos val="b"/>
      <c:layout>
        <c:manualLayout>
          <c:xMode val="edge"/>
          <c:yMode val="edge"/>
          <c:x val="1.6152222222222221E-2"/>
          <c:y val="0.9272993360035594"/>
          <c:w val="0.97710296296296106"/>
          <c:h val="7.2700663996441428E-2"/>
        </c:manualLayout>
      </c:layout>
      <c:overlay val="0"/>
      <c:txPr>
        <a:bodyPr/>
        <a:lstStyle/>
        <a:p>
          <a:pPr>
            <a:defRPr sz="1100"/>
          </a:pPr>
          <a:endParaRPr lang="fr-FR"/>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7386155564249"/>
          <c:y val="3.2064285714285712E-2"/>
          <c:w val="0.86507803155275165"/>
          <c:h val="0.7084782747405769"/>
        </c:manualLayout>
      </c:layout>
      <c:lineChart>
        <c:grouping val="standard"/>
        <c:varyColors val="0"/>
        <c:ser>
          <c:idx val="5"/>
          <c:order val="0"/>
          <c:tx>
            <c:strRef>
              <c:f>'Fig 3.10'!$D$5</c:f>
              <c:strCache>
                <c:ptCount val="1"/>
                <c:pt idx="0">
                  <c:v>Obs</c:v>
                </c:pt>
              </c:strCache>
            </c:strRef>
          </c:tx>
          <c:spPr>
            <a:ln w="31750">
              <a:solidFill>
                <a:schemeClr val="bg1">
                  <a:lumMod val="50000"/>
                </a:schemeClr>
              </a:solidFill>
            </a:ln>
          </c:spPr>
          <c:marker>
            <c:symbol val="circle"/>
            <c:size val="6"/>
            <c:spPr>
              <a:solidFill>
                <a:schemeClr val="bg1">
                  <a:lumMod val="50000"/>
                </a:schemeClr>
              </a:solidFill>
              <a:ln>
                <a:noFill/>
              </a:ln>
            </c:spPr>
          </c:marker>
          <c:dPt>
            <c:idx val="12"/>
            <c:bubble3D val="0"/>
            <c:spPr>
              <a:ln w="31750">
                <a:noFill/>
              </a:ln>
            </c:spPr>
            <c:extLst>
              <c:ext xmlns:c16="http://schemas.microsoft.com/office/drawing/2014/chart" uri="{C3380CC4-5D6E-409C-BE32-E72D297353CC}">
                <c16:uniqueId val="{00000001-3C4C-424C-8958-CE994D12024D}"/>
              </c:ext>
            </c:extLst>
          </c:dPt>
          <c:dPt>
            <c:idx val="48"/>
            <c:bubble3D val="0"/>
            <c:spPr>
              <a:ln w="31750">
                <a:solidFill>
                  <a:schemeClr val="bg1">
                    <a:lumMod val="50000"/>
                  </a:schemeClr>
                </a:solidFill>
              </a:ln>
            </c:spPr>
            <c:extLst>
              <c:ext xmlns:c16="http://schemas.microsoft.com/office/drawing/2014/chart" uri="{C3380CC4-5D6E-409C-BE32-E72D297353CC}">
                <c16:uniqueId val="{00000003-3C4C-424C-8958-CE994D12024D}"/>
              </c:ext>
            </c:extLst>
          </c:dPt>
          <c:cat>
            <c:numRef>
              <c:f>'Fig 3.10'!$AI$4:$BM$4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3.10'!$AI$5:$BM$5</c:f>
              <c:numCache>
                <c:formatCode>0.0%</c:formatCode>
                <c:ptCount val="31"/>
                <c:pt idx="0">
                  <c:v>1.0301365562706011</c:v>
                </c:pt>
                <c:pt idx="1">
                  <c:v>1.019009658132761</c:v>
                </c:pt>
                <c:pt idx="2">
                  <c:v>1.0149659863945579</c:v>
                </c:pt>
                <c:pt idx="3">
                  <c:v>1.0142835663809953</c:v>
                </c:pt>
                <c:pt idx="4">
                  <c:v>1.0168092450847965</c:v>
                </c:pt>
                <c:pt idx="5">
                  <c:v>1.0240320427236316</c:v>
                </c:pt>
                <c:pt idx="6">
                  <c:v>1.0258055110074356</c:v>
                </c:pt>
                <c:pt idx="7">
                  <c:v>1.0262932266361817</c:v>
                </c:pt>
                <c:pt idx="8">
                  <c:v>1.0197628458498025</c:v>
                </c:pt>
                <c:pt idx="9">
                  <c:v>1.0204367301231803</c:v>
                </c:pt>
                <c:pt idx="10">
                  <c:v>1.020940946530783</c:v>
                </c:pt>
                <c:pt idx="11">
                  <c:v>1.0253182263253602</c:v>
                </c:pt>
                <c:pt idx="12">
                  <c:v>1.052163678527126</c:v>
                </c:pt>
                <c:pt idx="13">
                  <c:v>1.0592883378995095</c:v>
                </c:pt>
                <c:pt idx="14">
                  <c:v>1.0615021166518206</c:v>
                </c:pt>
                <c:pt idx="15">
                  <c:v>1.0564917127071822</c:v>
                </c:pt>
                <c:pt idx="16">
                  <c:v>1.0519373454245671</c:v>
                </c:pt>
                <c:pt idx="17">
                  <c:v>1.0504011520263319</c:v>
                </c:pt>
                <c:pt idx="18">
                  <c:v>1.0291836734693878</c:v>
                </c:pt>
              </c:numCache>
            </c:numRef>
          </c:val>
          <c:smooth val="0"/>
          <c:extLst>
            <c:ext xmlns:c16="http://schemas.microsoft.com/office/drawing/2014/chart" uri="{C3380CC4-5D6E-409C-BE32-E72D297353CC}">
              <c16:uniqueId val="{00000004-3C4C-424C-8958-CE994D12024D}"/>
            </c:ext>
          </c:extLst>
        </c:ser>
        <c:ser>
          <c:idx val="1"/>
          <c:order val="1"/>
          <c:tx>
            <c:strRef>
              <c:f>'Fig 3.10'!$D$6</c:f>
              <c:strCache>
                <c:ptCount val="1"/>
                <c:pt idx="0">
                  <c:v>1,8%</c:v>
                </c:pt>
              </c:strCache>
            </c:strRef>
          </c:tx>
          <c:spPr>
            <a:ln w="22225">
              <a:solidFill>
                <a:srgbClr val="006600"/>
              </a:solidFill>
            </a:ln>
          </c:spPr>
          <c:marker>
            <c:symbol val="none"/>
          </c:marker>
          <c:cat>
            <c:numRef>
              <c:f>'Fig 3.10'!$AI$4:$BM$4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3.10'!$AI$6:$BM$6</c:f>
              <c:numCache>
                <c:formatCode>0.0%</c:formatCode>
                <c:ptCount val="31"/>
                <c:pt idx="18">
                  <c:v>1.029183673469388</c:v>
                </c:pt>
                <c:pt idx="19">
                  <c:v>1.01346789129042</c:v>
                </c:pt>
                <c:pt idx="20">
                  <c:v>1.0280833607812561</c:v>
                </c:pt>
                <c:pt idx="21">
                  <c:v>1.0247828718896841</c:v>
                </c:pt>
                <c:pt idx="22">
                  <c:v>1.0183333607074407</c:v>
                </c:pt>
                <c:pt idx="23">
                  <c:v>1.0055136453961353</c:v>
                </c:pt>
                <c:pt idx="24">
                  <c:v>1.0017473830499433</c:v>
                </c:pt>
                <c:pt idx="25">
                  <c:v>0.99670072411789756</c:v>
                </c:pt>
                <c:pt idx="26">
                  <c:v>0.99337806413685847</c:v>
                </c:pt>
                <c:pt idx="27">
                  <c:v>0.98990324810780539</c:v>
                </c:pt>
                <c:pt idx="28">
                  <c:v>0.98519148548517455</c:v>
                </c:pt>
                <c:pt idx="29">
                  <c:v>0.97962358814292738</c:v>
                </c:pt>
                <c:pt idx="30">
                  <c:v>0.97228865864434144</c:v>
                </c:pt>
              </c:numCache>
            </c:numRef>
          </c:val>
          <c:smooth val="0"/>
          <c:extLst>
            <c:ext xmlns:c16="http://schemas.microsoft.com/office/drawing/2014/chart" uri="{C3380CC4-5D6E-409C-BE32-E72D297353CC}">
              <c16:uniqueId val="{00000005-3C4C-424C-8958-CE994D12024D}"/>
            </c:ext>
          </c:extLst>
        </c:ser>
        <c:ser>
          <c:idx val="2"/>
          <c:order val="2"/>
          <c:tx>
            <c:strRef>
              <c:f>'Fig 3.10'!$D$7</c:f>
              <c:strCache>
                <c:ptCount val="1"/>
                <c:pt idx="0">
                  <c:v>1,5%</c:v>
                </c:pt>
              </c:strCache>
            </c:strRef>
          </c:tx>
          <c:spPr>
            <a:ln w="22225">
              <a:solidFill>
                <a:schemeClr val="accent5">
                  <a:lumMod val="75000"/>
                </a:schemeClr>
              </a:solidFill>
            </a:ln>
          </c:spPr>
          <c:marker>
            <c:symbol val="none"/>
          </c:marker>
          <c:cat>
            <c:numRef>
              <c:f>'Fig 3.10'!$AI$4:$BM$4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3.10'!$AI$7:$BM$7</c:f>
              <c:numCache>
                <c:formatCode>0.0%</c:formatCode>
                <c:ptCount val="31"/>
                <c:pt idx="18">
                  <c:v>1.029183673469388</c:v>
                </c:pt>
                <c:pt idx="19">
                  <c:v>1.01346789129042</c:v>
                </c:pt>
                <c:pt idx="20">
                  <c:v>1.0280833530091205</c:v>
                </c:pt>
                <c:pt idx="21">
                  <c:v>1.0247828742401308</c:v>
                </c:pt>
                <c:pt idx="22">
                  <c:v>1.0183329418897142</c:v>
                </c:pt>
                <c:pt idx="23">
                  <c:v>1.0055138655920124</c:v>
                </c:pt>
                <c:pt idx="24">
                  <c:v>1.0017461286439202</c:v>
                </c:pt>
                <c:pt idx="25">
                  <c:v>0.99671320318985457</c:v>
                </c:pt>
                <c:pt idx="26">
                  <c:v>0.99338956280126112</c:v>
                </c:pt>
                <c:pt idx="27">
                  <c:v>0.98989911161645627</c:v>
                </c:pt>
                <c:pt idx="28">
                  <c:v>0.98558964506293567</c:v>
                </c:pt>
                <c:pt idx="29">
                  <c:v>0.98073919077028615</c:v>
                </c:pt>
                <c:pt idx="30">
                  <c:v>0.97442909918053278</c:v>
                </c:pt>
              </c:numCache>
            </c:numRef>
          </c:val>
          <c:smooth val="0"/>
          <c:extLst>
            <c:ext xmlns:c16="http://schemas.microsoft.com/office/drawing/2014/chart" uri="{C3380CC4-5D6E-409C-BE32-E72D297353CC}">
              <c16:uniqueId val="{00000006-3C4C-424C-8958-CE994D12024D}"/>
            </c:ext>
          </c:extLst>
        </c:ser>
        <c:ser>
          <c:idx val="3"/>
          <c:order val="3"/>
          <c:tx>
            <c:strRef>
              <c:f>'Fig 3.10'!$D$8</c:f>
              <c:strCache>
                <c:ptCount val="1"/>
                <c:pt idx="0">
                  <c:v>1,3%</c:v>
                </c:pt>
              </c:strCache>
            </c:strRef>
          </c:tx>
          <c:spPr>
            <a:ln w="22225">
              <a:solidFill>
                <a:schemeClr val="accent2"/>
              </a:solidFill>
            </a:ln>
          </c:spPr>
          <c:marker>
            <c:symbol val="none"/>
          </c:marker>
          <c:cat>
            <c:numRef>
              <c:f>'Fig 3.10'!$AI$4:$BM$4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3.10'!$AI$8:$BM$8</c:f>
              <c:numCache>
                <c:formatCode>0.0%</c:formatCode>
                <c:ptCount val="31"/>
                <c:pt idx="18">
                  <c:v>1.029183673469388</c:v>
                </c:pt>
                <c:pt idx="19">
                  <c:v>1.01346789129042</c:v>
                </c:pt>
                <c:pt idx="20">
                  <c:v>1.028013072719854</c:v>
                </c:pt>
                <c:pt idx="21">
                  <c:v>1.0247407187562556</c:v>
                </c:pt>
                <c:pt idx="22">
                  <c:v>1.0182859737255039</c:v>
                </c:pt>
                <c:pt idx="23">
                  <c:v>1.0055066875933234</c:v>
                </c:pt>
                <c:pt idx="24">
                  <c:v>1.0018077394350573</c:v>
                </c:pt>
                <c:pt idx="25">
                  <c:v>0.99671283263993771</c:v>
                </c:pt>
                <c:pt idx="26">
                  <c:v>0.99338752784624762</c:v>
                </c:pt>
                <c:pt idx="27">
                  <c:v>0.98989629356183118</c:v>
                </c:pt>
                <c:pt idx="28">
                  <c:v>0.98587759562086974</c:v>
                </c:pt>
                <c:pt idx="29">
                  <c:v>0.98155061874488547</c:v>
                </c:pt>
                <c:pt idx="30">
                  <c:v>0.97598943368504565</c:v>
                </c:pt>
              </c:numCache>
            </c:numRef>
          </c:val>
          <c:smooth val="0"/>
          <c:extLst>
            <c:ext xmlns:c16="http://schemas.microsoft.com/office/drawing/2014/chart" uri="{C3380CC4-5D6E-409C-BE32-E72D297353CC}">
              <c16:uniqueId val="{00000007-3C4C-424C-8958-CE994D12024D}"/>
            </c:ext>
          </c:extLst>
        </c:ser>
        <c:ser>
          <c:idx val="4"/>
          <c:order val="4"/>
          <c:tx>
            <c:strRef>
              <c:f>'Fig 3.10'!$D$9</c:f>
              <c:strCache>
                <c:ptCount val="1"/>
                <c:pt idx="0">
                  <c:v>1%</c:v>
                </c:pt>
              </c:strCache>
            </c:strRef>
          </c:tx>
          <c:spPr>
            <a:ln w="22225">
              <a:solidFill>
                <a:srgbClr val="800000"/>
              </a:solidFill>
            </a:ln>
          </c:spPr>
          <c:marker>
            <c:symbol val="none"/>
          </c:marker>
          <c:cat>
            <c:numRef>
              <c:f>'Fig 3.10'!$AI$4:$BM$4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3.10'!$AI$9:$BM$9</c:f>
              <c:numCache>
                <c:formatCode>0.0%</c:formatCode>
                <c:ptCount val="31"/>
                <c:pt idx="18">
                  <c:v>1.029183673469388</c:v>
                </c:pt>
                <c:pt idx="19">
                  <c:v>1.01346789129042</c:v>
                </c:pt>
                <c:pt idx="20">
                  <c:v>1.0280833413545527</c:v>
                </c:pt>
                <c:pt idx="21">
                  <c:v>1.0247828627761228</c:v>
                </c:pt>
                <c:pt idx="22">
                  <c:v>1.0183329306242233</c:v>
                </c:pt>
                <c:pt idx="23">
                  <c:v>1.0055138546163467</c:v>
                </c:pt>
                <c:pt idx="24">
                  <c:v>1.0017461175092406</c:v>
                </c:pt>
                <c:pt idx="25">
                  <c:v>0.99671321944694258</c:v>
                </c:pt>
                <c:pt idx="26">
                  <c:v>0.99339252179684923</c:v>
                </c:pt>
                <c:pt idx="27">
                  <c:v>0.98990500529403613</c:v>
                </c:pt>
                <c:pt idx="28">
                  <c:v>0.98630580968278303</c:v>
                </c:pt>
                <c:pt idx="29">
                  <c:v>0.98271853979577817</c:v>
                </c:pt>
                <c:pt idx="30">
                  <c:v>0.97818197667000961</c:v>
                </c:pt>
              </c:numCache>
            </c:numRef>
          </c:val>
          <c:smooth val="0"/>
          <c:extLst>
            <c:ext xmlns:c16="http://schemas.microsoft.com/office/drawing/2014/chart" uri="{C3380CC4-5D6E-409C-BE32-E72D297353CC}">
              <c16:uniqueId val="{00000008-3C4C-424C-8958-CE994D12024D}"/>
            </c:ext>
          </c:extLst>
        </c:ser>
        <c:dLbls>
          <c:showLegendKey val="0"/>
          <c:showVal val="0"/>
          <c:showCatName val="0"/>
          <c:showSerName val="0"/>
          <c:showPercent val="0"/>
          <c:showBubbleSize val="0"/>
        </c:dLbls>
        <c:marker val="1"/>
        <c:smooth val="0"/>
        <c:axId val="77766656"/>
        <c:axId val="77768192"/>
      </c:lineChart>
      <c:catAx>
        <c:axId val="77766656"/>
        <c:scaling>
          <c:orientation val="minMax"/>
        </c:scaling>
        <c:delete val="0"/>
        <c:axPos val="b"/>
        <c:numFmt formatCode="General" sourceLinked="1"/>
        <c:majorTickMark val="out"/>
        <c:minorTickMark val="none"/>
        <c:tickLblPos val="nextTo"/>
        <c:txPr>
          <a:bodyPr rot="-5400000" vert="horz"/>
          <a:lstStyle/>
          <a:p>
            <a:pPr>
              <a:defRPr sz="1100"/>
            </a:pPr>
            <a:endParaRPr lang="fr-FR"/>
          </a:p>
        </c:txPr>
        <c:crossAx val="77768192"/>
        <c:crosses val="autoZero"/>
        <c:auto val="1"/>
        <c:lblAlgn val="ctr"/>
        <c:lblOffset val="100"/>
        <c:tickLblSkip val="2"/>
        <c:tickMarkSkip val="1"/>
        <c:noMultiLvlLbl val="0"/>
      </c:catAx>
      <c:valAx>
        <c:axId val="77768192"/>
        <c:scaling>
          <c:orientation val="minMax"/>
          <c:max val="1.07"/>
          <c:min val="0.95000000000000007"/>
        </c:scaling>
        <c:delete val="0"/>
        <c:axPos val="l"/>
        <c:majorGridlines/>
        <c:numFmt formatCode="0%" sourceLinked="0"/>
        <c:majorTickMark val="out"/>
        <c:minorTickMark val="none"/>
        <c:tickLblPos val="nextTo"/>
        <c:txPr>
          <a:bodyPr/>
          <a:lstStyle/>
          <a:p>
            <a:pPr>
              <a:defRPr sz="1100"/>
            </a:pPr>
            <a:endParaRPr lang="fr-FR"/>
          </a:p>
        </c:txPr>
        <c:crossAx val="77766656"/>
        <c:crosses val="autoZero"/>
        <c:crossBetween val="between"/>
        <c:majorUnit val="5.000000000000001E-2"/>
      </c:valAx>
    </c:plotArea>
    <c:legend>
      <c:legendPos val="b"/>
      <c:layout>
        <c:manualLayout>
          <c:xMode val="edge"/>
          <c:yMode val="edge"/>
          <c:x val="1.6152222222222221E-2"/>
          <c:y val="0.9272993360035594"/>
          <c:w val="0.97710296296296106"/>
          <c:h val="7.2700663996441428E-2"/>
        </c:manualLayout>
      </c:layout>
      <c:overlay val="0"/>
      <c:txPr>
        <a:bodyPr/>
        <a:lstStyle/>
        <a:p>
          <a:pPr>
            <a:defRPr sz="1100"/>
          </a:pPr>
          <a:endParaRPr lang="fr-FR"/>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76620370370564E-2"/>
          <c:y val="3.5880555555555596E-2"/>
          <c:w val="0.86895763888889144"/>
          <c:h val="0.67959466791177459"/>
        </c:manualLayout>
      </c:layout>
      <c:lineChart>
        <c:grouping val="standard"/>
        <c:varyColors val="0"/>
        <c:ser>
          <c:idx val="1"/>
          <c:order val="0"/>
          <c:tx>
            <c:strRef>
              <c:f>'Fig 3.11'!$B$6</c:f>
              <c:strCache>
                <c:ptCount val="1"/>
                <c:pt idx="0">
                  <c:v>Actifs (en emploi ou au chômage)</c:v>
                </c:pt>
              </c:strCache>
            </c:strRef>
          </c:tx>
          <c:spPr>
            <a:ln w="28575">
              <a:solidFill>
                <a:srgbClr val="C00000"/>
              </a:solidFill>
            </a:ln>
          </c:spPr>
          <c:marker>
            <c:symbol val="square"/>
            <c:size val="4"/>
            <c:spPr>
              <a:solidFill>
                <a:sysClr val="window" lastClr="FFFFFF"/>
              </a:solidFill>
              <a:ln>
                <a:solidFill>
                  <a:srgbClr val="C00000"/>
                </a:solidFill>
              </a:ln>
            </c:spPr>
          </c:marker>
          <c:cat>
            <c:strRef>
              <c:f>'Fig 3.11'!$D$4:$U$4</c:f>
              <c:strCache>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Cache>
            </c:strRef>
          </c:cat>
          <c:val>
            <c:numRef>
              <c:f>'Fig 3.11'!$D$6:$Q$6</c:f>
              <c:numCache>
                <c:formatCode>0.0%</c:formatCode>
                <c:ptCount val="14"/>
                <c:pt idx="3">
                  <c:v>0.76551724137931032</c:v>
                </c:pt>
                <c:pt idx="4">
                  <c:v>0.85638945233265718</c:v>
                </c:pt>
                <c:pt idx="5">
                  <c:v>0.9521298174442191</c:v>
                </c:pt>
                <c:pt idx="6">
                  <c:v>1.0081135902636917</c:v>
                </c:pt>
                <c:pt idx="7">
                  <c:v>1.0129817444219067</c:v>
                </c:pt>
                <c:pt idx="8">
                  <c:v>1.0539553752535498</c:v>
                </c:pt>
                <c:pt idx="9">
                  <c:v>1.050709939148073</c:v>
                </c:pt>
                <c:pt idx="10">
                  <c:v>1.1371196754563895</c:v>
                </c:pt>
                <c:pt idx="11">
                  <c:v>1.2636916835699796</c:v>
                </c:pt>
                <c:pt idx="12">
                  <c:v>1.4251521298174443</c:v>
                </c:pt>
                <c:pt idx="13">
                  <c:v>1.6738336713995943</c:v>
                </c:pt>
              </c:numCache>
            </c:numRef>
          </c:val>
          <c:smooth val="0"/>
          <c:extLst>
            <c:ext xmlns:c16="http://schemas.microsoft.com/office/drawing/2014/chart" uri="{C3380CC4-5D6E-409C-BE32-E72D297353CC}">
              <c16:uniqueId val="{00000000-9F83-4784-8B2F-8931DE8DCFEB}"/>
            </c:ext>
          </c:extLst>
        </c:ser>
        <c:ser>
          <c:idx val="2"/>
          <c:order val="1"/>
          <c:tx>
            <c:strRef>
              <c:f>'Fig 3.11'!$B$7</c:f>
              <c:strCache>
                <c:ptCount val="1"/>
                <c:pt idx="0">
                  <c:v>Retraités (hors cumul emploi-retraite)</c:v>
                </c:pt>
              </c:strCache>
            </c:strRef>
          </c:tx>
          <c:spPr>
            <a:ln w="28575">
              <a:solidFill>
                <a:srgbClr val="0070C0"/>
              </a:solidFill>
            </a:ln>
          </c:spPr>
          <c:marker>
            <c:symbol val="circle"/>
            <c:size val="8"/>
            <c:spPr>
              <a:solidFill>
                <a:schemeClr val="bg1"/>
              </a:solidFill>
              <a:ln>
                <a:solidFill>
                  <a:srgbClr val="0070C0"/>
                </a:solidFill>
              </a:ln>
            </c:spPr>
          </c:marker>
          <c:cat>
            <c:strRef>
              <c:f>'Fig 3.11'!$D$4:$U$4</c:f>
              <c:strCache>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Cache>
            </c:strRef>
          </c:cat>
          <c:val>
            <c:numRef>
              <c:f>'Fig 3.11'!$D$7:$U$7</c:f>
              <c:numCache>
                <c:formatCode>0.0%</c:formatCode>
                <c:ptCount val="18"/>
                <c:pt idx="10">
                  <c:v>0.85720081135902637</c:v>
                </c:pt>
                <c:pt idx="11">
                  <c:v>0.99391480730223125</c:v>
                </c:pt>
                <c:pt idx="12">
                  <c:v>1.0470588235294118</c:v>
                </c:pt>
                <c:pt idx="13">
                  <c:v>1.0405679513184585</c:v>
                </c:pt>
                <c:pt idx="14">
                  <c:v>1.0365111561866125</c:v>
                </c:pt>
                <c:pt idx="15">
                  <c:v>1.0210953346855984</c:v>
                </c:pt>
                <c:pt idx="16">
                  <c:v>0.99432048681541585</c:v>
                </c:pt>
                <c:pt idx="17">
                  <c:v>0.96754563894523327</c:v>
                </c:pt>
              </c:numCache>
            </c:numRef>
          </c:val>
          <c:smooth val="0"/>
          <c:extLst>
            <c:ext xmlns:c16="http://schemas.microsoft.com/office/drawing/2014/chart" uri="{C3380CC4-5D6E-409C-BE32-E72D297353CC}">
              <c16:uniqueId val="{00000001-9F83-4784-8B2F-8931DE8DCFEB}"/>
            </c:ext>
          </c:extLst>
        </c:ser>
        <c:ser>
          <c:idx val="0"/>
          <c:order val="2"/>
          <c:tx>
            <c:strRef>
              <c:f>'Fig 3.11'!$B$5</c:f>
              <c:strCache>
                <c:ptCount val="1"/>
                <c:pt idx="0">
                  <c:v>Ensemble de la tranche d'âge</c:v>
                </c:pt>
              </c:strCache>
            </c:strRef>
          </c:tx>
          <c:spPr>
            <a:ln w="38100">
              <a:solidFill>
                <a:schemeClr val="tx1"/>
              </a:solidFill>
            </a:ln>
          </c:spPr>
          <c:marker>
            <c:symbol val="none"/>
          </c:marker>
          <c:cat>
            <c:strRef>
              <c:f>'Fig 3.11'!$D$4:$U$4</c:f>
              <c:strCache>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Cache>
            </c:strRef>
          </c:cat>
          <c:val>
            <c:numRef>
              <c:f>'Fig 3.11'!$D$5:$U$5</c:f>
              <c:numCache>
                <c:formatCode>0.0%</c:formatCode>
                <c:ptCount val="18"/>
                <c:pt idx="0">
                  <c:v>0.88924949290060851</c:v>
                </c:pt>
                <c:pt idx="1">
                  <c:v>0.9018255578093306</c:v>
                </c:pt>
                <c:pt idx="2">
                  <c:v>0.90385395537525359</c:v>
                </c:pt>
                <c:pt idx="3">
                  <c:v>0.88803245436105471</c:v>
                </c:pt>
                <c:pt idx="4">
                  <c:v>0.87991886409736308</c:v>
                </c:pt>
                <c:pt idx="5">
                  <c:v>0.91602434077079109</c:v>
                </c:pt>
                <c:pt idx="6">
                  <c:v>0.96186612576064912</c:v>
                </c:pt>
                <c:pt idx="7">
                  <c:v>0.98215010141987824</c:v>
                </c:pt>
                <c:pt idx="8">
                  <c:v>1.0150101419878297</c:v>
                </c:pt>
                <c:pt idx="9">
                  <c:v>1.0125760649087221</c:v>
                </c:pt>
                <c:pt idx="10">
                  <c:v>1.0949290060851926</c:v>
                </c:pt>
                <c:pt idx="11">
                  <c:v>1.1922920892494928</c:v>
                </c:pt>
                <c:pt idx="12">
                  <c:v>1.1943204868154158</c:v>
                </c:pt>
                <c:pt idx="13">
                  <c:v>1.0815415821501013</c:v>
                </c:pt>
                <c:pt idx="14">
                  <c:v>1.0600405679513185</c:v>
                </c:pt>
                <c:pt idx="15">
                  <c:v>1.0385395537525355</c:v>
                </c:pt>
                <c:pt idx="16">
                  <c:v>1.0026369168356997</c:v>
                </c:pt>
                <c:pt idx="17">
                  <c:v>0.96673427991886407</c:v>
                </c:pt>
              </c:numCache>
            </c:numRef>
          </c:val>
          <c:smooth val="0"/>
          <c:extLst>
            <c:ext xmlns:c16="http://schemas.microsoft.com/office/drawing/2014/chart" uri="{C3380CC4-5D6E-409C-BE32-E72D297353CC}">
              <c16:uniqueId val="{00000002-9F83-4784-8B2F-8931DE8DCFEB}"/>
            </c:ext>
          </c:extLst>
        </c:ser>
        <c:dLbls>
          <c:showLegendKey val="0"/>
          <c:showVal val="0"/>
          <c:showCatName val="0"/>
          <c:showSerName val="0"/>
          <c:showPercent val="0"/>
          <c:showBubbleSize val="0"/>
        </c:dLbls>
        <c:marker val="1"/>
        <c:smooth val="0"/>
        <c:axId val="80284672"/>
        <c:axId val="80304000"/>
      </c:lineChart>
      <c:catAx>
        <c:axId val="8028467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80304000"/>
        <c:crosses val="autoZero"/>
        <c:auto val="1"/>
        <c:lblAlgn val="ctr"/>
        <c:lblOffset val="100"/>
        <c:tickLblSkip val="1"/>
        <c:noMultiLvlLbl val="0"/>
      </c:catAx>
      <c:valAx>
        <c:axId val="80304000"/>
        <c:scaling>
          <c:orientation val="minMax"/>
          <c:max val="1.45"/>
          <c:min val="0.8"/>
        </c:scaling>
        <c:delete val="0"/>
        <c:axPos val="l"/>
        <c:majorGridlines>
          <c:spPr>
            <a:ln>
              <a:solidFill>
                <a:schemeClr val="bg1">
                  <a:lumMod val="85000"/>
                </a:schemeClr>
              </a:solidFill>
            </a:ln>
          </c:spPr>
        </c:majorGridlines>
        <c:numFmt formatCode="0%" sourceLinked="0"/>
        <c:majorTickMark val="out"/>
        <c:minorTickMark val="none"/>
        <c:tickLblPos val="nextTo"/>
        <c:crossAx val="80284672"/>
        <c:crosses val="autoZero"/>
        <c:crossBetween val="between"/>
        <c:majorUnit val="5.0000000000000024E-2"/>
      </c:valAx>
    </c:plotArea>
    <c:legend>
      <c:legendPos val="t"/>
      <c:layout>
        <c:manualLayout>
          <c:xMode val="edge"/>
          <c:yMode val="edge"/>
          <c:x val="9.8427959662936867E-2"/>
          <c:y val="2.6315780385488194E-2"/>
          <c:w val="0.53647719298245544"/>
          <c:h val="0.18310844622584396"/>
        </c:manualLayout>
      </c:layout>
      <c:overlay val="0"/>
    </c:legend>
    <c:plotVisOnly val="1"/>
    <c:dispBlanksAs val="gap"/>
    <c:showDLblsOverMax val="0"/>
  </c:chart>
  <c:txPr>
    <a:bodyPr/>
    <a:lstStyle/>
    <a:p>
      <a:pPr>
        <a:defRPr sz="900"/>
      </a:pPr>
      <a:endParaRPr lang="fr-FR"/>
    </a:p>
  </c:txPr>
  <c:printSettings>
    <c:headerFooter/>
    <c:pageMargins b="0.75000000000000133" l="0.70000000000000062" r="0.70000000000000062" t="0.75000000000000133"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3.12'!$C$3</c:f>
              <c:strCache>
                <c:ptCount val="1"/>
                <c:pt idx="0">
                  <c:v> plus de 65 ans</c:v>
                </c:pt>
              </c:strCache>
            </c:strRef>
          </c:tx>
          <c:spPr>
            <a:solidFill>
              <a:schemeClr val="bg2">
                <a:lumMod val="75000"/>
              </a:schemeClr>
            </a:solidFill>
            <a:ln>
              <a:noFill/>
            </a:ln>
            <a:effectLst/>
          </c:spPr>
          <c:invertIfNegative val="0"/>
          <c:cat>
            <c:strRef>
              <c:f>'Fig 3.12'!$B$4:$B$14</c:f>
              <c:strCache>
                <c:ptCount val="11"/>
                <c:pt idx="0">
                  <c:v>Belgique</c:v>
                </c:pt>
                <c:pt idx="1">
                  <c:v>Royaume-Uni</c:v>
                </c:pt>
                <c:pt idx="2">
                  <c:v>Suède</c:v>
                </c:pt>
                <c:pt idx="3">
                  <c:v>Pays-Bas</c:v>
                </c:pt>
                <c:pt idx="4">
                  <c:v>Japon (2015)</c:v>
                </c:pt>
                <c:pt idx="5">
                  <c:v>Allemagne</c:v>
                </c:pt>
                <c:pt idx="6">
                  <c:v>Canada</c:v>
                </c:pt>
                <c:pt idx="7">
                  <c:v>États-Unis</c:v>
                </c:pt>
                <c:pt idx="8">
                  <c:v>Espagne</c:v>
                </c:pt>
                <c:pt idx="9">
                  <c:v>Italie</c:v>
                </c:pt>
                <c:pt idx="10">
                  <c:v>France</c:v>
                </c:pt>
              </c:strCache>
            </c:strRef>
          </c:cat>
          <c:val>
            <c:numRef>
              <c:f>'Fig 3.12'!$C$4:$C$14</c:f>
              <c:numCache>
                <c:formatCode>0%</c:formatCode>
                <c:ptCount val="11"/>
                <c:pt idx="0">
                  <c:v>0.79700000000000004</c:v>
                </c:pt>
                <c:pt idx="1">
                  <c:v>0.83599999999999997</c:v>
                </c:pt>
                <c:pt idx="2">
                  <c:v>0.85499999999999998</c:v>
                </c:pt>
                <c:pt idx="3">
                  <c:v>0.85599999999999998</c:v>
                </c:pt>
                <c:pt idx="4">
                  <c:v>0.878</c:v>
                </c:pt>
                <c:pt idx="5">
                  <c:v>0.8859999999999999</c:v>
                </c:pt>
                <c:pt idx="6">
                  <c:v>0.90500000000000003</c:v>
                </c:pt>
                <c:pt idx="7">
                  <c:v>0.93799999999999994</c:v>
                </c:pt>
                <c:pt idx="8">
                  <c:v>0.95299999999999996</c:v>
                </c:pt>
                <c:pt idx="9">
                  <c:v>0.996</c:v>
                </c:pt>
                <c:pt idx="10">
                  <c:v>1.032</c:v>
                </c:pt>
              </c:numCache>
            </c:numRef>
          </c:val>
          <c:extLst>
            <c:ext xmlns:c16="http://schemas.microsoft.com/office/drawing/2014/chart" uri="{C3380CC4-5D6E-409C-BE32-E72D297353CC}">
              <c16:uniqueId val="{00000000-D771-4C45-9873-ED9EE9DF1EF2}"/>
            </c:ext>
          </c:extLst>
        </c:ser>
        <c:dLbls>
          <c:showLegendKey val="0"/>
          <c:showVal val="0"/>
          <c:showCatName val="0"/>
          <c:showSerName val="0"/>
          <c:showPercent val="0"/>
          <c:showBubbleSize val="0"/>
        </c:dLbls>
        <c:gapWidth val="219"/>
        <c:overlap val="100"/>
        <c:axId val="736641183"/>
        <c:axId val="736642431"/>
      </c:barChart>
      <c:scatterChart>
        <c:scatterStyle val="lineMarker"/>
        <c:varyColors val="0"/>
        <c:ser>
          <c:idx val="1"/>
          <c:order val="1"/>
          <c:tx>
            <c:strRef>
              <c:f>'Fig 3.12'!$D$3</c:f>
              <c:strCache>
                <c:ptCount val="1"/>
                <c:pt idx="0">
                  <c:v>de 66 à 75 ans</c:v>
                </c:pt>
              </c:strCache>
            </c:strRef>
          </c:tx>
          <c:spPr>
            <a:ln w="25400" cap="rnd">
              <a:noFill/>
              <a:round/>
            </a:ln>
            <a:effectLst/>
          </c:spPr>
          <c:marker>
            <c:symbol val="circle"/>
            <c:size val="5"/>
            <c:spPr>
              <a:solidFill>
                <a:schemeClr val="tx2">
                  <a:lumMod val="60000"/>
                  <a:lumOff val="40000"/>
                </a:schemeClr>
              </a:solidFill>
              <a:ln w="9525">
                <a:noFill/>
              </a:ln>
              <a:effectLst/>
            </c:spPr>
          </c:marker>
          <c:xVal>
            <c:strRef>
              <c:f>'Fig 3.12'!$B$4:$B$14</c:f>
              <c:strCache>
                <c:ptCount val="11"/>
                <c:pt idx="0">
                  <c:v>Belgique</c:v>
                </c:pt>
                <c:pt idx="1">
                  <c:v>Royaume-Uni</c:v>
                </c:pt>
                <c:pt idx="2">
                  <c:v>Suède</c:v>
                </c:pt>
                <c:pt idx="3">
                  <c:v>Pays-Bas</c:v>
                </c:pt>
                <c:pt idx="4">
                  <c:v>Japon (2015)</c:v>
                </c:pt>
                <c:pt idx="5">
                  <c:v>Allemagne</c:v>
                </c:pt>
                <c:pt idx="6">
                  <c:v>Canada</c:v>
                </c:pt>
                <c:pt idx="7">
                  <c:v>États-Unis</c:v>
                </c:pt>
                <c:pt idx="8">
                  <c:v>Espagne</c:v>
                </c:pt>
                <c:pt idx="9">
                  <c:v>Italie</c:v>
                </c:pt>
                <c:pt idx="10">
                  <c:v>France</c:v>
                </c:pt>
              </c:strCache>
            </c:strRef>
          </c:xVal>
          <c:yVal>
            <c:numRef>
              <c:f>'Fig 3.12'!$D$4:$D$14</c:f>
              <c:numCache>
                <c:formatCode>0%</c:formatCode>
                <c:ptCount val="11"/>
                <c:pt idx="0">
                  <c:v>0.84099999999999997</c:v>
                </c:pt>
                <c:pt idx="1">
                  <c:v>0.90599999999999992</c:v>
                </c:pt>
                <c:pt idx="2">
                  <c:v>0.97</c:v>
                </c:pt>
                <c:pt idx="3">
                  <c:v>0.91200000000000003</c:v>
                </c:pt>
                <c:pt idx="4">
                  <c:v>0.89700000000000002</c:v>
                </c:pt>
                <c:pt idx="5">
                  <c:v>0.92500000000000004</c:v>
                </c:pt>
                <c:pt idx="6">
                  <c:v>0.94099999999999995</c:v>
                </c:pt>
                <c:pt idx="7">
                  <c:v>1.0209999999999999</c:v>
                </c:pt>
                <c:pt idx="8">
                  <c:v>1.0290000000000001</c:v>
                </c:pt>
                <c:pt idx="9">
                  <c:v>1.0780000000000001</c:v>
                </c:pt>
                <c:pt idx="10">
                  <c:v>1.0759999999999998</c:v>
                </c:pt>
              </c:numCache>
            </c:numRef>
          </c:yVal>
          <c:smooth val="0"/>
          <c:extLst>
            <c:ext xmlns:c16="http://schemas.microsoft.com/office/drawing/2014/chart" uri="{C3380CC4-5D6E-409C-BE32-E72D297353CC}">
              <c16:uniqueId val="{00000001-D771-4C45-9873-ED9EE9DF1EF2}"/>
            </c:ext>
          </c:extLst>
        </c:ser>
        <c:ser>
          <c:idx val="2"/>
          <c:order val="2"/>
          <c:tx>
            <c:strRef>
              <c:f>'Fig 3.12'!$E$3</c:f>
              <c:strCache>
                <c:ptCount val="1"/>
                <c:pt idx="0">
                  <c:v>plus de 75 ans</c:v>
                </c:pt>
              </c:strCache>
            </c:strRef>
          </c:tx>
          <c:spPr>
            <a:ln w="25400" cap="rnd">
              <a:noFill/>
              <a:round/>
            </a:ln>
            <a:effectLst/>
          </c:spPr>
          <c:marker>
            <c:symbol val="circle"/>
            <c:size val="5"/>
            <c:spPr>
              <a:solidFill>
                <a:srgbClr val="002060"/>
              </a:solidFill>
              <a:ln w="9525">
                <a:noFill/>
              </a:ln>
              <a:effectLst/>
            </c:spPr>
          </c:marker>
          <c:xVal>
            <c:strRef>
              <c:f>'Fig 3.12'!$B$4:$B$14</c:f>
              <c:strCache>
                <c:ptCount val="11"/>
                <c:pt idx="0">
                  <c:v>Belgique</c:v>
                </c:pt>
                <c:pt idx="1">
                  <c:v>Royaume-Uni</c:v>
                </c:pt>
                <c:pt idx="2">
                  <c:v>Suède</c:v>
                </c:pt>
                <c:pt idx="3">
                  <c:v>Pays-Bas</c:v>
                </c:pt>
                <c:pt idx="4">
                  <c:v>Japon (2015)</c:v>
                </c:pt>
                <c:pt idx="5">
                  <c:v>Allemagne</c:v>
                </c:pt>
                <c:pt idx="6">
                  <c:v>Canada</c:v>
                </c:pt>
                <c:pt idx="7">
                  <c:v>États-Unis</c:v>
                </c:pt>
                <c:pt idx="8">
                  <c:v>Espagne</c:v>
                </c:pt>
                <c:pt idx="9">
                  <c:v>Italie</c:v>
                </c:pt>
                <c:pt idx="10">
                  <c:v>France</c:v>
                </c:pt>
              </c:strCache>
            </c:strRef>
          </c:xVal>
          <c:yVal>
            <c:numRef>
              <c:f>'Fig 3.12'!$E$4:$E$14</c:f>
              <c:numCache>
                <c:formatCode>0%</c:formatCode>
                <c:ptCount val="11"/>
                <c:pt idx="0">
                  <c:v>0.74900000000000011</c:v>
                </c:pt>
                <c:pt idx="1">
                  <c:v>0.7390000000000001</c:v>
                </c:pt>
                <c:pt idx="2">
                  <c:v>0.68099999999999994</c:v>
                </c:pt>
                <c:pt idx="3">
                  <c:v>0.76900000000000002</c:v>
                </c:pt>
                <c:pt idx="4">
                  <c:v>0.85499999999999998</c:v>
                </c:pt>
                <c:pt idx="5">
                  <c:v>0.85099999999999998</c:v>
                </c:pt>
                <c:pt idx="6">
                  <c:v>0.84900000000000009</c:v>
                </c:pt>
                <c:pt idx="7">
                  <c:v>0.80900000000000005</c:v>
                </c:pt>
                <c:pt idx="8">
                  <c:v>0.86900000000000011</c:v>
                </c:pt>
                <c:pt idx="9">
                  <c:v>0.91400000000000003</c:v>
                </c:pt>
                <c:pt idx="10">
                  <c:v>0.97699999999999998</c:v>
                </c:pt>
              </c:numCache>
            </c:numRef>
          </c:yVal>
          <c:smooth val="0"/>
          <c:extLst>
            <c:ext xmlns:c16="http://schemas.microsoft.com/office/drawing/2014/chart" uri="{C3380CC4-5D6E-409C-BE32-E72D297353CC}">
              <c16:uniqueId val="{00000002-D771-4C45-9873-ED9EE9DF1EF2}"/>
            </c:ext>
          </c:extLst>
        </c:ser>
        <c:dLbls>
          <c:showLegendKey val="0"/>
          <c:showVal val="0"/>
          <c:showCatName val="0"/>
          <c:showSerName val="0"/>
          <c:showPercent val="0"/>
          <c:showBubbleSize val="0"/>
        </c:dLbls>
        <c:axId val="736641183"/>
        <c:axId val="736642431"/>
      </c:scatterChart>
      <c:catAx>
        <c:axId val="736641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736642431"/>
        <c:crosses val="autoZero"/>
        <c:auto val="1"/>
        <c:lblAlgn val="ctr"/>
        <c:lblOffset val="100"/>
        <c:noMultiLvlLbl val="0"/>
      </c:catAx>
      <c:valAx>
        <c:axId val="7366424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6641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584755030621173"/>
          <c:y val="5.1400554097404488E-2"/>
          <c:w val="0.60036264216972879"/>
          <c:h val="0.8326195683872849"/>
        </c:manualLayout>
      </c:layout>
      <c:lineChart>
        <c:grouping val="standard"/>
        <c:varyColors val="0"/>
        <c:ser>
          <c:idx val="1"/>
          <c:order val="0"/>
          <c:tx>
            <c:strRef>
              <c:f>'Fig 3.1'!$B$3</c:f>
              <c:strCache>
                <c:ptCount val="1"/>
                <c:pt idx="0">
                  <c:v>tous secteurs</c:v>
                </c:pt>
              </c:strCache>
            </c:strRef>
          </c:tx>
          <c:marker>
            <c:symbol val="none"/>
          </c:marker>
          <c:cat>
            <c:numRef>
              <c:f>'Fig 3.1'!$C$3:$I$3</c:f>
              <c:numCache>
                <c:formatCode>General</c:formatCode>
                <c:ptCount val="7"/>
                <c:pt idx="0">
                  <c:v>1938</c:v>
                </c:pt>
                <c:pt idx="1">
                  <c:v>1940</c:v>
                </c:pt>
                <c:pt idx="2">
                  <c:v>1942</c:v>
                </c:pt>
                <c:pt idx="3">
                  <c:v>1944</c:v>
                </c:pt>
                <c:pt idx="4">
                  <c:v>1946</c:v>
                </c:pt>
                <c:pt idx="5">
                  <c:v>1948</c:v>
                </c:pt>
                <c:pt idx="6">
                  <c:v>1950</c:v>
                </c:pt>
              </c:numCache>
            </c:numRef>
          </c:cat>
          <c:val>
            <c:numRef>
              <c:f>'Fig 3.1'!$C$5:$I$5</c:f>
              <c:numCache>
                <c:formatCode>0.0</c:formatCode>
                <c:ptCount val="7"/>
                <c:pt idx="0">
                  <c:v>79.767600000000002</c:v>
                </c:pt>
                <c:pt idx="1">
                  <c:v>78.882000000000005</c:v>
                </c:pt>
                <c:pt idx="2">
                  <c:v>77.595600000000005</c:v>
                </c:pt>
                <c:pt idx="3">
                  <c:v>76.882599999999996</c:v>
                </c:pt>
                <c:pt idx="4">
                  <c:v>75.671499999999995</c:v>
                </c:pt>
                <c:pt idx="5">
                  <c:v>74.546400000000006</c:v>
                </c:pt>
                <c:pt idx="6">
                  <c:v>74.685900000000004</c:v>
                </c:pt>
              </c:numCache>
            </c:numRef>
          </c:val>
          <c:smooth val="0"/>
          <c:extLst>
            <c:ext xmlns:c16="http://schemas.microsoft.com/office/drawing/2014/chart" uri="{C3380CC4-5D6E-409C-BE32-E72D297353CC}">
              <c16:uniqueId val="{00000000-2B4B-49DF-8FB6-E854F375D3BF}"/>
            </c:ext>
          </c:extLst>
        </c:ser>
        <c:ser>
          <c:idx val="11"/>
          <c:order val="1"/>
          <c:tx>
            <c:strRef>
              <c:f>'Fig 3.1'!$B$7</c:f>
              <c:strCache>
                <c:ptCount val="1"/>
                <c:pt idx="0">
                  <c:v>secteur privé</c:v>
                </c:pt>
              </c:strCache>
            </c:strRef>
          </c:tx>
          <c:marker>
            <c:symbol val="none"/>
          </c:marker>
          <c:cat>
            <c:numRef>
              <c:f>'Fig 3.1'!$C$3:$I$3</c:f>
              <c:numCache>
                <c:formatCode>General</c:formatCode>
                <c:ptCount val="7"/>
                <c:pt idx="0">
                  <c:v>1938</c:v>
                </c:pt>
                <c:pt idx="1">
                  <c:v>1940</c:v>
                </c:pt>
                <c:pt idx="2">
                  <c:v>1942</c:v>
                </c:pt>
                <c:pt idx="3">
                  <c:v>1944</c:v>
                </c:pt>
                <c:pt idx="4">
                  <c:v>1946</c:v>
                </c:pt>
                <c:pt idx="5">
                  <c:v>1948</c:v>
                </c:pt>
                <c:pt idx="6">
                  <c:v>1950</c:v>
                </c:pt>
              </c:numCache>
            </c:numRef>
          </c:cat>
          <c:val>
            <c:numRef>
              <c:f>'Fig 3.1'!$C$9:$I$9</c:f>
              <c:numCache>
                <c:formatCode>0.0</c:formatCode>
                <c:ptCount val="7"/>
                <c:pt idx="0">
                  <c:v>79.432400000000001</c:v>
                </c:pt>
                <c:pt idx="1">
                  <c:v>78.834299999999999</c:v>
                </c:pt>
                <c:pt idx="2">
                  <c:v>78.060500000000005</c:v>
                </c:pt>
                <c:pt idx="3">
                  <c:v>77.159700000000001</c:v>
                </c:pt>
                <c:pt idx="4">
                  <c:v>76.051500000000004</c:v>
                </c:pt>
                <c:pt idx="5">
                  <c:v>74.748000000000005</c:v>
                </c:pt>
                <c:pt idx="6">
                  <c:v>74.893900000000002</c:v>
                </c:pt>
              </c:numCache>
            </c:numRef>
          </c:val>
          <c:smooth val="0"/>
          <c:extLst>
            <c:ext xmlns:c16="http://schemas.microsoft.com/office/drawing/2014/chart" uri="{C3380CC4-5D6E-409C-BE32-E72D297353CC}">
              <c16:uniqueId val="{00000001-2B4B-49DF-8FB6-E854F375D3BF}"/>
            </c:ext>
          </c:extLst>
        </c:ser>
        <c:ser>
          <c:idx val="9"/>
          <c:order val="2"/>
          <c:tx>
            <c:strRef>
              <c:f>'Fig 3.1'!$B$11</c:f>
              <c:strCache>
                <c:ptCount val="1"/>
                <c:pt idx="0">
                  <c:v>secteur public</c:v>
                </c:pt>
              </c:strCache>
            </c:strRef>
          </c:tx>
          <c:marker>
            <c:symbol val="none"/>
          </c:marker>
          <c:cat>
            <c:numRef>
              <c:f>'Fig 3.1'!$C$3:$I$3</c:f>
              <c:numCache>
                <c:formatCode>General</c:formatCode>
                <c:ptCount val="7"/>
                <c:pt idx="0">
                  <c:v>1938</c:v>
                </c:pt>
                <c:pt idx="1">
                  <c:v>1940</c:v>
                </c:pt>
                <c:pt idx="2">
                  <c:v>1942</c:v>
                </c:pt>
                <c:pt idx="3">
                  <c:v>1944</c:v>
                </c:pt>
                <c:pt idx="4">
                  <c:v>1946</c:v>
                </c:pt>
                <c:pt idx="5">
                  <c:v>1948</c:v>
                </c:pt>
                <c:pt idx="6">
                  <c:v>1950</c:v>
                </c:pt>
              </c:numCache>
            </c:numRef>
          </c:cat>
          <c:val>
            <c:numRef>
              <c:f>'Fig 3.1'!$C$13:$I$13</c:f>
              <c:numCache>
                <c:formatCode>0.0</c:formatCode>
                <c:ptCount val="7"/>
                <c:pt idx="0">
                  <c:v>80.709999999999994</c:v>
                </c:pt>
                <c:pt idx="1">
                  <c:v>79.038799999999995</c:v>
                </c:pt>
                <c:pt idx="2">
                  <c:v>75.834000000000003</c:v>
                </c:pt>
                <c:pt idx="3">
                  <c:v>76.1691</c:v>
                </c:pt>
                <c:pt idx="4">
                  <c:v>74.489800000000002</c:v>
                </c:pt>
                <c:pt idx="5">
                  <c:v>73.9024</c:v>
                </c:pt>
                <c:pt idx="6">
                  <c:v>73.486999999999995</c:v>
                </c:pt>
              </c:numCache>
            </c:numRef>
          </c:val>
          <c:smooth val="0"/>
          <c:extLst>
            <c:ext xmlns:c16="http://schemas.microsoft.com/office/drawing/2014/chart" uri="{C3380CC4-5D6E-409C-BE32-E72D297353CC}">
              <c16:uniqueId val="{00000002-2B4B-49DF-8FB6-E854F375D3BF}"/>
            </c:ext>
          </c:extLst>
        </c:ser>
        <c:dLbls>
          <c:showLegendKey val="0"/>
          <c:showVal val="0"/>
          <c:showCatName val="0"/>
          <c:showSerName val="0"/>
          <c:showPercent val="0"/>
          <c:showBubbleSize val="0"/>
        </c:dLbls>
        <c:smooth val="0"/>
        <c:axId val="133870336"/>
        <c:axId val="133872256"/>
      </c:lineChart>
      <c:catAx>
        <c:axId val="133870336"/>
        <c:scaling>
          <c:orientation val="minMax"/>
        </c:scaling>
        <c:delete val="0"/>
        <c:axPos val="b"/>
        <c:title>
          <c:tx>
            <c:rich>
              <a:bodyPr/>
              <a:lstStyle/>
              <a:p>
                <a:pPr>
                  <a:defRPr/>
                </a:pPr>
                <a:r>
                  <a:rPr lang="fr-FR"/>
                  <a:t>générations</a:t>
                </a:r>
              </a:p>
            </c:rich>
          </c:tx>
          <c:layout>
            <c:manualLayout>
              <c:xMode val="edge"/>
              <c:yMode val="edge"/>
              <c:x val="0.74738614243375479"/>
              <c:y val="0.90182852143482062"/>
            </c:manualLayout>
          </c:layout>
          <c:overlay val="0"/>
        </c:title>
        <c:numFmt formatCode="General" sourceLinked="1"/>
        <c:majorTickMark val="out"/>
        <c:minorTickMark val="none"/>
        <c:tickLblPos val="nextTo"/>
        <c:crossAx val="133872256"/>
        <c:crosses val="autoZero"/>
        <c:auto val="1"/>
        <c:lblAlgn val="ctr"/>
        <c:lblOffset val="100"/>
        <c:noMultiLvlLbl val="0"/>
      </c:catAx>
      <c:valAx>
        <c:axId val="133872256"/>
        <c:scaling>
          <c:orientation val="minMax"/>
        </c:scaling>
        <c:delete val="0"/>
        <c:axPos val="l"/>
        <c:majorGridlines/>
        <c:title>
          <c:tx>
            <c:rich>
              <a:bodyPr rot="-5400000" vert="horz"/>
              <a:lstStyle/>
              <a:p>
                <a:pPr>
                  <a:defRPr/>
                </a:pPr>
                <a:r>
                  <a:rPr lang="fr-FR"/>
                  <a:t>en % du salaire de fin de carrière</a:t>
                </a:r>
              </a:p>
            </c:rich>
          </c:tx>
          <c:layout>
            <c:manualLayout>
              <c:xMode val="edge"/>
              <c:yMode val="edge"/>
              <c:x val="8.3333333333333332E-3"/>
              <c:y val="0.14887904636920382"/>
            </c:manualLayout>
          </c:layout>
          <c:overlay val="0"/>
        </c:title>
        <c:numFmt formatCode="#,##0" sourceLinked="0"/>
        <c:majorTickMark val="out"/>
        <c:minorTickMark val="none"/>
        <c:tickLblPos val="nextTo"/>
        <c:crossAx val="133870336"/>
        <c:crosses val="autoZero"/>
        <c:crossBetween val="between"/>
        <c:majorUnit val="3"/>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5793743264712"/>
          <c:y val="5.6932779235928842E-2"/>
          <c:w val="0.85157417944571756"/>
          <c:h val="0.75544510061242343"/>
        </c:manualLayout>
      </c:layout>
      <c:lineChart>
        <c:grouping val="standard"/>
        <c:varyColors val="0"/>
        <c:ser>
          <c:idx val="0"/>
          <c:order val="0"/>
          <c:tx>
            <c:v>Cadre Gen. 1932</c:v>
          </c:tx>
          <c:spPr>
            <a:ln>
              <a:solidFill>
                <a:schemeClr val="accent5"/>
              </a:solidFill>
            </a:ln>
          </c:spPr>
          <c:marker>
            <c:spPr>
              <a:solidFill>
                <a:schemeClr val="accent5"/>
              </a:solidFill>
              <a:ln>
                <a:solidFill>
                  <a:schemeClr val="accent5"/>
                </a:solidFill>
              </a:ln>
            </c:spPr>
          </c:marker>
          <c:cat>
            <c:numRef>
              <c:f>'Fig 3.13'!$B$5:$AC$5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f>'Fig 3.13'!$B$6:$AD$6</c:f>
              <c:numCache>
                <c:formatCode>0.0%</c:formatCode>
                <c:ptCount val="29"/>
                <c:pt idx="0">
                  <c:v>0</c:v>
                </c:pt>
                <c:pt idx="1">
                  <c:v>-3.8224238789770215E-3</c:v>
                </c:pt>
                <c:pt idx="2">
                  <c:v>-1.870286255317366E-2</c:v>
                </c:pt>
                <c:pt idx="3">
                  <c:v>-3.0997944745050243E-2</c:v>
                </c:pt>
                <c:pt idx="4">
                  <c:v>-4.9732869417195791E-2</c:v>
                </c:pt>
                <c:pt idx="5">
                  <c:v>-6.6000902689080876E-2</c:v>
                </c:pt>
                <c:pt idx="6">
                  <c:v>-6.6515399261786401E-2</c:v>
                </c:pt>
                <c:pt idx="7" formatCode="0%">
                  <c:v>-6.3260792728548787E-2</c:v>
                </c:pt>
                <c:pt idx="8" formatCode="0%">
                  <c:v>-7.5776233807543614E-2</c:v>
                </c:pt>
                <c:pt idx="9" formatCode="0%">
                  <c:v>-7.3451601352853002E-2</c:v>
                </c:pt>
                <c:pt idx="10" formatCode="0%">
                  <c:v>-7.3932155690309531E-2</c:v>
                </c:pt>
                <c:pt idx="11" formatCode="0%">
                  <c:v>-7.8450606727348604E-2</c:v>
                </c:pt>
                <c:pt idx="12" formatCode="0%">
                  <c:v>-8.2314712846950799E-2</c:v>
                </c:pt>
                <c:pt idx="13" formatCode="0%">
                  <c:v>-8.5256594210492143E-2</c:v>
                </c:pt>
                <c:pt idx="14" formatCode="0%">
                  <c:v>-8.4039766726283105E-2</c:v>
                </c:pt>
                <c:pt idx="15" formatCode="0%">
                  <c:v>-8.1868436717873472E-2</c:v>
                </c:pt>
                <c:pt idx="16" formatCode="0%">
                  <c:v>-9.3959107568832523E-2</c:v>
                </c:pt>
                <c:pt idx="17" formatCode="0%">
                  <c:v>-8.2790040920749375E-2</c:v>
                </c:pt>
                <c:pt idx="18" formatCode="0%">
                  <c:v>-8.8538355166097649E-2</c:v>
                </c:pt>
                <c:pt idx="19" formatCode="0%">
                  <c:v>-9.7174818978445376E-2</c:v>
                </c:pt>
                <c:pt idx="20" formatCode="0%">
                  <c:v>-9.691244703611257E-2</c:v>
                </c:pt>
                <c:pt idx="21" formatCode="0%">
                  <c:v>-9.7072429307674124E-2</c:v>
                </c:pt>
                <c:pt idx="22" formatCode="0%">
                  <c:v>-9.9695851561456772E-2</c:v>
                </c:pt>
                <c:pt idx="23" formatCode="0%">
                  <c:v>-9.9971551008637527E-2</c:v>
                </c:pt>
                <c:pt idx="24" formatCode="0%">
                  <c:v>-0.10130771938791383</c:v>
                </c:pt>
                <c:pt idx="25" formatCode="0%">
                  <c:v>-0.10987350699997955</c:v>
                </c:pt>
                <c:pt idx="26" formatCode="0%">
                  <c:v>-0.13970424981820728</c:v>
                </c:pt>
                <c:pt idx="27" formatCode="0%">
                  <c:v>-0.14461792103063775</c:v>
                </c:pt>
                <c:pt idx="28" formatCode="0%">
                  <c:v>-0.14331925103825538</c:v>
                </c:pt>
              </c:numCache>
            </c:numRef>
          </c:val>
          <c:smooth val="0"/>
          <c:extLst>
            <c:ext xmlns:c16="http://schemas.microsoft.com/office/drawing/2014/chart" uri="{C3380CC4-5D6E-409C-BE32-E72D297353CC}">
              <c16:uniqueId val="{00000000-B5F5-4848-A3A5-E23EB65DEEE4}"/>
            </c:ext>
          </c:extLst>
        </c:ser>
        <c:ser>
          <c:idx val="1"/>
          <c:order val="1"/>
          <c:tx>
            <c:v>Cadre Gen. 1937</c:v>
          </c:tx>
          <c:spPr>
            <a:ln w="28575" cmpd="sng">
              <a:solidFill>
                <a:srgbClr val="C00000"/>
              </a:solidFill>
            </a:ln>
          </c:spPr>
          <c:marker>
            <c:symbol val="square"/>
            <c:size val="5"/>
            <c:spPr>
              <a:solidFill>
                <a:srgbClr val="C00000"/>
              </a:solidFill>
              <a:ln>
                <a:solidFill>
                  <a:srgbClr val="C00000"/>
                </a:solidFill>
              </a:ln>
            </c:spPr>
          </c:marker>
          <c:dPt>
            <c:idx val="21"/>
            <c:marker>
              <c:spPr>
                <a:solidFill>
                  <a:srgbClr val="C00000"/>
                </a:solidFill>
                <a:ln>
                  <a:solidFill>
                    <a:srgbClr val="C00000"/>
                  </a:solidFill>
                  <a:prstDash val="solid"/>
                </a:ln>
              </c:spPr>
            </c:marker>
            <c:bubble3D val="0"/>
            <c:spPr>
              <a:ln w="28575" cmpd="sng">
                <a:solidFill>
                  <a:srgbClr val="C00000"/>
                </a:solidFill>
                <a:prstDash val="solid"/>
              </a:ln>
            </c:spPr>
            <c:extLst>
              <c:ext xmlns:c16="http://schemas.microsoft.com/office/drawing/2014/chart" uri="{C3380CC4-5D6E-409C-BE32-E72D297353CC}">
                <c16:uniqueId val="{00000002-B5F5-4848-A3A5-E23EB65DEEE4}"/>
              </c:ext>
            </c:extLst>
          </c:dPt>
          <c:dPt>
            <c:idx val="22"/>
            <c:bubble3D val="0"/>
            <c:spPr>
              <a:ln w="28575" cmpd="sng">
                <a:solidFill>
                  <a:srgbClr val="C00000"/>
                </a:solidFill>
                <a:prstDash val="solid"/>
              </a:ln>
            </c:spPr>
            <c:extLst>
              <c:ext xmlns:c16="http://schemas.microsoft.com/office/drawing/2014/chart" uri="{C3380CC4-5D6E-409C-BE32-E72D297353CC}">
                <c16:uniqueId val="{00000004-B5F5-4848-A3A5-E23EB65DEEE4}"/>
              </c:ext>
            </c:extLst>
          </c:dPt>
          <c:dPt>
            <c:idx val="23"/>
            <c:bubble3D val="0"/>
            <c:spPr>
              <a:ln w="28575" cmpd="sng">
                <a:solidFill>
                  <a:srgbClr val="C00000"/>
                </a:solidFill>
                <a:prstDash val="solid"/>
              </a:ln>
            </c:spPr>
            <c:extLst>
              <c:ext xmlns:c16="http://schemas.microsoft.com/office/drawing/2014/chart" uri="{C3380CC4-5D6E-409C-BE32-E72D297353CC}">
                <c16:uniqueId val="{00000006-B5F5-4848-A3A5-E23EB65DEEE4}"/>
              </c:ext>
            </c:extLst>
          </c:dPt>
          <c:cat>
            <c:numRef>
              <c:f>'Fig 3.13'!$B$5:$AC$5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f>'Fig 3.13'!$B$7:$Y$7</c:f>
              <c:numCache>
                <c:formatCode>0.0%</c:formatCode>
                <c:ptCount val="24"/>
                <c:pt idx="0">
                  <c:v>0</c:v>
                </c:pt>
                <c:pt idx="1">
                  <c:v>-4.4061170941700478E-4</c:v>
                </c:pt>
                <c:pt idx="2">
                  <c:v>3.1552325300823192E-3</c:v>
                </c:pt>
                <c:pt idx="3">
                  <c:v>-1.0173060669389944E-2</c:v>
                </c:pt>
                <c:pt idx="4">
                  <c:v>-7.7255921084555812E-3</c:v>
                </c:pt>
                <c:pt idx="5">
                  <c:v>-8.2796219439273955E-3</c:v>
                </c:pt>
                <c:pt idx="6">
                  <c:v>-1.3111518136429856E-2</c:v>
                </c:pt>
                <c:pt idx="7" formatCode="0%">
                  <c:v>-1.7247356863430707E-2</c:v>
                </c:pt>
                <c:pt idx="8" formatCode="0%">
                  <c:v>-2.0402257361059051E-2</c:v>
                </c:pt>
                <c:pt idx="9" formatCode="0%">
                  <c:v>-1.9103546020531326E-2</c:v>
                </c:pt>
                <c:pt idx="10" formatCode="0%">
                  <c:v>-1.6784340922207375E-2</c:v>
                </c:pt>
                <c:pt idx="11" formatCode="0%">
                  <c:v>-2.9721420561317102E-2</c:v>
                </c:pt>
                <c:pt idx="12" formatCode="0%">
                  <c:v>-1.7757325617847708E-2</c:v>
                </c:pt>
                <c:pt idx="13" formatCode="0%">
                  <c:v>-2.3917089809803782E-2</c:v>
                </c:pt>
                <c:pt idx="14" formatCode="0%">
                  <c:v>-3.3087527866588973E-2</c:v>
                </c:pt>
                <c:pt idx="15" formatCode="0%">
                  <c:v>-3.2770170366541507E-2</c:v>
                </c:pt>
                <c:pt idx="16" formatCode="0%">
                  <c:v>-3.2948931817228799E-2</c:v>
                </c:pt>
                <c:pt idx="17" formatCode="0%">
                  <c:v>-3.576221164423643E-2</c:v>
                </c:pt>
                <c:pt idx="18" formatCode="0%">
                  <c:v>-3.6059081435955043E-2</c:v>
                </c:pt>
                <c:pt idx="19" formatCode="0%">
                  <c:v>-3.749543122656529E-2</c:v>
                </c:pt>
                <c:pt idx="20" formatCode="0%">
                  <c:v>-4.6682029684123494E-2</c:v>
                </c:pt>
                <c:pt idx="21" formatCode="0%">
                  <c:v>-7.866212863523725E-2</c:v>
                </c:pt>
                <c:pt idx="22" formatCode="0%">
                  <c:v>-8.3902328365341616E-2</c:v>
                </c:pt>
                <c:pt idx="23" formatCode="0%">
                  <c:v>-8.2479350135273743E-2</c:v>
                </c:pt>
              </c:numCache>
            </c:numRef>
          </c:val>
          <c:smooth val="0"/>
          <c:extLst>
            <c:ext xmlns:c16="http://schemas.microsoft.com/office/drawing/2014/chart" uri="{C3380CC4-5D6E-409C-BE32-E72D297353CC}">
              <c16:uniqueId val="{00000007-B5F5-4848-A3A5-E23EB65DEEE4}"/>
            </c:ext>
          </c:extLst>
        </c:ser>
        <c:ser>
          <c:idx val="2"/>
          <c:order val="2"/>
          <c:tx>
            <c:v>Cadre Gen. 1942</c:v>
          </c:tx>
          <c:spPr>
            <a:ln>
              <a:solidFill>
                <a:schemeClr val="accent6"/>
              </a:solidFill>
            </a:ln>
          </c:spPr>
          <c:marker>
            <c:symbol val="triangle"/>
            <c:size val="5"/>
            <c:spPr>
              <a:solidFill>
                <a:schemeClr val="accent6"/>
              </a:solidFill>
              <a:ln>
                <a:solidFill>
                  <a:schemeClr val="accent6"/>
                </a:solidFill>
              </a:ln>
            </c:spPr>
          </c:marker>
          <c:dPt>
            <c:idx val="16"/>
            <c:marker>
              <c:spPr>
                <a:solidFill>
                  <a:schemeClr val="accent6"/>
                </a:solidFill>
                <a:ln>
                  <a:solidFill>
                    <a:schemeClr val="accent6"/>
                  </a:solidFill>
                  <a:prstDash val="solid"/>
                </a:ln>
              </c:spPr>
            </c:marker>
            <c:bubble3D val="0"/>
            <c:spPr>
              <a:ln>
                <a:solidFill>
                  <a:schemeClr val="accent6"/>
                </a:solidFill>
                <a:prstDash val="solid"/>
              </a:ln>
            </c:spPr>
            <c:extLst>
              <c:ext xmlns:c16="http://schemas.microsoft.com/office/drawing/2014/chart" uri="{C3380CC4-5D6E-409C-BE32-E72D297353CC}">
                <c16:uniqueId val="{00000009-B5F5-4848-A3A5-E23EB65DEEE4}"/>
              </c:ext>
            </c:extLst>
          </c:dPt>
          <c:dPt>
            <c:idx val="17"/>
            <c:bubble3D val="0"/>
            <c:spPr>
              <a:ln>
                <a:solidFill>
                  <a:schemeClr val="accent6"/>
                </a:solidFill>
                <a:prstDash val="solid"/>
              </a:ln>
            </c:spPr>
            <c:extLst>
              <c:ext xmlns:c16="http://schemas.microsoft.com/office/drawing/2014/chart" uri="{C3380CC4-5D6E-409C-BE32-E72D297353CC}">
                <c16:uniqueId val="{0000000B-B5F5-4848-A3A5-E23EB65DEEE4}"/>
              </c:ext>
            </c:extLst>
          </c:dPt>
          <c:dPt>
            <c:idx val="18"/>
            <c:bubble3D val="0"/>
            <c:spPr>
              <a:ln cmpd="sng">
                <a:solidFill>
                  <a:schemeClr val="accent6"/>
                </a:solidFill>
                <a:prstDash val="solid"/>
              </a:ln>
            </c:spPr>
            <c:extLst>
              <c:ext xmlns:c16="http://schemas.microsoft.com/office/drawing/2014/chart" uri="{C3380CC4-5D6E-409C-BE32-E72D297353CC}">
                <c16:uniqueId val="{0000000D-B5F5-4848-A3A5-E23EB65DEEE4}"/>
              </c:ext>
            </c:extLst>
          </c:dPt>
          <c:cat>
            <c:numRef>
              <c:f>'Fig 3.13'!$B$5:$AC$5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f>'Fig 3.13'!$B$8:$T$8</c:f>
              <c:numCache>
                <c:formatCode>0.0%</c:formatCode>
                <c:ptCount val="19"/>
                <c:pt idx="0">
                  <c:v>0</c:v>
                </c:pt>
                <c:pt idx="1">
                  <c:v>-4.8736293291054E-3</c:v>
                </c:pt>
                <c:pt idx="2">
                  <c:v>-9.043044297053271E-3</c:v>
                </c:pt>
                <c:pt idx="3">
                  <c:v>-1.2223435443260877E-2</c:v>
                </c:pt>
                <c:pt idx="4">
                  <c:v>-1.0912777647924199E-2</c:v>
                </c:pt>
                <c:pt idx="5">
                  <c:v>-8.5710927312542262E-3</c:v>
                </c:pt>
                <c:pt idx="6">
                  <c:v>-2.1618853930860604E-2</c:v>
                </c:pt>
                <c:pt idx="7" formatCode="0%">
                  <c:v>-9.5564436967850996E-3</c:v>
                </c:pt>
                <c:pt idx="8" formatCode="0%">
                  <c:v>-1.5766167053503422E-2</c:v>
                </c:pt>
                <c:pt idx="9" formatCode="0%">
                  <c:v>-2.4917744233803885E-2</c:v>
                </c:pt>
                <c:pt idx="10" formatCode="0%">
                  <c:v>-2.4569617728827486E-2</c:v>
                </c:pt>
                <c:pt idx="11" formatCode="0%">
                  <c:v>-2.4725969141715542E-2</c:v>
                </c:pt>
                <c:pt idx="12" formatCode="0%">
                  <c:v>-2.7554942168572683E-2</c:v>
                </c:pt>
                <c:pt idx="13" formatCode="0%">
                  <c:v>-2.785376207585144E-2</c:v>
                </c:pt>
                <c:pt idx="14" formatCode="0%">
                  <c:v>-2.9300419136795486E-2</c:v>
                </c:pt>
                <c:pt idx="15" formatCode="0%">
                  <c:v>-3.8560673230398024E-2</c:v>
                </c:pt>
                <c:pt idx="16" formatCode="0%">
                  <c:v>-7.0801754863026978E-2</c:v>
                </c:pt>
                <c:pt idx="17" formatCode="0%">
                  <c:v>-7.6094675245309773E-2</c:v>
                </c:pt>
                <c:pt idx="18" formatCode="0%">
                  <c:v>-7.467120881527356E-2</c:v>
                </c:pt>
              </c:numCache>
            </c:numRef>
          </c:val>
          <c:smooth val="0"/>
          <c:extLst>
            <c:ext xmlns:c16="http://schemas.microsoft.com/office/drawing/2014/chart" uri="{C3380CC4-5D6E-409C-BE32-E72D297353CC}">
              <c16:uniqueId val="{0000000E-B5F5-4848-A3A5-E23EB65DEEE4}"/>
            </c:ext>
          </c:extLst>
        </c:ser>
        <c:ser>
          <c:idx val="3"/>
          <c:order val="3"/>
          <c:tx>
            <c:v>Cadre Gen. 1947</c:v>
          </c:tx>
          <c:spPr>
            <a:ln>
              <a:solidFill>
                <a:srgbClr val="7030A0"/>
              </a:solidFill>
            </a:ln>
          </c:spPr>
          <c:marker>
            <c:symbol val="circle"/>
            <c:size val="5"/>
            <c:spPr>
              <a:solidFill>
                <a:srgbClr val="7030A0"/>
              </a:solidFill>
              <a:ln>
                <a:solidFill>
                  <a:srgbClr val="7030A0"/>
                </a:solidFill>
              </a:ln>
            </c:spPr>
          </c:marker>
          <c:dPt>
            <c:idx val="11"/>
            <c:marker>
              <c:spPr>
                <a:solidFill>
                  <a:srgbClr val="7030A0"/>
                </a:solidFill>
                <a:ln>
                  <a:solidFill>
                    <a:srgbClr val="7030A0"/>
                  </a:solidFill>
                  <a:prstDash val="solid"/>
                </a:ln>
              </c:spPr>
            </c:marker>
            <c:bubble3D val="0"/>
            <c:spPr>
              <a:ln>
                <a:solidFill>
                  <a:srgbClr val="7030A0"/>
                </a:solidFill>
                <a:prstDash val="solid"/>
              </a:ln>
            </c:spPr>
            <c:extLst>
              <c:ext xmlns:c16="http://schemas.microsoft.com/office/drawing/2014/chart" uri="{C3380CC4-5D6E-409C-BE32-E72D297353CC}">
                <c16:uniqueId val="{00000010-B5F5-4848-A3A5-E23EB65DEEE4}"/>
              </c:ext>
            </c:extLst>
          </c:dPt>
          <c:dPt>
            <c:idx val="12"/>
            <c:marker>
              <c:spPr>
                <a:solidFill>
                  <a:srgbClr val="7030A0"/>
                </a:solidFill>
                <a:ln>
                  <a:solidFill>
                    <a:srgbClr val="7030A0"/>
                  </a:solidFill>
                  <a:prstDash val="sysDash"/>
                </a:ln>
              </c:spPr>
            </c:marker>
            <c:bubble3D val="0"/>
            <c:spPr>
              <a:ln>
                <a:solidFill>
                  <a:srgbClr val="7030A0"/>
                </a:solidFill>
                <a:prstDash val="solid"/>
              </a:ln>
            </c:spPr>
            <c:extLst>
              <c:ext xmlns:c16="http://schemas.microsoft.com/office/drawing/2014/chart" uri="{C3380CC4-5D6E-409C-BE32-E72D297353CC}">
                <c16:uniqueId val="{00000012-B5F5-4848-A3A5-E23EB65DEEE4}"/>
              </c:ext>
            </c:extLst>
          </c:dPt>
          <c:dPt>
            <c:idx val="13"/>
            <c:bubble3D val="0"/>
            <c:spPr>
              <a:ln>
                <a:solidFill>
                  <a:srgbClr val="7030A0"/>
                </a:solidFill>
                <a:prstDash val="solid"/>
              </a:ln>
            </c:spPr>
            <c:extLst>
              <c:ext xmlns:c16="http://schemas.microsoft.com/office/drawing/2014/chart" uri="{C3380CC4-5D6E-409C-BE32-E72D297353CC}">
                <c16:uniqueId val="{00000014-B5F5-4848-A3A5-E23EB65DEEE4}"/>
              </c:ext>
            </c:extLst>
          </c:dPt>
          <c:cat>
            <c:numRef>
              <c:f>'Fig 3.13'!$B$5:$AC$5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f>'Fig 3.13'!$B$9:$O$9</c:f>
              <c:numCache>
                <c:formatCode>0.0%</c:formatCode>
                <c:ptCount val="14"/>
                <c:pt idx="0">
                  <c:v>0</c:v>
                </c:pt>
                <c:pt idx="1">
                  <c:v>-1.3161449783825274E-2</c:v>
                </c:pt>
                <c:pt idx="2">
                  <c:v>-9.9537710884178843E-4</c:v>
                </c:pt>
                <c:pt idx="3">
                  <c:v>-7.2582336000802661E-3</c:v>
                </c:pt>
                <c:pt idx="4">
                  <c:v>-1.644721212679201E-2</c:v>
                </c:pt>
                <c:pt idx="5">
                  <c:v>-1.6083525467471493E-2</c:v>
                </c:pt>
                <c:pt idx="6">
                  <c:v>-1.6231317934121137E-2</c:v>
                </c:pt>
                <c:pt idx="7" formatCode="0%">
                  <c:v>-1.9081539786357515E-2</c:v>
                </c:pt>
                <c:pt idx="8" formatCode="0%">
                  <c:v>-1.9382752301342232E-2</c:v>
                </c:pt>
                <c:pt idx="9" formatCode="0%">
                  <c:v>-2.0841312412938517E-2</c:v>
                </c:pt>
                <c:pt idx="10" formatCode="0%">
                  <c:v>-3.0180594409884409E-2</c:v>
                </c:pt>
                <c:pt idx="11" formatCode="0%">
                  <c:v>-6.2698500395333423E-2</c:v>
                </c:pt>
                <c:pt idx="12" formatCode="0%">
                  <c:v>-6.8040512805955355E-2</c:v>
                </c:pt>
                <c:pt idx="13" formatCode="0%">
                  <c:v>-6.6608898751656764E-2</c:v>
                </c:pt>
              </c:numCache>
            </c:numRef>
          </c:val>
          <c:smooth val="0"/>
          <c:extLst>
            <c:ext xmlns:c16="http://schemas.microsoft.com/office/drawing/2014/chart" uri="{C3380CC4-5D6E-409C-BE32-E72D297353CC}">
              <c16:uniqueId val="{00000015-B5F5-4848-A3A5-E23EB65DEEE4}"/>
            </c:ext>
          </c:extLst>
        </c:ser>
        <c:dLbls>
          <c:showLegendKey val="0"/>
          <c:showVal val="0"/>
          <c:showCatName val="0"/>
          <c:showSerName val="0"/>
          <c:showPercent val="0"/>
          <c:showBubbleSize val="0"/>
        </c:dLbls>
        <c:marker val="1"/>
        <c:smooth val="0"/>
        <c:axId val="219283456"/>
        <c:axId val="219285376"/>
      </c:lineChart>
      <c:catAx>
        <c:axId val="219283456"/>
        <c:scaling>
          <c:orientation val="minMax"/>
        </c:scaling>
        <c:delete val="0"/>
        <c:axPos val="b"/>
        <c:title>
          <c:tx>
            <c:rich>
              <a:bodyPr/>
              <a:lstStyle/>
              <a:p>
                <a:pPr>
                  <a:defRPr/>
                </a:pPr>
                <a:r>
                  <a:rPr lang="en-US"/>
                  <a:t>années de présence en retraite</a:t>
                </a:r>
              </a:p>
            </c:rich>
          </c:tx>
          <c:layout>
            <c:manualLayout>
              <c:xMode val="edge"/>
              <c:yMode val="edge"/>
              <c:x val="0.47960551387400269"/>
              <c:y val="8.0808909303003787E-2"/>
            </c:manualLayout>
          </c:layout>
          <c:overlay val="0"/>
          <c:spPr>
            <a:solidFill>
              <a:schemeClr val="bg1"/>
            </a:solidFill>
          </c:spPr>
        </c:title>
        <c:numFmt formatCode="General" sourceLinked="1"/>
        <c:majorTickMark val="out"/>
        <c:minorTickMark val="none"/>
        <c:tickLblPos val="nextTo"/>
        <c:crossAx val="219285376"/>
        <c:crosses val="autoZero"/>
        <c:auto val="1"/>
        <c:lblAlgn val="ctr"/>
        <c:lblOffset val="0"/>
        <c:tickLblSkip val="2"/>
        <c:noMultiLvlLbl val="0"/>
      </c:catAx>
      <c:valAx>
        <c:axId val="219285376"/>
        <c:scaling>
          <c:orientation val="minMax"/>
          <c:max val="5.000000000000001E-2"/>
          <c:min val="-0.15000000000000002"/>
        </c:scaling>
        <c:delete val="0"/>
        <c:axPos val="l"/>
        <c:majorGridlines/>
        <c:numFmt formatCode="0%" sourceLinked="0"/>
        <c:majorTickMark val="out"/>
        <c:minorTickMark val="none"/>
        <c:tickLblPos val="nextTo"/>
        <c:crossAx val="219283456"/>
        <c:crosses val="autoZero"/>
        <c:crossBetween val="between"/>
        <c:majorUnit val="5.000000000000001E-2"/>
      </c:valAx>
    </c:plotArea>
    <c:legend>
      <c:legendPos val="b"/>
      <c:layout/>
      <c:overlay val="0"/>
      <c:spPr>
        <a:noFill/>
      </c:spPr>
      <c:txPr>
        <a:bodyPr/>
        <a:lstStyle/>
        <a:p>
          <a:pPr>
            <a:defRPr sz="1000"/>
          </a:pPr>
          <a:endParaRPr lang="fr-FR"/>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5793743264712"/>
          <c:y val="5.6932779235928842E-2"/>
          <c:w val="0.85157417944571756"/>
          <c:h val="0.75544510061242343"/>
        </c:manualLayout>
      </c:layout>
      <c:lineChart>
        <c:grouping val="standard"/>
        <c:varyColors val="0"/>
        <c:ser>
          <c:idx val="0"/>
          <c:order val="0"/>
          <c:tx>
            <c:v>Non-cadre Gen. 1932</c:v>
          </c:tx>
          <c:spPr>
            <a:ln>
              <a:solidFill>
                <a:schemeClr val="accent5"/>
              </a:solidFill>
            </a:ln>
          </c:spPr>
          <c:marker>
            <c:spPr>
              <a:solidFill>
                <a:schemeClr val="accent5"/>
              </a:solidFill>
              <a:ln>
                <a:solidFill>
                  <a:schemeClr val="accent5"/>
                </a:solidFill>
              </a:ln>
            </c:spPr>
          </c:marker>
          <c:cat>
            <c:numRef>
              <c:f>'Fig 3.13'!$B$5:$AC$5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f>'Fig 3.13'!$B$12:$AD$12</c:f>
              <c:numCache>
                <c:formatCode>0%</c:formatCode>
                <c:ptCount val="29"/>
                <c:pt idx="0">
                  <c:v>0</c:v>
                </c:pt>
                <c:pt idx="1">
                  <c:v>7.3203435693414143E-4</c:v>
                </c:pt>
                <c:pt idx="2">
                  <c:v>-2.681942257706238E-4</c:v>
                </c:pt>
                <c:pt idx="3">
                  <c:v>-6.5804607634254442E-3</c:v>
                </c:pt>
                <c:pt idx="4">
                  <c:v>-4.8473819571599464E-3</c:v>
                </c:pt>
                <c:pt idx="5">
                  <c:v>-7.0075561015979781E-3</c:v>
                </c:pt>
                <c:pt idx="6">
                  <c:v>-1.6907385787043872E-3</c:v>
                </c:pt>
                <c:pt idx="7">
                  <c:v>6.3843099301037487E-3</c:v>
                </c:pt>
                <c:pt idx="8">
                  <c:v>-4.1529609654757937E-3</c:v>
                </c:pt>
                <c:pt idx="9">
                  <c:v>-9.0122538237924488E-5</c:v>
                </c:pt>
                <c:pt idx="10">
                  <c:v>7.4817401542803808E-4</c:v>
                </c:pt>
                <c:pt idx="11">
                  <c:v>-4.4155626069821707E-3</c:v>
                </c:pt>
                <c:pt idx="12">
                  <c:v>-8.5627941681227782E-3</c:v>
                </c:pt>
                <c:pt idx="13">
                  <c:v>-7.2959554852042308E-3</c:v>
                </c:pt>
                <c:pt idx="14">
                  <c:v>-5.7772844560729508E-3</c:v>
                </c:pt>
                <c:pt idx="15">
                  <c:v>-3.011486799034846E-3</c:v>
                </c:pt>
                <c:pt idx="16">
                  <c:v>-1.6616380107459916E-2</c:v>
                </c:pt>
                <c:pt idx="17">
                  <c:v>-4.7043491644663815E-3</c:v>
                </c:pt>
                <c:pt idx="18">
                  <c:v>-1.0724832816144003E-2</c:v>
                </c:pt>
                <c:pt idx="19">
                  <c:v>-1.3837724670940466E-2</c:v>
                </c:pt>
                <c:pt idx="20">
                  <c:v>-1.2024404521810861E-2</c:v>
                </c:pt>
                <c:pt idx="21">
                  <c:v>-6.7702804285282303E-3</c:v>
                </c:pt>
                <c:pt idx="22">
                  <c:v>-8.8690108878691776E-3</c:v>
                </c:pt>
                <c:pt idx="23">
                  <c:v>-6.7591612932644818E-3</c:v>
                </c:pt>
                <c:pt idx="24">
                  <c:v>-1.2588420921118781E-2</c:v>
                </c:pt>
                <c:pt idx="25">
                  <c:v>-1.9010585442722383E-2</c:v>
                </c:pt>
                <c:pt idx="26">
                  <c:v>-3.2337488158890593E-2</c:v>
                </c:pt>
                <c:pt idx="27">
                  <c:v>-3.9098039690715791E-2</c:v>
                </c:pt>
                <c:pt idx="28" formatCode="0.0%">
                  <c:v>-3.4557469645876915E-2</c:v>
                </c:pt>
              </c:numCache>
            </c:numRef>
          </c:val>
          <c:smooth val="0"/>
          <c:extLst>
            <c:ext xmlns:c16="http://schemas.microsoft.com/office/drawing/2014/chart" uri="{C3380CC4-5D6E-409C-BE32-E72D297353CC}">
              <c16:uniqueId val="{00000000-D8EA-4716-81F3-E363D8DD6B2C}"/>
            </c:ext>
          </c:extLst>
        </c:ser>
        <c:ser>
          <c:idx val="1"/>
          <c:order val="1"/>
          <c:tx>
            <c:v>Non-cadre Gen. 1937</c:v>
          </c:tx>
          <c:spPr>
            <a:ln w="28575" cmpd="sng">
              <a:solidFill>
                <a:srgbClr val="C00000"/>
              </a:solidFill>
            </a:ln>
          </c:spPr>
          <c:marker>
            <c:symbol val="square"/>
            <c:size val="5"/>
            <c:spPr>
              <a:solidFill>
                <a:srgbClr val="C00000"/>
              </a:solidFill>
              <a:ln>
                <a:solidFill>
                  <a:srgbClr val="C00000"/>
                </a:solidFill>
              </a:ln>
            </c:spPr>
          </c:marker>
          <c:dPt>
            <c:idx val="21"/>
            <c:marker>
              <c:spPr>
                <a:solidFill>
                  <a:srgbClr val="C00000"/>
                </a:solidFill>
                <a:ln>
                  <a:solidFill>
                    <a:srgbClr val="C00000"/>
                  </a:solidFill>
                  <a:prstDash val="solid"/>
                </a:ln>
              </c:spPr>
            </c:marker>
            <c:bubble3D val="0"/>
            <c:spPr>
              <a:ln w="28575" cmpd="sng">
                <a:solidFill>
                  <a:srgbClr val="C00000"/>
                </a:solidFill>
                <a:prstDash val="solid"/>
              </a:ln>
            </c:spPr>
            <c:extLst>
              <c:ext xmlns:c16="http://schemas.microsoft.com/office/drawing/2014/chart" uri="{C3380CC4-5D6E-409C-BE32-E72D297353CC}">
                <c16:uniqueId val="{00000002-D8EA-4716-81F3-E363D8DD6B2C}"/>
              </c:ext>
            </c:extLst>
          </c:dPt>
          <c:dPt>
            <c:idx val="22"/>
            <c:bubble3D val="0"/>
            <c:spPr>
              <a:ln w="28575" cmpd="sng">
                <a:solidFill>
                  <a:srgbClr val="C00000"/>
                </a:solidFill>
                <a:prstDash val="solid"/>
              </a:ln>
            </c:spPr>
            <c:extLst>
              <c:ext xmlns:c16="http://schemas.microsoft.com/office/drawing/2014/chart" uri="{C3380CC4-5D6E-409C-BE32-E72D297353CC}">
                <c16:uniqueId val="{00000004-D8EA-4716-81F3-E363D8DD6B2C}"/>
              </c:ext>
            </c:extLst>
          </c:dPt>
          <c:dPt>
            <c:idx val="23"/>
            <c:bubble3D val="0"/>
            <c:spPr>
              <a:ln w="28575" cmpd="sng">
                <a:solidFill>
                  <a:srgbClr val="C00000"/>
                </a:solidFill>
                <a:prstDash val="solid"/>
              </a:ln>
            </c:spPr>
            <c:extLst>
              <c:ext xmlns:c16="http://schemas.microsoft.com/office/drawing/2014/chart" uri="{C3380CC4-5D6E-409C-BE32-E72D297353CC}">
                <c16:uniqueId val="{00000006-D8EA-4716-81F3-E363D8DD6B2C}"/>
              </c:ext>
            </c:extLst>
          </c:dPt>
          <c:cat>
            <c:numRef>
              <c:f>'Fig 3.13'!$B$5:$AC$5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f>'Fig 3.13'!$B$13:$Y$13</c:f>
              <c:numCache>
                <c:formatCode>0%</c:formatCode>
                <c:ptCount val="24"/>
                <c:pt idx="0">
                  <c:v>0</c:v>
                </c:pt>
                <c:pt idx="1">
                  <c:v>5.4120868701768021E-3</c:v>
                </c:pt>
                <c:pt idx="2">
                  <c:v>1.3631845730982306E-2</c:v>
                </c:pt>
                <c:pt idx="3">
                  <c:v>3.0811375301789123E-3</c:v>
                </c:pt>
                <c:pt idx="4">
                  <c:v>7.0651486317534484E-3</c:v>
                </c:pt>
                <c:pt idx="5">
                  <c:v>7.8106450677344341E-3</c:v>
                </c:pt>
                <c:pt idx="6">
                  <c:v>2.6287028637312915E-3</c:v>
                </c:pt>
                <c:pt idx="7">
                  <c:v>-1.544627458309078E-3</c:v>
                </c:pt>
                <c:pt idx="8">
                  <c:v>-2.7962498052258589E-4</c:v>
                </c:pt>
                <c:pt idx="9">
                  <c:v>1.2376911315952199E-3</c:v>
                </c:pt>
                <c:pt idx="10">
                  <c:v>4.0032540112708848E-3</c:v>
                </c:pt>
                <c:pt idx="11">
                  <c:v>-9.6681194869168152E-3</c:v>
                </c:pt>
                <c:pt idx="12">
                  <c:v>2.3382970110914503E-3</c:v>
                </c:pt>
                <c:pt idx="13">
                  <c:v>-3.7364259416592382E-3</c:v>
                </c:pt>
                <c:pt idx="14">
                  <c:v>-6.877064206920136E-3</c:v>
                </c:pt>
                <c:pt idx="15">
                  <c:v>-5.0224185232169427E-3</c:v>
                </c:pt>
                <c:pt idx="16">
                  <c:v>2.0647504150472784E-4</c:v>
                </c:pt>
                <c:pt idx="17">
                  <c:v>-1.9309371508473561E-3</c:v>
                </c:pt>
                <c:pt idx="18">
                  <c:v>7.3009363179110665E-5</c:v>
                </c:pt>
                <c:pt idx="19">
                  <c:v>-5.5811374542601433E-3</c:v>
                </c:pt>
                <c:pt idx="20">
                  <c:v>-1.220123741341872E-2</c:v>
                </c:pt>
                <c:pt idx="21">
                  <c:v>-2.5712594717305248E-2</c:v>
                </c:pt>
                <c:pt idx="22">
                  <c:v>-3.2452601167144657E-2</c:v>
                </c:pt>
                <c:pt idx="23" formatCode="0.0%">
                  <c:v>-2.7911143537038163E-2</c:v>
                </c:pt>
              </c:numCache>
            </c:numRef>
          </c:val>
          <c:smooth val="0"/>
          <c:extLst>
            <c:ext xmlns:c16="http://schemas.microsoft.com/office/drawing/2014/chart" uri="{C3380CC4-5D6E-409C-BE32-E72D297353CC}">
              <c16:uniqueId val="{00000007-D8EA-4716-81F3-E363D8DD6B2C}"/>
            </c:ext>
          </c:extLst>
        </c:ser>
        <c:ser>
          <c:idx val="2"/>
          <c:order val="2"/>
          <c:tx>
            <c:v>Non-cadre Gen. 1942</c:v>
          </c:tx>
          <c:spPr>
            <a:ln>
              <a:solidFill>
                <a:schemeClr val="accent6"/>
              </a:solidFill>
            </a:ln>
          </c:spPr>
          <c:marker>
            <c:symbol val="triangle"/>
            <c:size val="5"/>
            <c:spPr>
              <a:solidFill>
                <a:schemeClr val="accent6"/>
              </a:solidFill>
              <a:ln>
                <a:solidFill>
                  <a:schemeClr val="accent6"/>
                </a:solidFill>
              </a:ln>
            </c:spPr>
          </c:marker>
          <c:dPt>
            <c:idx val="16"/>
            <c:marker>
              <c:spPr>
                <a:solidFill>
                  <a:schemeClr val="accent6"/>
                </a:solidFill>
                <a:ln>
                  <a:solidFill>
                    <a:schemeClr val="accent6"/>
                  </a:solidFill>
                  <a:prstDash val="solid"/>
                </a:ln>
              </c:spPr>
            </c:marker>
            <c:bubble3D val="0"/>
            <c:spPr>
              <a:ln>
                <a:solidFill>
                  <a:schemeClr val="accent6"/>
                </a:solidFill>
                <a:prstDash val="solid"/>
              </a:ln>
            </c:spPr>
            <c:extLst>
              <c:ext xmlns:c16="http://schemas.microsoft.com/office/drawing/2014/chart" uri="{C3380CC4-5D6E-409C-BE32-E72D297353CC}">
                <c16:uniqueId val="{00000009-D8EA-4716-81F3-E363D8DD6B2C}"/>
              </c:ext>
            </c:extLst>
          </c:dPt>
          <c:dPt>
            <c:idx val="17"/>
            <c:bubble3D val="0"/>
            <c:spPr>
              <a:ln>
                <a:solidFill>
                  <a:schemeClr val="accent6"/>
                </a:solidFill>
                <a:prstDash val="solid"/>
              </a:ln>
            </c:spPr>
            <c:extLst>
              <c:ext xmlns:c16="http://schemas.microsoft.com/office/drawing/2014/chart" uri="{C3380CC4-5D6E-409C-BE32-E72D297353CC}">
                <c16:uniqueId val="{0000000B-D8EA-4716-81F3-E363D8DD6B2C}"/>
              </c:ext>
            </c:extLst>
          </c:dPt>
          <c:dPt>
            <c:idx val="18"/>
            <c:bubble3D val="0"/>
            <c:spPr>
              <a:ln cmpd="sng">
                <a:solidFill>
                  <a:schemeClr val="accent6"/>
                </a:solidFill>
                <a:prstDash val="solid"/>
              </a:ln>
            </c:spPr>
            <c:extLst>
              <c:ext xmlns:c16="http://schemas.microsoft.com/office/drawing/2014/chart" uri="{C3380CC4-5D6E-409C-BE32-E72D297353CC}">
                <c16:uniqueId val="{0000000D-D8EA-4716-81F3-E363D8DD6B2C}"/>
              </c:ext>
            </c:extLst>
          </c:dPt>
          <c:cat>
            <c:numRef>
              <c:f>'Fig 3.13'!$B$5:$AC$5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f>'Fig 3.13'!$B$14:$T$14</c:f>
              <c:numCache>
                <c:formatCode>0%</c:formatCode>
                <c:ptCount val="19"/>
                <c:pt idx="0">
                  <c:v>0</c:v>
                </c:pt>
                <c:pt idx="1">
                  <c:v>-5.134356346069624E-3</c:v>
                </c:pt>
                <c:pt idx="2">
                  <c:v>-9.2740505830580799E-3</c:v>
                </c:pt>
                <c:pt idx="3">
                  <c:v>-8.0232401009278087E-3</c:v>
                </c:pt>
                <c:pt idx="4">
                  <c:v>-6.5225986793977508E-3</c:v>
                </c:pt>
                <c:pt idx="5">
                  <c:v>-3.7865097527933766E-3</c:v>
                </c:pt>
                <c:pt idx="6">
                  <c:v>-1.7339904483456126E-2</c:v>
                </c:pt>
                <c:pt idx="7">
                  <c:v>-5.422338249864489E-3</c:v>
                </c:pt>
                <c:pt idx="8">
                  <c:v>-1.1454765455015892E-2</c:v>
                </c:pt>
                <c:pt idx="9">
                  <c:v>-1.457326057675723E-2</c:v>
                </c:pt>
                <c:pt idx="10">
                  <c:v>-1.2721322826129144E-2</c:v>
                </c:pt>
                <c:pt idx="11">
                  <c:v>-7.5582928401957128E-3</c:v>
                </c:pt>
                <c:pt idx="12">
                  <c:v>-9.6888495576347156E-3</c:v>
                </c:pt>
                <c:pt idx="13">
                  <c:v>-7.7823717465771436E-3</c:v>
                </c:pt>
                <c:pt idx="14">
                  <c:v>-1.3239195545311389E-2</c:v>
                </c:pt>
                <c:pt idx="15">
                  <c:v>-1.9902824369249505E-2</c:v>
                </c:pt>
                <c:pt idx="16">
                  <c:v>-3.3346274487344174E-2</c:v>
                </c:pt>
                <c:pt idx="17">
                  <c:v>-4.0006259576458647E-2</c:v>
                </c:pt>
                <c:pt idx="18">
                  <c:v>-3.5512681440953431E-2</c:v>
                </c:pt>
              </c:numCache>
            </c:numRef>
          </c:val>
          <c:smooth val="0"/>
          <c:extLst>
            <c:ext xmlns:c16="http://schemas.microsoft.com/office/drawing/2014/chart" uri="{C3380CC4-5D6E-409C-BE32-E72D297353CC}">
              <c16:uniqueId val="{0000000E-D8EA-4716-81F3-E363D8DD6B2C}"/>
            </c:ext>
          </c:extLst>
        </c:ser>
        <c:ser>
          <c:idx val="3"/>
          <c:order val="3"/>
          <c:tx>
            <c:v>Non-cadre Gen. 1947</c:v>
          </c:tx>
          <c:spPr>
            <a:ln>
              <a:solidFill>
                <a:srgbClr val="7030A0"/>
              </a:solidFill>
            </a:ln>
          </c:spPr>
          <c:marker>
            <c:symbol val="circle"/>
            <c:size val="5"/>
            <c:spPr>
              <a:solidFill>
                <a:srgbClr val="7030A0"/>
              </a:solidFill>
              <a:ln>
                <a:solidFill>
                  <a:srgbClr val="7030A0"/>
                </a:solidFill>
              </a:ln>
            </c:spPr>
          </c:marker>
          <c:dPt>
            <c:idx val="11"/>
            <c:marker>
              <c:spPr>
                <a:solidFill>
                  <a:srgbClr val="7030A0"/>
                </a:solidFill>
                <a:ln>
                  <a:solidFill>
                    <a:srgbClr val="7030A0"/>
                  </a:solidFill>
                  <a:prstDash val="solid"/>
                </a:ln>
              </c:spPr>
            </c:marker>
            <c:bubble3D val="0"/>
            <c:spPr>
              <a:ln>
                <a:solidFill>
                  <a:srgbClr val="7030A0"/>
                </a:solidFill>
                <a:prstDash val="solid"/>
              </a:ln>
            </c:spPr>
            <c:extLst>
              <c:ext xmlns:c16="http://schemas.microsoft.com/office/drawing/2014/chart" uri="{C3380CC4-5D6E-409C-BE32-E72D297353CC}">
                <c16:uniqueId val="{00000010-D8EA-4716-81F3-E363D8DD6B2C}"/>
              </c:ext>
            </c:extLst>
          </c:dPt>
          <c:dPt>
            <c:idx val="12"/>
            <c:marker>
              <c:spPr>
                <a:solidFill>
                  <a:srgbClr val="7030A0"/>
                </a:solidFill>
                <a:ln>
                  <a:solidFill>
                    <a:srgbClr val="7030A0"/>
                  </a:solidFill>
                  <a:prstDash val="sysDash"/>
                </a:ln>
              </c:spPr>
            </c:marker>
            <c:bubble3D val="0"/>
            <c:spPr>
              <a:ln>
                <a:solidFill>
                  <a:srgbClr val="7030A0"/>
                </a:solidFill>
                <a:prstDash val="solid"/>
              </a:ln>
            </c:spPr>
            <c:extLst>
              <c:ext xmlns:c16="http://schemas.microsoft.com/office/drawing/2014/chart" uri="{C3380CC4-5D6E-409C-BE32-E72D297353CC}">
                <c16:uniqueId val="{00000012-D8EA-4716-81F3-E363D8DD6B2C}"/>
              </c:ext>
            </c:extLst>
          </c:dPt>
          <c:dPt>
            <c:idx val="13"/>
            <c:bubble3D val="0"/>
            <c:spPr>
              <a:ln>
                <a:solidFill>
                  <a:srgbClr val="7030A0"/>
                </a:solidFill>
                <a:prstDash val="solid"/>
              </a:ln>
            </c:spPr>
            <c:extLst>
              <c:ext xmlns:c16="http://schemas.microsoft.com/office/drawing/2014/chart" uri="{C3380CC4-5D6E-409C-BE32-E72D297353CC}">
                <c16:uniqueId val="{00000014-D8EA-4716-81F3-E363D8DD6B2C}"/>
              </c:ext>
            </c:extLst>
          </c:dPt>
          <c:cat>
            <c:numRef>
              <c:f>'Fig 3.13'!$B$5:$AC$5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f>'Fig 3.13'!$B$15:$O$15</c:f>
              <c:numCache>
                <c:formatCode>0%</c:formatCode>
                <c:ptCount val="14"/>
                <c:pt idx="0">
                  <c:v>0</c:v>
                </c:pt>
                <c:pt idx="1">
                  <c:v>-1.3599905943022295E-2</c:v>
                </c:pt>
                <c:pt idx="2">
                  <c:v>-1.6352342091374705E-3</c:v>
                </c:pt>
                <c:pt idx="3">
                  <c:v>-7.6926220568291903E-3</c:v>
                </c:pt>
                <c:pt idx="4">
                  <c:v>-1.0823794310308443E-2</c:v>
                </c:pt>
                <c:pt idx="5">
                  <c:v>-8.9598723845154549E-3</c:v>
                </c:pt>
                <c:pt idx="6">
                  <c:v>-3.7878265656062782E-3</c:v>
                </c:pt>
                <c:pt idx="7">
                  <c:v>-5.9305630238102314E-3</c:v>
                </c:pt>
                <c:pt idx="8">
                  <c:v>-4.0537902124925251E-3</c:v>
                </c:pt>
                <c:pt idx="9">
                  <c:v>-9.4618214739283779E-3</c:v>
                </c:pt>
                <c:pt idx="10">
                  <c:v>-1.619317673523335E-2</c:v>
                </c:pt>
                <c:pt idx="11">
                  <c:v>-2.9703240786052132E-2</c:v>
                </c:pt>
                <c:pt idx="12">
                  <c:v>-3.6376890496635506E-2</c:v>
                </c:pt>
                <c:pt idx="13">
                  <c:v>-3.187154449266838E-2</c:v>
                </c:pt>
              </c:numCache>
            </c:numRef>
          </c:val>
          <c:smooth val="0"/>
          <c:extLst>
            <c:ext xmlns:c16="http://schemas.microsoft.com/office/drawing/2014/chart" uri="{C3380CC4-5D6E-409C-BE32-E72D297353CC}">
              <c16:uniqueId val="{00000015-D8EA-4716-81F3-E363D8DD6B2C}"/>
            </c:ext>
          </c:extLst>
        </c:ser>
        <c:dLbls>
          <c:showLegendKey val="0"/>
          <c:showVal val="0"/>
          <c:showCatName val="0"/>
          <c:showSerName val="0"/>
          <c:showPercent val="0"/>
          <c:showBubbleSize val="0"/>
        </c:dLbls>
        <c:marker val="1"/>
        <c:smooth val="0"/>
        <c:axId val="219283456"/>
        <c:axId val="219285376"/>
      </c:lineChart>
      <c:catAx>
        <c:axId val="219283456"/>
        <c:scaling>
          <c:orientation val="minMax"/>
        </c:scaling>
        <c:delete val="0"/>
        <c:axPos val="b"/>
        <c:title>
          <c:tx>
            <c:rich>
              <a:bodyPr/>
              <a:lstStyle/>
              <a:p>
                <a:pPr>
                  <a:defRPr/>
                </a:pPr>
                <a:r>
                  <a:rPr lang="en-US"/>
                  <a:t>années de présence en retraite</a:t>
                </a:r>
              </a:p>
            </c:rich>
          </c:tx>
          <c:layout>
            <c:manualLayout>
              <c:xMode val="edge"/>
              <c:yMode val="edge"/>
              <c:x val="0.47960551387400269"/>
              <c:y val="8.0808909303003787E-2"/>
            </c:manualLayout>
          </c:layout>
          <c:overlay val="0"/>
          <c:spPr>
            <a:solidFill>
              <a:schemeClr val="bg1"/>
            </a:solidFill>
          </c:spPr>
        </c:title>
        <c:numFmt formatCode="General" sourceLinked="1"/>
        <c:majorTickMark val="out"/>
        <c:minorTickMark val="none"/>
        <c:tickLblPos val="nextTo"/>
        <c:crossAx val="219285376"/>
        <c:crosses val="autoZero"/>
        <c:auto val="1"/>
        <c:lblAlgn val="ctr"/>
        <c:lblOffset val="0"/>
        <c:tickLblSkip val="2"/>
        <c:noMultiLvlLbl val="0"/>
      </c:catAx>
      <c:valAx>
        <c:axId val="219285376"/>
        <c:scaling>
          <c:orientation val="minMax"/>
          <c:max val="5.000000000000001E-2"/>
          <c:min val="-0.15000000000000002"/>
        </c:scaling>
        <c:delete val="0"/>
        <c:axPos val="l"/>
        <c:majorGridlines/>
        <c:numFmt formatCode="0%" sourceLinked="0"/>
        <c:majorTickMark val="out"/>
        <c:minorTickMark val="none"/>
        <c:tickLblPos val="nextTo"/>
        <c:crossAx val="219283456"/>
        <c:crosses val="autoZero"/>
        <c:crossBetween val="between"/>
        <c:majorUnit val="5.000000000000001E-2"/>
      </c:valAx>
    </c:plotArea>
    <c:legend>
      <c:legendPos val="b"/>
      <c:layout/>
      <c:overlay val="0"/>
      <c:spPr>
        <a:noFill/>
      </c:spPr>
      <c:txPr>
        <a:bodyPr/>
        <a:lstStyle/>
        <a:p>
          <a:pPr>
            <a:defRPr sz="1000"/>
          </a:pPr>
          <a:endParaRPr lang="fr-FR"/>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72603424571939"/>
          <c:y val="5.7665235027439789E-2"/>
          <c:w val="0.89205096237970261"/>
          <c:h val="0.75369231477644238"/>
        </c:manualLayout>
      </c:layout>
      <c:lineChart>
        <c:grouping val="standard"/>
        <c:varyColors val="0"/>
        <c:ser>
          <c:idx val="0"/>
          <c:order val="0"/>
          <c:tx>
            <c:strRef>
              <c:f>'Fig 3.14'!$D$5</c:f>
              <c:strCache>
                <c:ptCount val="1"/>
                <c:pt idx="0">
                  <c:v>0 enfant</c:v>
                </c:pt>
              </c:strCache>
            </c:strRef>
          </c:tx>
          <c:spPr>
            <a:ln w="44450" cmpd="dbl">
              <a:solidFill>
                <a:srgbClr val="1F497D">
                  <a:lumMod val="60000"/>
                  <a:lumOff val="40000"/>
                </a:srgbClr>
              </a:solidFill>
              <a:prstDash val="solid"/>
            </a:ln>
          </c:spPr>
          <c:marker>
            <c:symbol val="none"/>
          </c:marker>
          <c:cat>
            <c:numRef>
              <c:f>'Fig 3.14'!$B$6:$B$78</c:f>
              <c:numCache>
                <c:formatCode>General</c:formatCode>
                <c:ptCount val="7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numCache>
            </c:numRef>
          </c:cat>
          <c:val>
            <c:numRef>
              <c:f>'Fig 3.14'!$D$6:$D$78</c:f>
              <c:numCache>
                <c:formatCode>General</c:formatCode>
                <c:ptCount val="73"/>
                <c:pt idx="3" formatCode="_-* #\ ##0\ _€_-;\-* #\ ##0\ _€_-;_-* &quot;-&quot;??\ _€_-;_-@_-">
                  <c:v>2005.4096375658812</c:v>
                </c:pt>
                <c:pt idx="4" formatCode="_-* #\ ##0\ _€_-;\-* #\ ##0\ _€_-;_-* &quot;-&quot;??\ _€_-;_-@_-">
                  <c:v>2142.088331189902</c:v>
                </c:pt>
                <c:pt idx="5" formatCode="_-* #\ ##0\ _€_-;\-* #\ ##0\ _€_-;_-* &quot;-&quot;??\ _€_-;_-@_-">
                  <c:v>2248.3023367782034</c:v>
                </c:pt>
                <c:pt idx="6" formatCode="_-* #\ ##0\ _€_-;\-* #\ ##0\ _€_-;_-* &quot;-&quot;??\ _€_-;_-@_-">
                  <c:v>2365.3674928821019</c:v>
                </c:pt>
                <c:pt idx="7" formatCode="_-* #\ ##0\ _€_-;\-* #\ ##0\ _€_-;_-* &quot;-&quot;??\ _€_-;_-@_-">
                  <c:v>2475.1966937171587</c:v>
                </c:pt>
                <c:pt idx="8" formatCode="_-* #\ ##0\ _€_-;\-* #\ ##0\ _€_-;_-* &quot;-&quot;??\ _€_-;_-@_-">
                  <c:v>2570.3069091022849</c:v>
                </c:pt>
                <c:pt idx="9" formatCode="_-* #\ ##0\ _€_-;\-* #\ ##0\ _€_-;_-* &quot;-&quot;??\ _€_-;_-@_-">
                  <c:v>2664.5031171443766</c:v>
                </c:pt>
                <c:pt idx="10" formatCode="_-* #\ ##0\ _€_-;\-* #\ ##0\ _€_-;_-* &quot;-&quot;??\ _€_-;_-@_-">
                  <c:v>2766.420049097736</c:v>
                </c:pt>
                <c:pt idx="11" formatCode="_-* #\ ##0\ _€_-;\-* #\ ##0\ _€_-;_-* &quot;-&quot;??\ _€_-;_-@_-">
                  <c:v>2861.5399952567345</c:v>
                </c:pt>
                <c:pt idx="12" formatCode="_-* #\ ##0\ _€_-;\-* #\ ##0\ _€_-;_-* &quot;-&quot;??\ _€_-;_-@_-">
                  <c:v>2979.644951347294</c:v>
                </c:pt>
                <c:pt idx="13" formatCode="_-* #\ ##0\ _€_-;\-* #\ ##0\ _€_-;_-* &quot;-&quot;??\ _€_-;_-@_-">
                  <c:v>3095.038175736217</c:v>
                </c:pt>
                <c:pt idx="14" formatCode="_-* #\ ##0\ _€_-;\-* #\ ##0\ _€_-;_-* &quot;-&quot;??\ _€_-;_-@_-">
                  <c:v>3195.700733431629</c:v>
                </c:pt>
                <c:pt idx="15" formatCode="_-* #\ ##0\ _€_-;\-* #\ ##0\ _€_-;_-* &quot;-&quot;??\ _€_-;_-@_-">
                  <c:v>3326.0183294977983</c:v>
                </c:pt>
                <c:pt idx="16" formatCode="_-* #\ ##0\ _€_-;\-* #\ ##0\ _€_-;_-* &quot;-&quot;??\ _€_-;_-@_-">
                  <c:v>3383.6562106397232</c:v>
                </c:pt>
                <c:pt idx="17" formatCode="_-* #\ ##0\ _€_-;\-* #\ ##0\ _€_-;_-* &quot;-&quot;??\ _€_-;_-@_-">
                  <c:v>3533.5815138600533</c:v>
                </c:pt>
                <c:pt idx="18" formatCode="_-* #\ ##0\ _€_-;\-* #\ ##0\ _€_-;_-* &quot;-&quot;??\ _€_-;_-@_-">
                  <c:v>3574.532242632516</c:v>
                </c:pt>
                <c:pt idx="19" formatCode="_-* #\ ##0\ _€_-;\-* #\ ##0\ _€_-;_-* &quot;-&quot;??\ _€_-;_-@_-">
                  <c:v>3690.2620667261599</c:v>
                </c:pt>
                <c:pt idx="20" formatCode="_-* #\ ##0\ _€_-;\-* #\ ##0\ _€_-;_-* &quot;-&quot;??\ _€_-;_-@_-">
                  <c:v>3725.2725299307222</c:v>
                </c:pt>
                <c:pt idx="21" formatCode="_-* #\ ##0\ _€_-;\-* #\ ##0\ _€_-;_-* &quot;-&quot;??\ _€_-;_-@_-">
                  <c:v>3794.5348285736368</c:v>
                </c:pt>
                <c:pt idx="22" formatCode="_-* #\ ##0\ _€_-;\-* #\ ##0\ _€_-;_-* &quot;-&quot;??\ _€_-;_-@_-">
                  <c:v>3841.0578048041202</c:v>
                </c:pt>
                <c:pt idx="23" formatCode="_-* #\ ##0\ _€_-;\-* #\ ##0\ _€_-;_-* &quot;-&quot;??\ _€_-;_-@_-">
                  <c:v>3902.7270327206438</c:v>
                </c:pt>
                <c:pt idx="24" formatCode="_-* #\ ##0\ _€_-;\-* #\ ##0\ _€_-;_-* &quot;-&quot;??\ _€_-;_-@_-">
                  <c:v>3959.7035671208982</c:v>
                </c:pt>
                <c:pt idx="25" formatCode="_-* #\ ##0\ _€_-;\-* #\ ##0\ _€_-;_-* &quot;-&quot;??\ _€_-;_-@_-">
                  <c:v>4022.6631695208157</c:v>
                </c:pt>
                <c:pt idx="26" formatCode="_-* #\ ##0\ _€_-;\-* #\ ##0\ _€_-;_-* &quot;-&quot;??\ _€_-;_-@_-">
                  <c:v>4107.5053556919402</c:v>
                </c:pt>
                <c:pt idx="27" formatCode="_-* #\ ##0\ _€_-;\-* #\ ##0\ _€_-;_-* &quot;-&quot;??\ _€_-;_-@_-">
                  <c:v>4162.6033730510162</c:v>
                </c:pt>
                <c:pt idx="28" formatCode="_-* #\ ##0\ _€_-;\-* #\ ##0\ _€_-;_-* &quot;-&quot;??\ _€_-;_-@_-">
                  <c:v>4239.8895837139798</c:v>
                </c:pt>
                <c:pt idx="29" formatCode="_-* #\ ##0\ _€_-;\-* #\ ##0\ _€_-;_-* &quot;-&quot;??\ _€_-;_-@_-">
                  <c:v>4289.8848768593853</c:v>
                </c:pt>
                <c:pt idx="30" formatCode="_-* #\ ##0\ _€_-;\-* #\ ##0\ _€_-;_-* &quot;-&quot;??\ _€_-;_-@_-">
                  <c:v>4312.8790223937385</c:v>
                </c:pt>
                <c:pt idx="31" formatCode="_-* #\ ##0\ _€_-;\-* #\ ##0\ _€_-;_-* &quot;-&quot;??\ _€_-;_-@_-">
                  <c:v>4366.51984821927</c:v>
                </c:pt>
                <c:pt idx="32" formatCode="_-* #\ ##0\ _€_-;\-* #\ ##0\ _€_-;_-* &quot;-&quot;??\ _€_-;_-@_-">
                  <c:v>4373.0326558788302</c:v>
                </c:pt>
                <c:pt idx="33" formatCode="_-* #\ ##0\ _€_-;\-* #\ ##0\ _€_-;_-* &quot;-&quot;??\ _€_-;_-@_-">
                  <c:v>4426.7669696971643</c:v>
                </c:pt>
                <c:pt idx="34" formatCode="_-* #\ ##0\ _€_-;\-* #\ ##0\ _€_-;_-* &quot;-&quot;??\ _€_-;_-@_-">
                  <c:v>4420.3328019325427</c:v>
                </c:pt>
                <c:pt idx="35" formatCode="_-* #\ ##0\ _€_-;\-* #\ ##0\ _€_-;_-* &quot;-&quot;??\ _€_-;_-@_-">
                  <c:v>4499.9020535916898</c:v>
                </c:pt>
                <c:pt idx="36" formatCode="_-* #\ ##0\ _€_-;\-* #\ ##0\ _€_-;_-* &quot;-&quot;??\ _€_-;_-@_-">
                  <c:v>4533.3740540282515</c:v>
                </c:pt>
                <c:pt idx="37" formatCode="_-* #\ ##0\ _€_-;\-* #\ ##0\ _€_-;_-* &quot;-&quot;??\ _€_-;_-@_-">
                  <c:v>4615.6790091711437</c:v>
                </c:pt>
                <c:pt idx="38" formatCode="_-* #\ ##0\ _€_-;\-* #\ ##0\ _€_-;_-* &quot;-&quot;??\ _€_-;_-@_-">
                  <c:v>4698.3601284984979</c:v>
                </c:pt>
                <c:pt idx="39" formatCode="_-* #\ ##0\ _€_-;\-* #\ ##0\ _€_-;_-* &quot;-&quot;??\ _€_-;_-@_-">
                  <c:v>4761.3978220134532</c:v>
                </c:pt>
                <c:pt idx="40" formatCode="_-* #\ ##0\ _€_-;\-* #\ ##0\ _€_-;_-* &quot;-&quot;??\ _€_-;_-@_-">
                  <c:v>4829.3013544255073</c:v>
                </c:pt>
                <c:pt idx="41" formatCode="_-* #\ ##0\ _€_-;\-* #\ ##0\ _€_-;_-* &quot;-&quot;??\ _€_-;_-@_-">
                  <c:v>4240.864841972304</c:v>
                </c:pt>
                <c:pt idx="42" formatCode="_-* #\ ##0\ _€_-;\-* #\ ##0\ _€_-;_-* &quot;-&quot;??\ _€_-;_-@_-">
                  <c:v>4066.5446981489208</c:v>
                </c:pt>
                <c:pt idx="43" formatCode="_-* #\ ##0\ _€_-;\-* #\ ##0\ _€_-;_-* &quot;-&quot;??\ _€_-;_-@_-">
                  <c:v>3811.3044712248679</c:v>
                </c:pt>
                <c:pt idx="44" formatCode="_-* #\ ##0\ _€_-;\-* #\ ##0\ _€_-;_-* &quot;-&quot;??\ _€_-;_-@_-">
                  <c:v>3280.8968259879762</c:v>
                </c:pt>
                <c:pt idx="45" formatCode="_-* #\ ##0\ _€_-;\-* #\ ##0\ _€_-;_-* &quot;-&quot;??\ _€_-;_-@_-">
                  <c:v>3287.7183279485985</c:v>
                </c:pt>
                <c:pt idx="46" formatCode="_-* #\ ##0\ _€_-;\-* #\ ##0\ _€_-;_-* &quot;-&quot;??\ _€_-;_-@_-">
                  <c:v>3327.5768061969425</c:v>
                </c:pt>
                <c:pt idx="47" formatCode="_-* #\ ##0\ _€_-;\-* #\ ##0\ _€_-;_-* &quot;-&quot;??\ _€_-;_-@_-">
                  <c:v>3334.6006275948207</c:v>
                </c:pt>
                <c:pt idx="48" formatCode="_-* #\ ##0\ _€_-;\-* #\ ##0\ _€_-;_-* &quot;-&quot;??\ _€_-;_-@_-">
                  <c:v>3341.7026755021238</c:v>
                </c:pt>
                <c:pt idx="49" formatCode="_-* #\ ##0\ _€_-;\-* #\ ##0\ _€_-;_-* &quot;-&quot;??\ _€_-;_-@_-">
                  <c:v>3354.4802634343055</c:v>
                </c:pt>
                <c:pt idx="50" formatCode="_-* #\ ##0\ _€_-;\-* #\ ##0\ _€_-;_-* &quot;-&quot;??\ _€_-;_-@_-">
                  <c:v>3355.7247597140026</c:v>
                </c:pt>
                <c:pt idx="51" formatCode="_-* #\ ##0\ _€_-;\-* #\ ##0\ _€_-;_-* &quot;-&quot;??\ _€_-;_-@_-">
                  <c:v>3356.9712760729176</c:v>
                </c:pt>
                <c:pt idx="52" formatCode="_-* #\ ##0\ _€_-;\-* #\ ##0\ _€_-;_-* &quot;-&quot;??\ _€_-;_-@_-">
                  <c:v>3358.2198157900634</c:v>
                </c:pt>
                <c:pt idx="53" formatCode="_-* #\ ##0\ _€_-;\-* #\ ##0\ _€_-;_-* &quot;-&quot;??\ _€_-;_-@_-">
                  <c:v>3359.4703821497756</c:v>
                </c:pt>
                <c:pt idx="54" formatCode="_-* #\ ##0\ _€_-;\-* #\ ##0\ _€_-;_-* &quot;-&quot;??\ _€_-;_-@_-">
                  <c:v>3360.7229784417245</c:v>
                </c:pt>
                <c:pt idx="55" formatCode="_-* #\ ##0\ _€_-;\-* #\ ##0\ _€_-;_-* &quot;-&quot;??\ _€_-;_-@_-">
                  <c:v>3361.9776079609128</c:v>
                </c:pt>
                <c:pt idx="56" formatCode="_-* #\ ##0\ _€_-;\-* #\ ##0\ _€_-;_-* &quot;-&quot;??\ _€_-;_-@_-">
                  <c:v>3363.2342740076988</c:v>
                </c:pt>
                <c:pt idx="57" formatCode="_-* #\ ##0\ _€_-;\-* #\ ##0\ _€_-;_-* &quot;-&quot;??\ _€_-;_-@_-">
                  <c:v>3364.4929798877943</c:v>
                </c:pt>
                <c:pt idx="58" formatCode="_-* #\ ##0\ _€_-;\-* #\ ##0\ _€_-;_-* &quot;-&quot;??\ _€_-;_-@_-">
                  <c:v>3365.7537289122774</c:v>
                </c:pt>
                <c:pt idx="59" formatCode="_-* #\ ##0\ _€_-;\-* #\ ##0\ _€_-;_-* &quot;-&quot;??\ _€_-;_-@_-">
                  <c:v>3367.0165243976021</c:v>
                </c:pt>
                <c:pt idx="60" formatCode="_-* #\ ##0\ _€_-;\-* #\ ##0\ _€_-;_-* &quot;-&quot;??\ _€_-;_-@_-">
                  <c:v>3368.2813696656031</c:v>
                </c:pt>
                <c:pt idx="61" formatCode="_-* #\ ##0\ _€_-;\-* #\ ##0\ _€_-;_-* &quot;-&quot;??\ _€_-;_-@_-">
                  <c:v>3369.5482680435107</c:v>
                </c:pt>
                <c:pt idx="62" formatCode="_-* #\ ##0\ _€_-;\-* #\ ##0\ _€_-;_-* &quot;-&quot;??\ _€_-;_-@_-">
                  <c:v>3370.8172228639523</c:v>
                </c:pt>
                <c:pt idx="63" formatCode="_-* #\ ##0\ _€_-;\-* #\ ##0\ _€_-;_-* &quot;-&quot;??\ _€_-;_-@_-">
                  <c:v>3372.0882374649682</c:v>
                </c:pt>
                <c:pt idx="64" formatCode="_-* #\ ##0\ _€_-;\-* #\ ##0\ _€_-;_-* &quot;-&quot;??\ _€_-;_-@_-">
                  <c:v>3373.3613151900167</c:v>
                </c:pt>
                <c:pt idx="65" formatCode="_-* #\ ##0\ _€_-;\-* #\ ##0\ _€_-;_-* &quot;-&quot;??\ _€_-;_-@_-">
                  <c:v>3374.6364593879789</c:v>
                </c:pt>
                <c:pt idx="66" formatCode="_-* #\ ##0\ _€_-;\-* #\ ##0\ _€_-;_-* &quot;-&quot;??\ _€_-;_-@_-">
                  <c:v>3375.9136734131771</c:v>
                </c:pt>
                <c:pt idx="67" formatCode="_-* #\ ##0\ _€_-;\-* #\ ##0\ _€_-;_-* &quot;-&quot;??\ _€_-;_-@_-">
                  <c:v>3377.1929606253748</c:v>
                </c:pt>
                <c:pt idx="68" formatCode="_-* #\ ##0\ _€_-;\-* #\ ##0\ _€_-;_-* &quot;-&quot;??\ _€_-;_-@_-">
                  <c:v>3844.1715737101954</c:v>
                </c:pt>
                <c:pt idx="69" formatCode="_-* #\ ##0\ _€_-;\-* #\ ##0\ _€_-;_-* &quot;-&quot;??\ _€_-;_-@_-">
                  <c:v>3851.7890775100227</c:v>
                </c:pt>
                <c:pt idx="70" formatCode="_-* #\ ##0\ _€_-;\-* #\ ##0\ _€_-;_-* &quot;-&quot;??\ _€_-;_-@_-">
                  <c:v>3859.4905714233555</c:v>
                </c:pt>
                <c:pt idx="71" formatCode="_-* #\ ##0\ _€_-;\-* #\ ##0\ _€_-;_-* &quot;-&quot;??\ _€_-;_-@_-">
                  <c:v>3867.2771229127461</c:v>
                </c:pt>
                <c:pt idx="72" formatCode="_-* #\ ##0\ _€_-;\-* #\ ##0\ _€_-;_-* &quot;-&quot;??\ _€_-;_-@_-">
                  <c:v>3875.1498132781439</c:v>
                </c:pt>
              </c:numCache>
            </c:numRef>
          </c:val>
          <c:smooth val="0"/>
          <c:extLst>
            <c:ext xmlns:c16="http://schemas.microsoft.com/office/drawing/2014/chart" uri="{C3380CC4-5D6E-409C-BE32-E72D297353CC}">
              <c16:uniqueId val="{00000000-BA50-445B-902D-DFE3E3D7CCA3}"/>
            </c:ext>
          </c:extLst>
        </c:ser>
        <c:ser>
          <c:idx val="6"/>
          <c:order val="1"/>
          <c:tx>
            <c:strRef>
              <c:f>'Fig 3.14'!$E$5</c:f>
              <c:strCache>
                <c:ptCount val="1"/>
                <c:pt idx="0">
                  <c:v>1 enfant</c:v>
                </c:pt>
              </c:strCache>
            </c:strRef>
          </c:tx>
          <c:spPr>
            <a:ln>
              <a:solidFill>
                <a:srgbClr val="C00000"/>
              </a:solidFill>
              <a:prstDash val="sysDot"/>
            </a:ln>
          </c:spPr>
          <c:marker>
            <c:symbol val="none"/>
          </c:marker>
          <c:cat>
            <c:numRef>
              <c:f>'Fig 3.14'!$B$6:$B$78</c:f>
              <c:numCache>
                <c:formatCode>General</c:formatCode>
                <c:ptCount val="7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numCache>
            </c:numRef>
          </c:cat>
          <c:val>
            <c:numRef>
              <c:f>'Fig 3.14'!$E$6:$E$78</c:f>
              <c:numCache>
                <c:formatCode>General</c:formatCode>
                <c:ptCount val="73"/>
                <c:pt idx="3" formatCode="_-* #\ ##0\ _€_-;\-* #\ ##0\ _€_-;_-* &quot;-&quot;??\ _€_-;_-@_-">
                  <c:v>2005.4096375658812</c:v>
                </c:pt>
                <c:pt idx="4" formatCode="_-* #\ ##0\ _€_-;\-* #\ ##0\ _€_-;_-* &quot;-&quot;??\ _€_-;_-@_-">
                  <c:v>2142.088331189902</c:v>
                </c:pt>
                <c:pt idx="5" formatCode="_-* #\ ##0\ _€_-;\-* #\ ##0\ _€_-;_-* &quot;-&quot;??\ _€_-;_-@_-">
                  <c:v>2248.3023367782034</c:v>
                </c:pt>
                <c:pt idx="6" formatCode="_-* #\ ##0\ _€_-;\-* #\ ##0\ _€_-;_-* &quot;-&quot;??\ _€_-;_-@_-">
                  <c:v>2365.3674928821019</c:v>
                </c:pt>
                <c:pt idx="7" formatCode="_-* #\ ##0\ _€_-;\-* #\ ##0\ _€_-;_-* &quot;-&quot;??\ _€_-;_-@_-">
                  <c:v>2475.1966937171587</c:v>
                </c:pt>
                <c:pt idx="8" formatCode="_-* #\ ##0\ _€_-;\-* #\ ##0\ _€_-;_-* &quot;-&quot;??\ _€_-;_-@_-">
                  <c:v>2570.3069091022849</c:v>
                </c:pt>
                <c:pt idx="9" formatCode="_-* #\ ##0\ _€_-;\-* #\ ##0\ _€_-;_-* &quot;-&quot;??\ _€_-;_-@_-">
                  <c:v>2664.5031171443766</c:v>
                </c:pt>
                <c:pt idx="10" formatCode="_-* #\ ##0\ _€_-;\-* #\ ##0\ _€_-;_-* &quot;-&quot;??\ _€_-;_-@_-">
                  <c:v>2766.420049097736</c:v>
                </c:pt>
                <c:pt idx="11" formatCode="_-* #\ ##0\ _€_-;\-* #\ ##0\ _€_-;_-* &quot;-&quot;??\ _€_-;_-@_-">
                  <c:v>2861.5399952567345</c:v>
                </c:pt>
                <c:pt idx="12" formatCode="_-* #\ ##0\ _€_-;\-* #\ ##0\ _€_-;_-* &quot;-&quot;??\ _€_-;_-@_-">
                  <c:v>2527.0305649381676</c:v>
                </c:pt>
                <c:pt idx="13" formatCode="_-* #\ ##0\ _€_-;\-* #\ ##0\ _€_-;_-* &quot;-&quot;??\ _€_-;_-@_-">
                  <c:v>2623.5710203410167</c:v>
                </c:pt>
                <c:pt idx="14" formatCode="_-* #\ ##0\ _€_-;\-* #\ ##0\ _€_-;_-* &quot;-&quot;??\ _€_-;_-@_-">
                  <c:v>2705.4292304624964</c:v>
                </c:pt>
                <c:pt idx="15" formatCode="_-* #\ ##0\ _€_-;\-* #\ ##0\ _€_-;_-* &quot;-&quot;??\ _€_-;_-@_-">
                  <c:v>2810.7520321359848</c:v>
                </c:pt>
                <c:pt idx="16" formatCode="_-* #\ ##0\ _€_-;\-* #\ ##0\ _€_-;_-* &quot;-&quot;??\ _€_-;_-@_-">
                  <c:v>2858.6709598899301</c:v>
                </c:pt>
                <c:pt idx="17" formatCode="_-* #\ ##0\ _€_-;\-* #\ ##0\ _€_-;_-* &quot;-&quot;??\ _€_-;_-@_-">
                  <c:v>2979.5497826315477</c:v>
                </c:pt>
                <c:pt idx="18" formatCode="_-* #\ ##0\ _€_-;\-* #\ ##0\ _€_-;_-* &quot;-&quot;??\ _€_-;_-@_-">
                  <c:v>3014.3439345577358</c:v>
                </c:pt>
                <c:pt idx="19" formatCode="_-* #\ ##0\ _€_-;\-* #\ ##0\ _€_-;_-* &quot;-&quot;??\ _€_-;_-@_-">
                  <c:v>3108.3722868962773</c:v>
                </c:pt>
                <c:pt idx="20" formatCode="_-* #\ ##0\ _€_-;\-* #\ ##0\ _€_-;_-* &quot;-&quot;??\ _€_-;_-@_-">
                  <c:v>3138.4266383665436</c:v>
                </c:pt>
                <c:pt idx="21" formatCode="_-* #\ ##0\ _€_-;\-* #\ ##0\ _€_-;_-* &quot;-&quot;??\ _€_-;_-@_-">
                  <c:v>3196.1338594581662</c:v>
                </c:pt>
                <c:pt idx="22" formatCode="_-* #\ ##0\ _€_-;\-* #\ ##0\ _€_-;_-* &quot;-&quot;??\ _€_-;_-@_-">
                  <c:v>3235.3452858469777</c:v>
                </c:pt>
                <c:pt idx="23" formatCode="_-* #\ ##0\ _€_-;\-* #\ ##0\ _€_-;_-* &quot;-&quot;??\ _€_-;_-@_-">
                  <c:v>3287.1843382747124</c:v>
                </c:pt>
                <c:pt idx="24" formatCode="_-* #\ ##0\ _€_-;\-* #\ ##0\ _€_-;_-* &quot;-&quot;??\ _€_-;_-@_-">
                  <c:v>3335.7076712602779</c:v>
                </c:pt>
                <c:pt idx="25" formatCode="_-* #\ ##0\ _€_-;\-* #\ ##0\ _€_-;_-* &quot;-&quot;??\ _€_-;_-@_-">
                  <c:v>3390.9950690011628</c:v>
                </c:pt>
                <c:pt idx="26" formatCode="_-* #\ ##0\ _€_-;\-* #\ ##0\ _€_-;_-* &quot;-&quot;??\ _€_-;_-@_-">
                  <c:v>3121.9847377129995</c:v>
                </c:pt>
                <c:pt idx="27" formatCode="_-* #\ ##0\ _€_-;\-* #\ ##0\ _€_-;_-* &quot;-&quot;??\ _€_-;_-@_-">
                  <c:v>3164.1595467858037</c:v>
                </c:pt>
                <c:pt idx="28" formatCode="_-* #\ ##0\ _€_-;\-* #\ ##0\ _€_-;_-* &quot;-&quot;??\ _€_-;_-@_-">
                  <c:v>3226.9473674307374</c:v>
                </c:pt>
                <c:pt idx="29" formatCode="_-* #\ ##0\ _€_-;\-* #\ ##0\ _€_-;_-* &quot;-&quot;??\ _€_-;_-@_-">
                  <c:v>3264.1101696073379</c:v>
                </c:pt>
                <c:pt idx="30" formatCode="_-* #\ ##0\ _€_-;\-* #\ ##0\ _€_-;_-* &quot;-&quot;??\ _€_-;_-@_-">
                  <c:v>3275.9171386707499</c:v>
                </c:pt>
                <c:pt idx="31" formatCode="_-* #\ ##0\ _€_-;\-* #\ ##0\ _€_-;_-* &quot;-&quot;??\ _€_-;_-@_-">
                  <c:v>3316.2364893473755</c:v>
                </c:pt>
                <c:pt idx="32" formatCode="_-* #\ ##0\ _€_-;\-* #\ ##0\ _€_-;_-* &quot;-&quot;??\ _€_-;_-@_-">
                  <c:v>3315.0684117974738</c:v>
                </c:pt>
                <c:pt idx="33" formatCode="_-* #\ ##0\ _€_-;\-* #\ ##0\ _€_-;_-* &quot;-&quot;??\ _€_-;_-@_-">
                  <c:v>3320.0752272728728</c:v>
                </c:pt>
                <c:pt idx="34" formatCode="_-* #\ ##0\ _€_-;\-* #\ ##0\ _€_-;_-* &quot;-&quot;??\ _€_-;_-@_-">
                  <c:v>3315.2496014494068</c:v>
                </c:pt>
                <c:pt idx="35" formatCode="_-* #\ ##0\ _€_-;\-* #\ ##0\ _€_-;_-* &quot;-&quot;??\ _€_-;_-@_-">
                  <c:v>4499.9020535916898</c:v>
                </c:pt>
                <c:pt idx="36" formatCode="_-* #\ ##0\ _€_-;\-* #\ ##0\ _€_-;_-* &quot;-&quot;??\ _€_-;_-@_-">
                  <c:v>4533.3740540282515</c:v>
                </c:pt>
                <c:pt idx="37" formatCode="_-* #\ ##0\ _€_-;\-* #\ ##0\ _€_-;_-* &quot;-&quot;??\ _€_-;_-@_-">
                  <c:v>4615.6790091711437</c:v>
                </c:pt>
                <c:pt idx="38" formatCode="_-* #\ ##0\ _€_-;\-* #\ ##0\ _€_-;_-* &quot;-&quot;??\ _€_-;_-@_-">
                  <c:v>4698.3601284984979</c:v>
                </c:pt>
                <c:pt idx="39" formatCode="_-* #\ ##0\ _€_-;\-* #\ ##0\ _€_-;_-* &quot;-&quot;??\ _€_-;_-@_-">
                  <c:v>4761.3978220134532</c:v>
                </c:pt>
                <c:pt idx="40" formatCode="_-* #\ ##0\ _€_-;\-* #\ ##0\ _€_-;_-* &quot;-&quot;??\ _€_-;_-@_-">
                  <c:v>4829.3013544255073</c:v>
                </c:pt>
                <c:pt idx="41" formatCode="_-* #\ ##0\ _€_-;\-* #\ ##0\ _€_-;_-* &quot;-&quot;??\ _€_-;_-@_-">
                  <c:v>4240.864841972304</c:v>
                </c:pt>
                <c:pt idx="42" formatCode="_-* #\ ##0\ _€_-;\-* #\ ##0\ _€_-;_-* &quot;-&quot;??\ _€_-;_-@_-">
                  <c:v>3213.5631892490951</c:v>
                </c:pt>
                <c:pt idx="43" formatCode="_-* #\ ##0\ _€_-;\-* #\ ##0\ _€_-;_-* &quot;-&quot;??\ _€_-;_-@_-">
                  <c:v>3214.6843521142405</c:v>
                </c:pt>
                <c:pt idx="44" formatCode="_-* #\ ##0\ _€_-;\-* #\ ##0\ _€_-;_-* &quot;-&quot;??\ _€_-;_-@_-">
                  <c:v>3253.6006322299377</c:v>
                </c:pt>
                <c:pt idx="45" formatCode="_-* #\ ##0\ _€_-;\-* #\ ##0\ _€_-;_-* &quot;-&quot;??\ _€_-;_-@_-">
                  <c:v>3292.0149665832378</c:v>
                </c:pt>
                <c:pt idx="46" formatCode="_-* #\ ##0\ _€_-;\-* #\ ##0\ _€_-;_-* &quot;-&quot;??\ _€_-;_-@_-">
                  <c:v>3298.935907439271</c:v>
                </c:pt>
                <c:pt idx="47" formatCode="_-* #\ ##0\ _€_-;\-* #\ ##0\ _€_-;_-* &quot;-&quot;??\ _€_-;_-@_-">
                  <c:v>3305.9385009987236</c:v>
                </c:pt>
                <c:pt idx="48" formatCode="_-* #\ ##0\ _€_-;\-* #\ ##0\ _€_-;_-* &quot;-&quot;??\ _€_-;_-@_-">
                  <c:v>3313.0193067731666</c:v>
                </c:pt>
                <c:pt idx="49" formatCode="_-* #\ ##0\ _€_-;\-* #\ ##0\ _€_-;_-* &quot;-&quot;??\ _€_-;_-@_-">
                  <c:v>3320.9547302312749</c:v>
                </c:pt>
                <c:pt idx="50" formatCode="_-* #\ ##0\ _€_-;\-* #\ ##0\ _€_-;_-* &quot;-&quot;??\ _€_-;_-@_-">
                  <c:v>3322.1743361962058</c:v>
                </c:pt>
                <c:pt idx="51" formatCode="_-* #\ ##0\ _€_-;\-* #\ ##0\ _€_-;_-* &quot;-&quot;??\ _€_-;_-@_-">
                  <c:v>3323.3959218381392</c:v>
                </c:pt>
                <c:pt idx="52" formatCode="_-* #\ ##0\ _€_-;\-* #\ ##0\ _€_-;_-* &quot;-&quot;??\ _€_-;_-@_-">
                  <c:v>3324.6194903705073</c:v>
                </c:pt>
                <c:pt idx="53" formatCode="_-* #\ ##0\ _€_-;\-* #\ ##0\ _€_-;_-* &quot;-&quot;??\ _€_-;_-@_-">
                  <c:v>3325.8450450119562</c:v>
                </c:pt>
                <c:pt idx="54" formatCode="_-* #\ ##0\ _€_-;\-* #\ ##0\ _€_-;_-* &quot;-&quot;??\ _€_-;_-@_-">
                  <c:v>3327.0725889863602</c:v>
                </c:pt>
                <c:pt idx="55" formatCode="_-* #\ ##0\ _€_-;\-* #\ ##0\ _€_-;_-* &quot;-&quot;??\ _€_-;_-@_-">
                  <c:v>3328.3021255228246</c:v>
                </c:pt>
                <c:pt idx="56" formatCode="_-* #\ ##0\ _€_-;\-* #\ ##0\ _€_-;_-* &quot;-&quot;??\ _€_-;_-@_-">
                  <c:v>3329.533657855698</c:v>
                </c:pt>
                <c:pt idx="57" formatCode="_-* #\ ##0\ _€_-;\-* #\ ##0\ _€_-;_-* &quot;-&quot;??\ _€_-;_-@_-">
                  <c:v>3330.7671892245762</c:v>
                </c:pt>
                <c:pt idx="58" formatCode="_-* #\ ##0\ _€_-;\-* #\ ##0\ _€_-;_-* &quot;-&quot;??\ _€_-;_-@_-">
                  <c:v>3332.0027228743152</c:v>
                </c:pt>
                <c:pt idx="59" formatCode="_-* #\ ##0\ _€_-;\-* #\ ##0\ _€_-;_-* &quot;-&quot;??\ _€_-;_-@_-">
                  <c:v>3333.2402620550397</c:v>
                </c:pt>
                <c:pt idx="60" formatCode="_-* #\ ##0\ _€_-;\-* #\ ##0\ _€_-;_-* &quot;-&quot;??\ _€_-;_-@_-">
                  <c:v>3334.4798100221465</c:v>
                </c:pt>
                <c:pt idx="61" formatCode="_-* #\ ##0\ _€_-;\-* #\ ##0\ _€_-;_-* &quot;-&quot;??\ _€_-;_-@_-">
                  <c:v>3335.7213700363177</c:v>
                </c:pt>
                <c:pt idx="62" formatCode="_-* #\ ##0\ _€_-;\-* #\ ##0\ _€_-;_-* &quot;-&quot;??\ _€_-;_-@_-">
                  <c:v>3336.9649453635316</c:v>
                </c:pt>
                <c:pt idx="63" formatCode="_-* #\ ##0\ _€_-;\-* #\ ##0\ _€_-;_-* &quot;-&quot;??\ _€_-;_-@_-">
                  <c:v>3338.2105392750623</c:v>
                </c:pt>
                <c:pt idx="64" formatCode="_-* #\ ##0\ _€_-;\-* #\ ##0\ _€_-;_-* &quot;-&quot;??\ _€_-;_-@_-">
                  <c:v>3339.4581550475</c:v>
                </c:pt>
                <c:pt idx="65" formatCode="_-* #\ ##0\ _€_-;\-* #\ ##0\ _€_-;_-* &quot;-&quot;??\ _€_-;_-@_-">
                  <c:v>3340.7077959627482</c:v>
                </c:pt>
                <c:pt idx="66" formatCode="_-* #\ ##0\ _€_-;\-* #\ ##0\ _€_-;_-* &quot;-&quot;??\ _€_-;_-@_-">
                  <c:v>3341.9594653080385</c:v>
                </c:pt>
                <c:pt idx="67" formatCode="_-* #\ ##0\ _€_-;\-* #\ ##0\ _€_-;_-* &quot;-&quot;??\ _€_-;_-@_-">
                  <c:v>3343.2131663759415</c:v>
                </c:pt>
                <c:pt idx="68" formatCode="_-* #\ ##0\ _€_-;\-* #\ ##0\ _€_-;_-* &quot;-&quot;??\ _€_-;_-@_-">
                  <c:v>3823.8808295839804</c:v>
                </c:pt>
                <c:pt idx="69" formatCode="_-* #\ ##0\ _€_-;\-* #\ ##0\ _€_-;_-* &quot;-&quot;??\ _€_-;_-@_-">
                  <c:v>3831.4653662375408</c:v>
                </c:pt>
                <c:pt idx="70" formatCode="_-* #\ ##0\ _€_-;\-* #\ ##0\ _€_-;_-* &quot;-&quot;??\ _€_-;_-@_-">
                  <c:v>3839.1338394919917</c:v>
                </c:pt>
                <c:pt idx="71" formatCode="_-* #\ ##0\ _€_-;\-* #\ ##0\ _€_-;_-* &quot;-&quot;??\ _€_-;_-@_-">
                  <c:v>3846.8873167230299</c:v>
                </c:pt>
                <c:pt idx="72" formatCode="_-* #\ ##0\ _€_-;\-* #\ ##0\ _€_-;_-* &quot;-&quot;??\ _€_-;_-@_-">
                  <c:v>3854.7268791435945</c:v>
                </c:pt>
              </c:numCache>
            </c:numRef>
          </c:val>
          <c:smooth val="0"/>
          <c:extLst>
            <c:ext xmlns:c16="http://schemas.microsoft.com/office/drawing/2014/chart" uri="{C3380CC4-5D6E-409C-BE32-E72D297353CC}">
              <c16:uniqueId val="{00000001-BA50-445B-902D-DFE3E3D7CCA3}"/>
            </c:ext>
          </c:extLst>
        </c:ser>
        <c:ser>
          <c:idx val="1"/>
          <c:order val="2"/>
          <c:tx>
            <c:strRef>
              <c:f>'Fig 3.14'!$F$5</c:f>
              <c:strCache>
                <c:ptCount val="1"/>
                <c:pt idx="0">
                  <c:v>2 enfants</c:v>
                </c:pt>
              </c:strCache>
            </c:strRef>
          </c:tx>
          <c:spPr>
            <a:ln>
              <a:solidFill>
                <a:srgbClr val="92D050"/>
              </a:solidFill>
              <a:prstDash val="sysDash"/>
            </a:ln>
          </c:spPr>
          <c:marker>
            <c:symbol val="none"/>
          </c:marker>
          <c:cat>
            <c:numRef>
              <c:f>'Fig 3.14'!$B$6:$B$78</c:f>
              <c:numCache>
                <c:formatCode>General</c:formatCode>
                <c:ptCount val="7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numCache>
            </c:numRef>
          </c:cat>
          <c:val>
            <c:numRef>
              <c:f>'Fig 3.14'!$F$6:$F$78</c:f>
              <c:numCache>
                <c:formatCode>General</c:formatCode>
                <c:ptCount val="73"/>
                <c:pt idx="3" formatCode="_-* #\ ##0\ _€_-;\-* #\ ##0\ _€_-;_-* &quot;-&quot;??\ _€_-;_-@_-">
                  <c:v>2005.4096375658812</c:v>
                </c:pt>
                <c:pt idx="4" formatCode="_-* #\ ##0\ _€_-;\-* #\ ##0\ _€_-;_-* &quot;-&quot;??\ _€_-;_-@_-">
                  <c:v>2142.088331189902</c:v>
                </c:pt>
                <c:pt idx="5" formatCode="_-* #\ ##0\ _€_-;\-* #\ ##0\ _€_-;_-* &quot;-&quot;??\ _€_-;_-@_-">
                  <c:v>2248.3023367782034</c:v>
                </c:pt>
                <c:pt idx="6" formatCode="_-* #\ ##0\ _€_-;\-* #\ ##0\ _€_-;_-* &quot;-&quot;??\ _€_-;_-@_-">
                  <c:v>2365.3674928821019</c:v>
                </c:pt>
                <c:pt idx="7" formatCode="_-* #\ ##0\ _€_-;\-* #\ ##0\ _€_-;_-* &quot;-&quot;??\ _€_-;_-@_-">
                  <c:v>2475.1966937171587</c:v>
                </c:pt>
                <c:pt idx="8" formatCode="_-* #\ ##0\ _€_-;\-* #\ ##0\ _€_-;_-* &quot;-&quot;??\ _€_-;_-@_-">
                  <c:v>2570.3069091022849</c:v>
                </c:pt>
                <c:pt idx="9" formatCode="_-* #\ ##0\ _€_-;\-* #\ ##0\ _€_-;_-* &quot;-&quot;??\ _€_-;_-@_-">
                  <c:v>2664.5031171443766</c:v>
                </c:pt>
                <c:pt idx="10" formatCode="_-* #\ ##0\ _€_-;\-* #\ ##0\ _€_-;_-* &quot;-&quot;??\ _€_-;_-@_-">
                  <c:v>2348.221249733298</c:v>
                </c:pt>
                <c:pt idx="11" formatCode="_-* #\ ##0\ _€_-;\-* #\ ##0\ _€_-;_-* &quot;-&quot;??\ _€_-;_-@_-">
                  <c:v>2428.0451972471042</c:v>
                </c:pt>
                <c:pt idx="12" formatCode="_-* #\ ##0\ _€_-;\-* #\ ##0\ _€_-;_-* &quot;-&quot;??\ _€_-;_-@_-">
                  <c:v>2527.0305649381676</c:v>
                </c:pt>
                <c:pt idx="13" formatCode="_-* #\ ##0\ _€_-;\-* #\ ##0\ _€_-;_-* &quot;-&quot;??\ _€_-;_-@_-">
                  <c:v>2623.5710203410167</c:v>
                </c:pt>
                <c:pt idx="14" formatCode="_-* #\ ##0\ _€_-;\-* #\ ##0\ _€_-;_-* &quot;-&quot;??\ _€_-;_-@_-">
                  <c:v>2420.5142689235731</c:v>
                </c:pt>
                <c:pt idx="15" formatCode="_-* #\ ##0\ _€_-;\-* #\ ##0\ _€_-;_-* &quot;-&quot;??\ _€_-;_-@_-">
                  <c:v>2511.2939932383692</c:v>
                </c:pt>
                <c:pt idx="16" formatCode="_-* #\ ##0\ _€_-;\-* #\ ##0\ _€_-;_-* &quot;-&quot;??\ _€_-;_-@_-">
                  <c:v>2552.876936533858</c:v>
                </c:pt>
                <c:pt idx="17" formatCode="_-* #\ ##0\ _€_-;\-* #\ ##0\ _€_-;_-* &quot;-&quot;??\ _€_-;_-@_-">
                  <c:v>2657.0035571723633</c:v>
                </c:pt>
                <c:pt idx="18" formatCode="_-* #\ ##0\ _€_-;\-* #\ ##0\ _€_-;_-* &quot;-&quot;??\ _€_-;_-@_-">
                  <c:v>2687.3500277268236</c:v>
                </c:pt>
                <c:pt idx="19" formatCode="_-* #\ ##0\ _€_-;\-* #\ ##0\ _€_-;_-* &quot;-&quot;??\ _€_-;_-@_-">
                  <c:v>2768.381823699312</c:v>
                </c:pt>
                <c:pt idx="20" formatCode="_-* #\ ##0\ _€_-;\-* #\ ##0\ _€_-;_-* &quot;-&quot;??\ _€_-;_-@_-">
                  <c:v>2794.7729364434349</c:v>
                </c:pt>
                <c:pt idx="21" formatCode="_-* #\ ##0\ _€_-;\-* #\ ##0\ _€_-;_-* &quot;-&quot;??\ _€_-;_-@_-">
                  <c:v>2844.3992345857459</c:v>
                </c:pt>
                <c:pt idx="22" formatCode="_-* #\ ##0\ _€_-;\-* #\ ##0\ _€_-;_-* &quot;-&quot;??\ _€_-;_-@_-">
                  <c:v>2878.6583672765632</c:v>
                </c:pt>
                <c:pt idx="23" formatCode="_-* #\ ##0\ _€_-;\-* #\ ##0\ _€_-;_-* &quot;-&quot;??\ _€_-;_-@_-">
                  <c:v>2923.2124816845567</c:v>
                </c:pt>
                <c:pt idx="24" formatCode="_-* #\ ##0\ _€_-;\-* #\ ##0\ _€_-;_-* &quot;-&quot;??\ _€_-;_-@_-">
                  <c:v>2664.2089563470663</c:v>
                </c:pt>
                <c:pt idx="25" formatCode="_-* #\ ##0\ _€_-;\-* #\ ##0\ _€_-;_-* &quot;-&quot;??\ _€_-;_-@_-">
                  <c:v>2707.5057299860814</c:v>
                </c:pt>
                <c:pt idx="26" formatCode="_-* #\ ##0\ _€_-;\-* #\ ##0\ _€_-;_-* &quot;-&quot;??\ _€_-;_-@_-">
                  <c:v>2767.5964374356518</c:v>
                </c:pt>
                <c:pt idx="27" formatCode="_-* #\ ##0\ _€_-;\-* #\ ##0\ _€_-;_-* &quot;-&quot;??\ _€_-;_-@_-">
                  <c:v>2804.6988924867255</c:v>
                </c:pt>
                <c:pt idx="28" formatCode="_-* #\ ##0\ _€_-;\-* #\ ##0\ _€_-;_-* &quot;-&quot;??\ _€_-;_-@_-">
                  <c:v>2643.3226760991297</c:v>
                </c:pt>
                <c:pt idx="29" formatCode="_-* #\ ##0\ _€_-;\-* #\ ##0\ _€_-;_-* &quot;-&quot;??\ _€_-;_-@_-">
                  <c:v>2673.7106629421583</c:v>
                </c:pt>
                <c:pt idx="30" formatCode="_-* #\ ##0\ _€_-;\-* #\ ##0\ _€_-;_-* &quot;-&quot;??\ _€_-;_-@_-">
                  <c:v>2658.4867696375413</c:v>
                </c:pt>
                <c:pt idx="31" formatCode="_-* #\ ##0\ _€_-;\-* #\ ##0\ _€_-;_-* &quot;-&quot;??\ _€_-;_-@_-">
                  <c:v>2652.9891914779005</c:v>
                </c:pt>
                <c:pt idx="32" formatCode="_-* #\ ##0\ _€_-;\-* #\ ##0\ _€_-;_-* &quot;-&quot;??\ _€_-;_-@_-">
                  <c:v>2652.0547294379789</c:v>
                </c:pt>
                <c:pt idx="33" formatCode="_-* #\ ##0\ _€_-;\-* #\ ##0\ _€_-;_-* &quot;-&quot;??\ _€_-;_-@_-">
                  <c:v>3355.8279681197723</c:v>
                </c:pt>
                <c:pt idx="34" formatCode="_-* #\ ##0\ _€_-;\-* #\ ##0\ _€_-;_-* &quot;-&quot;??\ _€_-;_-@_-">
                  <c:v>3353.6303427010139</c:v>
                </c:pt>
                <c:pt idx="35" formatCode="_-* #\ ##0\ _€_-;\-* #\ ##0\ _€_-;_-* &quot;-&quot;??\ _€_-;_-@_-">
                  <c:v>3374.9265401937669</c:v>
                </c:pt>
                <c:pt idx="36" formatCode="_-* #\ ##0\ _€_-;\-* #\ ##0\ _€_-;_-* &quot;-&quot;??\ _€_-;_-@_-">
                  <c:v>3400.0305405211889</c:v>
                </c:pt>
                <c:pt idx="37" formatCode="_-* #\ ##0\ _€_-;\-* #\ ##0\ _€_-;_-* &quot;-&quot;??\ _€_-;_-@_-">
                  <c:v>4615.6790091711437</c:v>
                </c:pt>
                <c:pt idx="38" formatCode="_-* #\ ##0\ _€_-;\-* #\ ##0\ _€_-;_-* &quot;-&quot;??\ _€_-;_-@_-">
                  <c:v>4698.3601284984979</c:v>
                </c:pt>
                <c:pt idx="39" formatCode="_-* #\ ##0\ _€_-;\-* #\ ##0\ _€_-;_-* &quot;-&quot;??\ _€_-;_-@_-">
                  <c:v>4761.3978220134532</c:v>
                </c:pt>
                <c:pt idx="40" formatCode="_-* #\ ##0\ _€_-;\-* #\ ##0\ _€_-;_-* &quot;-&quot;??\ _€_-;_-@_-">
                  <c:v>4829.3013544255073</c:v>
                </c:pt>
                <c:pt idx="41" formatCode="_-* #\ ##0\ _€_-;\-* #\ ##0\ _€_-;_-* &quot;-&quot;??\ _€_-;_-@_-">
                  <c:v>4240.864841972304</c:v>
                </c:pt>
                <c:pt idx="42" formatCode="_-* #\ ##0\ _€_-;\-* #\ ##0\ _€_-;_-* &quot;-&quot;??\ _€_-;_-@_-">
                  <c:v>3213.5631892490951</c:v>
                </c:pt>
                <c:pt idx="43" formatCode="_-* #\ ##0\ _€_-;\-* #\ ##0\ _€_-;_-* &quot;-&quot;??\ _€_-;_-@_-">
                  <c:v>3214.6843521142405</c:v>
                </c:pt>
                <c:pt idx="44" formatCode="_-* #\ ##0\ _€_-;\-* #\ ##0\ _€_-;_-* &quot;-&quot;??\ _€_-;_-@_-">
                  <c:v>3253.6006322299377</c:v>
                </c:pt>
                <c:pt idx="45" formatCode="_-* #\ ##0\ _€_-;\-* #\ ##0\ _€_-;_-* &quot;-&quot;??\ _€_-;_-@_-">
                  <c:v>3292.0149665832378</c:v>
                </c:pt>
                <c:pt idx="46" formatCode="_-* #\ ##0\ _€_-;\-* #\ ##0\ _€_-;_-* &quot;-&quot;??\ _€_-;_-@_-">
                  <c:v>3298.935907439271</c:v>
                </c:pt>
                <c:pt idx="47" formatCode="_-* #\ ##0\ _€_-;\-* #\ ##0\ _€_-;_-* &quot;-&quot;??\ _€_-;_-@_-">
                  <c:v>3305.9385009987236</c:v>
                </c:pt>
                <c:pt idx="48" formatCode="_-* #\ ##0\ _€_-;\-* #\ ##0\ _€_-;_-* &quot;-&quot;??\ _€_-;_-@_-">
                  <c:v>3313.0193067731666</c:v>
                </c:pt>
                <c:pt idx="49" formatCode="_-* #\ ##0\ _€_-;\-* #\ ##0\ _€_-;_-* &quot;-&quot;??\ _€_-;_-@_-">
                  <c:v>3320.9547302312749</c:v>
                </c:pt>
                <c:pt idx="50" formatCode="_-* #\ ##0\ _€_-;\-* #\ ##0\ _€_-;_-* &quot;-&quot;??\ _€_-;_-@_-">
                  <c:v>3322.1743361962058</c:v>
                </c:pt>
                <c:pt idx="51" formatCode="_-* #\ ##0\ _€_-;\-* #\ ##0\ _€_-;_-* &quot;-&quot;??\ _€_-;_-@_-">
                  <c:v>3323.3959218381392</c:v>
                </c:pt>
                <c:pt idx="52" formatCode="_-* #\ ##0\ _€_-;\-* #\ ##0\ _€_-;_-* &quot;-&quot;??\ _€_-;_-@_-">
                  <c:v>3324.6194903705073</c:v>
                </c:pt>
                <c:pt idx="53" formatCode="_-* #\ ##0\ _€_-;\-* #\ ##0\ _€_-;_-* &quot;-&quot;??\ _€_-;_-@_-">
                  <c:v>3325.8450450119562</c:v>
                </c:pt>
                <c:pt idx="54" formatCode="_-* #\ ##0\ _€_-;\-* #\ ##0\ _€_-;_-* &quot;-&quot;??\ _€_-;_-@_-">
                  <c:v>3327.0725889863602</c:v>
                </c:pt>
                <c:pt idx="55" formatCode="_-* #\ ##0\ _€_-;\-* #\ ##0\ _€_-;_-* &quot;-&quot;??\ _€_-;_-@_-">
                  <c:v>3328.3021255228246</c:v>
                </c:pt>
                <c:pt idx="56" formatCode="_-* #\ ##0\ _€_-;\-* #\ ##0\ _€_-;_-* &quot;-&quot;??\ _€_-;_-@_-">
                  <c:v>3329.533657855698</c:v>
                </c:pt>
                <c:pt idx="57" formatCode="_-* #\ ##0\ _€_-;\-* #\ ##0\ _€_-;_-* &quot;-&quot;??\ _€_-;_-@_-">
                  <c:v>3330.7671892245762</c:v>
                </c:pt>
                <c:pt idx="58" formatCode="_-* #\ ##0\ _€_-;\-* #\ ##0\ _€_-;_-* &quot;-&quot;??\ _€_-;_-@_-">
                  <c:v>3332.0027228743152</c:v>
                </c:pt>
                <c:pt idx="59" formatCode="_-* #\ ##0\ _€_-;\-* #\ ##0\ _€_-;_-* &quot;-&quot;??\ _€_-;_-@_-">
                  <c:v>3333.2402620550397</c:v>
                </c:pt>
                <c:pt idx="60" formatCode="_-* #\ ##0\ _€_-;\-* #\ ##0\ _€_-;_-* &quot;-&quot;??\ _€_-;_-@_-">
                  <c:v>3334.4798100221465</c:v>
                </c:pt>
                <c:pt idx="61" formatCode="_-* #\ ##0\ _€_-;\-* #\ ##0\ _€_-;_-* &quot;-&quot;??\ _€_-;_-@_-">
                  <c:v>3335.7213700363177</c:v>
                </c:pt>
                <c:pt idx="62" formatCode="_-* #\ ##0\ _€_-;\-* #\ ##0\ _€_-;_-* &quot;-&quot;??\ _€_-;_-@_-">
                  <c:v>3336.9649453635316</c:v>
                </c:pt>
                <c:pt idx="63" formatCode="_-* #\ ##0\ _€_-;\-* #\ ##0\ _€_-;_-* &quot;-&quot;??\ _€_-;_-@_-">
                  <c:v>3338.2105392750623</c:v>
                </c:pt>
                <c:pt idx="64" formatCode="_-* #\ ##0\ _€_-;\-* #\ ##0\ _€_-;_-* &quot;-&quot;??\ _€_-;_-@_-">
                  <c:v>3339.4581550475</c:v>
                </c:pt>
                <c:pt idx="65" formatCode="_-* #\ ##0\ _€_-;\-* #\ ##0\ _€_-;_-* &quot;-&quot;??\ _€_-;_-@_-">
                  <c:v>3340.7077959627482</c:v>
                </c:pt>
                <c:pt idx="66" formatCode="_-* #\ ##0\ _€_-;\-* #\ ##0\ _€_-;_-* &quot;-&quot;??\ _€_-;_-@_-">
                  <c:v>3341.9594653080385</c:v>
                </c:pt>
                <c:pt idx="67" formatCode="_-* #\ ##0\ _€_-;\-* #\ ##0\ _€_-;_-* &quot;-&quot;??\ _€_-;_-@_-">
                  <c:v>3343.2131663759415</c:v>
                </c:pt>
                <c:pt idx="68" formatCode="_-* #\ ##0\ _€_-;\-* #\ ##0\ _€_-;_-* &quot;-&quot;??\ _€_-;_-@_-">
                  <c:v>3823.8808295839804</c:v>
                </c:pt>
                <c:pt idx="69" formatCode="_-* #\ ##0\ _€_-;\-* #\ ##0\ _€_-;_-* &quot;-&quot;??\ _€_-;_-@_-">
                  <c:v>3831.4653662375408</c:v>
                </c:pt>
                <c:pt idx="70" formatCode="_-* #\ ##0\ _€_-;\-* #\ ##0\ _€_-;_-* &quot;-&quot;??\ _€_-;_-@_-">
                  <c:v>3839.1338394919917</c:v>
                </c:pt>
                <c:pt idx="71" formatCode="_-* #\ ##0\ _€_-;\-* #\ ##0\ _€_-;_-* &quot;-&quot;??\ _€_-;_-@_-">
                  <c:v>3846.887316723029</c:v>
                </c:pt>
                <c:pt idx="72" formatCode="_-* #\ ##0\ _€_-;\-* #\ ##0\ _€_-;_-* &quot;-&quot;??\ _€_-;_-@_-">
                  <c:v>3854.7268791435945</c:v>
                </c:pt>
              </c:numCache>
            </c:numRef>
          </c:val>
          <c:smooth val="0"/>
          <c:extLst>
            <c:ext xmlns:c16="http://schemas.microsoft.com/office/drawing/2014/chart" uri="{C3380CC4-5D6E-409C-BE32-E72D297353CC}">
              <c16:uniqueId val="{00000002-BA50-445B-902D-DFE3E3D7CCA3}"/>
            </c:ext>
          </c:extLst>
        </c:ser>
        <c:ser>
          <c:idx val="2"/>
          <c:order val="3"/>
          <c:tx>
            <c:strRef>
              <c:f>'Fig 3.14'!$G$5</c:f>
              <c:strCache>
                <c:ptCount val="1"/>
                <c:pt idx="0">
                  <c:v>3 enfants</c:v>
                </c:pt>
              </c:strCache>
            </c:strRef>
          </c:tx>
          <c:spPr>
            <a:ln w="34925" cmpd="sng">
              <a:solidFill>
                <a:sysClr val="windowText" lastClr="000000">
                  <a:lumMod val="95000"/>
                  <a:lumOff val="5000"/>
                </a:sysClr>
              </a:solidFill>
            </a:ln>
          </c:spPr>
          <c:marker>
            <c:symbol val="none"/>
          </c:marker>
          <c:cat>
            <c:numRef>
              <c:f>'Fig 3.14'!$B$6:$B$78</c:f>
              <c:numCache>
                <c:formatCode>General</c:formatCode>
                <c:ptCount val="7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numCache>
            </c:numRef>
          </c:cat>
          <c:val>
            <c:numRef>
              <c:f>'Fig 3.14'!$G$6:$G$78</c:f>
              <c:numCache>
                <c:formatCode>General</c:formatCode>
                <c:ptCount val="73"/>
                <c:pt idx="3" formatCode="_-* #\ ##0\ _€_-;\-* #\ ##0\ _€_-;_-* &quot;-&quot;??\ _€_-;_-@_-">
                  <c:v>2005.4096375658812</c:v>
                </c:pt>
                <c:pt idx="4" formatCode="_-* #\ ##0\ _€_-;\-* #\ ##0\ _€_-;_-* &quot;-&quot;??\ _€_-;_-@_-">
                  <c:v>2142.088331189902</c:v>
                </c:pt>
                <c:pt idx="5" formatCode="_-* #\ ##0\ _€_-;\-* #\ ##0\ _€_-;_-* &quot;-&quot;??\ _€_-;_-@_-">
                  <c:v>2248.3023367782034</c:v>
                </c:pt>
                <c:pt idx="6" formatCode="_-* #\ ##0\ _€_-;\-* #\ ##0\ _€_-;_-* &quot;-&quot;??\ _€_-;_-@_-">
                  <c:v>2365.3674928821019</c:v>
                </c:pt>
                <c:pt idx="7" formatCode="_-* #\ ##0\ _€_-;\-* #\ ##0\ _€_-;_-* &quot;-&quot;??\ _€_-;_-@_-">
                  <c:v>2475.1966937171587</c:v>
                </c:pt>
                <c:pt idx="8" formatCode="_-* #\ ##0\ _€_-;\-* #\ ##0\ _€_-;_-* &quot;-&quot;??\ _€_-;_-@_-">
                  <c:v>2234.8362174638182</c:v>
                </c:pt>
                <c:pt idx="9" formatCode="_-* #\ ##0\ _€_-;\-* #\ ##0\ _€_-;_-* &quot;-&quot;??\ _€_-;_-@_-">
                  <c:v>2313.8514107569449</c:v>
                </c:pt>
                <c:pt idx="10" formatCode="_-* #\ ##0\ _€_-;\-* #\ ##0\ _€_-;_-* &quot;-&quot;??\ _€_-;_-@_-">
                  <c:v>2348.221249733298</c:v>
                </c:pt>
                <c:pt idx="11" formatCode="_-* #\ ##0\ _€_-;\-* #\ ##0\ _€_-;_-* &quot;-&quot;??\ _€_-;_-@_-">
                  <c:v>2428.0451972471042</c:v>
                </c:pt>
                <c:pt idx="12" formatCode="_-* #\ ##0\ _€_-;\-* #\ ##0\ _€_-;_-* &quot;-&quot;??\ _€_-;_-@_-">
                  <c:v>2310.4238603602212</c:v>
                </c:pt>
                <c:pt idx="13" formatCode="_-* #\ ##0\ _€_-;\-* #\ ##0\ _€_-;_-* &quot;-&quot;??\ _€_-;_-@_-">
                  <c:v>2349.8535072142254</c:v>
                </c:pt>
                <c:pt idx="14" formatCode="_-* #\ ##0\ _€_-;\-* #\ ##0\ _€_-;_-* &quot;-&quot;??\ _€_-;_-@_-">
                  <c:v>2420.5142689235731</c:v>
                </c:pt>
                <c:pt idx="15" formatCode="_-* #\ ##0\ _€_-;\-* #\ ##0\ _€_-;_-* &quot;-&quot;??\ _€_-;_-@_-">
                  <c:v>2511.2939932383692</c:v>
                </c:pt>
                <c:pt idx="16" formatCode="_-* #\ ##0\ _€_-;\-* #\ ##0\ _€_-;_-* &quot;-&quot;??\ _€_-;_-@_-">
                  <c:v>2413.7003392123484</c:v>
                </c:pt>
                <c:pt idx="17" formatCode="_-* #\ ##0\ _€_-;\-* #\ ##0\ _€_-;_-* &quot;-&quot;??\ _€_-;_-@_-">
                  <c:v>2465.7607052967996</c:v>
                </c:pt>
                <c:pt idx="18" formatCode="_-* #\ ##0\ _€_-;\-* #\ ##0\ _€_-;_-* &quot;-&quot;??\ _€_-;_-@_-">
                  <c:v>2493.2289626129755</c:v>
                </c:pt>
                <c:pt idx="19" formatCode="_-* #\ ##0\ _€_-;\-* #\ ##0\ _€_-;_-* &quot;-&quot;??\ _€_-;_-@_-">
                  <c:v>2565.0587759124787</c:v>
                </c:pt>
                <c:pt idx="20" formatCode="_-* #\ ##0\ _€_-;\-* #\ ##0\ _€_-;_-* &quot;-&quot;??\ _€_-;_-@_-">
                  <c:v>2589.0900422808686</c:v>
                </c:pt>
                <c:pt idx="21" formatCode="_-* #\ ##0\ _€_-;\-* #\ ##0\ _€_-;_-* &quot;-&quot;??\ _€_-;_-@_-">
                  <c:v>2633.4643034279979</c:v>
                </c:pt>
                <c:pt idx="22" formatCode="_-* #\ ##0\ _€_-;\-* #\ ##0\ _€_-;_-* &quot;-&quot;??\ _€_-;_-@_-">
                  <c:v>2484.8350717464132</c:v>
                </c:pt>
                <c:pt idx="23" formatCode="_-* #\ ##0\ _€_-;\-* #\ ##0\ _€_-;_-* &quot;-&quot;??\ _€_-;_-@_-">
                  <c:v>2521.7221428060916</c:v>
                </c:pt>
                <c:pt idx="24" formatCode="_-* #\ ##0\ _€_-;\-* #\ ##0\ _€_-;_-* &quot;-&quot;??\ _€_-;_-@_-">
                  <c:v>2543.7772248205297</c:v>
                </c:pt>
                <c:pt idx="25" formatCode="_-* #\ ##0\ _€_-;\-* #\ ##0\ _€_-;_-* &quot;-&quot;??\ _€_-;_-@_-">
                  <c:v>2583.0028521854888</c:v>
                </c:pt>
                <c:pt idx="26" formatCode="_-* #\ ##0\ _€_-;\-* #\ ##0\ _€_-;_-* &quot;-&quot;??\ _€_-;_-@_-">
                  <c:v>2460.5183383102026</c:v>
                </c:pt>
                <c:pt idx="27" formatCode="_-* #\ ##0\ _€_-;\-* #\ ##0\ _€_-;_-* &quot;-&quot;??\ _€_-;_-@_-">
                  <c:v>2491.8764133200725</c:v>
                </c:pt>
                <c:pt idx="28" formatCode="_-* #\ ##0\ _€_-;\-* #\ ##0\ _€_-;_-* &quot;-&quot;??\ _€_-;_-@_-">
                  <c:v>2434.2177816624608</c:v>
                </c:pt>
                <c:pt idx="29" formatCode="_-* #\ ##0\ _€_-;\-* #\ ##0\ _€_-;_-* &quot;-&quot;??\ _€_-;_-@_-">
                  <c:v>2422.4673659995842</c:v>
                </c:pt>
                <c:pt idx="30" formatCode="_-* #\ ##0\ _€_-;\-* #\ ##0\ _€_-;_-* &quot;-&quot;??\ _€_-;_-@_-">
                  <c:v>2270.7143273713523</c:v>
                </c:pt>
                <c:pt idx="31" formatCode="_-* #\ ##0\ _€_-;\-* #\ ##0\ _€_-;_-* &quot;-&quot;??\ _€_-;_-@_-">
                  <c:v>2717.7316018855931</c:v>
                </c:pt>
                <c:pt idx="32" formatCode="_-* #\ ##0\ _€_-;\-* #\ ##0\ _€_-;_-* &quot;-&quot;??\ _€_-;_-@_-">
                  <c:v>2692.7226564661783</c:v>
                </c:pt>
                <c:pt idx="33" formatCode="_-* #\ ##0\ _€_-;\-* #\ ##0\ _€_-;_-* &quot;-&quot;??\ _€_-;_-@_-">
                  <c:v>2684.6623744958179</c:v>
                </c:pt>
                <c:pt idx="34" formatCode="_-* #\ ##0\ _€_-;\-* #\ ##0\ _€_-;_-* &quot;-&quot;??\ _€_-;_-@_-">
                  <c:v>2682.9042741608114</c:v>
                </c:pt>
                <c:pt idx="35" formatCode="_-* #\ ##0\ _€_-;\-* #\ ##0\ _€_-;_-* &quot;-&quot;??\ _€_-;_-@_-">
                  <c:v>3412.9488826635729</c:v>
                </c:pt>
                <c:pt idx="36" formatCode="_-* #\ ##0\ _€_-;\-* #\ ##0\ _€_-;_-* &quot;-&quot;??\ _€_-;_-@_-">
                  <c:v>3439.5178450894205</c:v>
                </c:pt>
                <c:pt idx="37" formatCode="_-* #\ ##0\ _€_-;\-* #\ ##0\ _€_-;_-* &quot;-&quot;??\ _€_-;_-@_-">
                  <c:v>3461.7592568783584</c:v>
                </c:pt>
                <c:pt idx="38" formatCode="_-* #\ ##0\ _€_-;\-* #\ ##0\ _€_-;_-* &quot;-&quot;??\ _€_-;_-@_-">
                  <c:v>3523.7700963738735</c:v>
                </c:pt>
                <c:pt idx="39" formatCode="_-* #\ ##0\ _€_-;\-* #\ ##0\ _€_-;_-* &quot;-&quot;??\ _€_-;_-@_-">
                  <c:v>4761.3978220134532</c:v>
                </c:pt>
                <c:pt idx="40" formatCode="_-* #\ ##0\ _€_-;\-* #\ ##0\ _€_-;_-* &quot;-&quot;??\ _€_-;_-@_-">
                  <c:v>4829.3013544255073</c:v>
                </c:pt>
                <c:pt idx="41" formatCode="_-* #\ ##0\ _€_-;\-* #\ ##0\ _€_-;_-* &quot;-&quot;??\ _€_-;_-@_-">
                  <c:v>4344.5428881856305</c:v>
                </c:pt>
                <c:pt idx="42" formatCode="_-* #\ ##0\ _€_-;\-* #\ ##0\ _€_-;_-* &quot;-&quot;??\ _€_-;_-@_-">
                  <c:v>3491.3639754139313</c:v>
                </c:pt>
                <c:pt idx="43" formatCode="_-* #\ ##0\ _€_-;\-* #\ ##0\ _€_-;_-* &quot;-&quot;??\ _€_-;_-@_-">
                  <c:v>3492.0310326397102</c:v>
                </c:pt>
                <c:pt idx="44" formatCode="_-* #\ ##0\ _€_-;\-* #\ ##0\ _€_-;_-* &quot;-&quot;??\ _€_-;_-@_-">
                  <c:v>3534.2653579560606</c:v>
                </c:pt>
                <c:pt idx="45" formatCode="_-* #\ ##0\ _€_-;\-* #\ ##0\ _€_-;_-* &quot;-&quot;??\ _€_-;_-@_-">
                  <c:v>3575.9400863572314</c:v>
                </c:pt>
                <c:pt idx="46" formatCode="_-* #\ ##0\ _€_-;\-* #\ ##0\ _€_-;_-* &quot;-&quot;??\ _€_-;_-@_-">
                  <c:v>3582.9645283993718</c:v>
                </c:pt>
                <c:pt idx="47" formatCode="_-* #\ ##0\ _€_-;\-* #\ ##0\ _€_-;_-* &quot;-&quot;??\ _€_-;_-@_-">
                  <c:v>3590.0711367075778</c:v>
                </c:pt>
                <c:pt idx="48" formatCode="_-* #\ ##0\ _€_-;\-* #\ ##0\ _€_-;_-* &quot;-&quot;??\ _€_-;_-@_-">
                  <c:v>3597.2560272723827</c:v>
                </c:pt>
                <c:pt idx="49" formatCode="_-* #\ ##0\ _€_-;\-* #\ ##0\ _€_-;_-* &quot;-&quot;??\ _€_-;_-@_-">
                  <c:v>3604.5212957560839</c:v>
                </c:pt>
                <c:pt idx="50" formatCode="_-* #\ ##0\ _€_-;\-* #\ ##0\ _€_-;_-* &quot;-&quot;??\ _€_-;_-@_-">
                  <c:v>3611.8679659282466</c:v>
                </c:pt>
                <c:pt idx="51" formatCode="_-* #\ ##0\ _€_-;\-* #\ ##0\ _€_-;_-* &quot;-&quot;??\ _€_-;_-@_-">
                  <c:v>3619.2970748331154</c:v>
                </c:pt>
                <c:pt idx="52" formatCode="_-* #\ ##0\ _€_-;\-* #\ ##0\ _€_-;_-* &quot;-&quot;??\ _€_-;_-@_-">
                  <c:v>3626.8096729621357</c:v>
                </c:pt>
                <c:pt idx="53" formatCode="_-* #\ ##0\ _€_-;\-* #\ ##0\ _€_-;_-* &quot;-&quot;??\ _€_-;_-@_-">
                  <c:v>3634.4068244287118</c:v>
                </c:pt>
                <c:pt idx="54" formatCode="_-* #\ ##0\ _€_-;\-* #\ ##0\ _€_-;_-* &quot;-&quot;??\ _€_-;_-@_-">
                  <c:v>3642.0896071452335</c:v>
                </c:pt>
                <c:pt idx="55" formatCode="_-* #\ ##0\ _€_-;\-* #\ ##0\ _€_-;_-* &quot;-&quot;??\ _€_-;_-@_-">
                  <c:v>3649.8591130024056</c:v>
                </c:pt>
                <c:pt idx="56" formatCode="_-* #\ ##0\ _€_-;\-* #\ ##0\ _€_-;_-* &quot;-&quot;??\ _€_-;_-@_-">
                  <c:v>3662.487023641268</c:v>
                </c:pt>
                <c:pt idx="57" formatCode="_-* #\ ##0\ _€_-;\-* #\ ##0\ _€_-;_-* &quot;-&quot;??\ _€_-;_-@_-">
                  <c:v>3663.8439081470337</c:v>
                </c:pt>
                <c:pt idx="58" formatCode="_-* #\ ##0\ _€_-;\-* #\ ##0\ _€_-;_-* &quot;-&quot;??\ _€_-;_-@_-">
                  <c:v>3665.2029951617478</c:v>
                </c:pt>
                <c:pt idx="59" formatCode="_-* #\ ##0\ _€_-;\-* #\ ##0\ _€_-;_-* &quot;-&quot;??\ _€_-;_-@_-">
                  <c:v>3666.5642882605439</c:v>
                </c:pt>
                <c:pt idx="60" formatCode="_-* #\ ##0\ _€_-;\-* #\ ##0\ _€_-;_-* &quot;-&quot;??\ _€_-;_-@_-">
                  <c:v>3667.9277910243604</c:v>
                </c:pt>
                <c:pt idx="61" formatCode="_-* #\ ##0\ _€_-;\-* #\ ##0\ _€_-;_-* &quot;-&quot;??\ _€_-;_-@_-">
                  <c:v>3669.2935070399494</c:v>
                </c:pt>
                <c:pt idx="62" formatCode="_-* #\ ##0\ _€_-;\-* #\ ##0\ _€_-;_-* &quot;-&quot;??\ _€_-;_-@_-">
                  <c:v>3670.6614398998845</c:v>
                </c:pt>
                <c:pt idx="63" formatCode="_-* #\ ##0\ _€_-;\-* #\ ##0\ _€_-;_-* &quot;-&quot;??\ _€_-;_-@_-">
                  <c:v>3672.0315932025701</c:v>
                </c:pt>
                <c:pt idx="64" formatCode="_-* #\ ##0\ _€_-;\-* #\ ##0\ _€_-;_-* &quot;-&quot;??\ _€_-;_-@_-">
                  <c:v>3673.4039705522505</c:v>
                </c:pt>
                <c:pt idx="65" formatCode="_-* #\ ##0\ _€_-;\-* #\ ##0\ _€_-;_-* &quot;-&quot;??\ _€_-;_-@_-">
                  <c:v>3674.7785755590235</c:v>
                </c:pt>
                <c:pt idx="66" formatCode="_-* #\ ##0\ _€_-;\-* #\ ##0\ _€_-;_-* &quot;-&quot;??\ _€_-;_-@_-">
                  <c:v>3676.1554118388431</c:v>
                </c:pt>
                <c:pt idx="67" formatCode="_-* #\ ##0\ _€_-;\-* #\ ##0\ _€_-;_-* &quot;-&quot;??\ _€_-;_-@_-">
                  <c:v>3677.5344830135364</c:v>
                </c:pt>
                <c:pt idx="68" formatCode="_-* #\ ##0\ _€_-;\-* #\ ##0\ _€_-;_-* &quot;-&quot;??\ _€_-;_-@_-">
                  <c:v>3943.0800657758282</c:v>
                </c:pt>
                <c:pt idx="69" formatCode="_-* #\ ##0\ _€_-;\-* #\ ##0\ _€_-;_-* &quot;-&quot;??\ _€_-;_-@_-">
                  <c:v>3950.7934821575891</c:v>
                </c:pt>
                <c:pt idx="70" formatCode="_-* #\ ##0\ _€_-;\-* #\ ##0\ _€_-;_-* &quot;-&quot;??\ _€_-;_-@_-">
                  <c:v>3958.5910443391499</c:v>
                </c:pt>
                <c:pt idx="71" formatCode="_-* #\ ##0\ _€_-;\-* #\ ##0\ _€_-;_-* &quot;-&quot;??\ _€_-;_-@_-">
                  <c:v>3966.4738200357747</c:v>
                </c:pt>
                <c:pt idx="72" formatCode="_-* #\ ##0\ _€_-;\-* #\ ##0\ _€_-;_-* &quot;-&quot;??\ _€_-;_-@_-">
                  <c:v>3974.4428908005325</c:v>
                </c:pt>
              </c:numCache>
            </c:numRef>
          </c:val>
          <c:smooth val="0"/>
          <c:extLst>
            <c:ext xmlns:c16="http://schemas.microsoft.com/office/drawing/2014/chart" uri="{C3380CC4-5D6E-409C-BE32-E72D297353CC}">
              <c16:uniqueId val="{00000003-BA50-445B-902D-DFE3E3D7CCA3}"/>
            </c:ext>
          </c:extLst>
        </c:ser>
        <c:dLbls>
          <c:showLegendKey val="0"/>
          <c:showVal val="0"/>
          <c:showCatName val="0"/>
          <c:showSerName val="0"/>
          <c:showPercent val="0"/>
          <c:showBubbleSize val="0"/>
        </c:dLbls>
        <c:smooth val="0"/>
        <c:axId val="78156928"/>
        <c:axId val="78158848"/>
      </c:lineChart>
      <c:catAx>
        <c:axId val="78156928"/>
        <c:scaling>
          <c:orientation val="minMax"/>
        </c:scaling>
        <c:delete val="0"/>
        <c:axPos val="b"/>
        <c:title>
          <c:tx>
            <c:rich>
              <a:bodyPr/>
              <a:lstStyle/>
              <a:p>
                <a:pPr>
                  <a:defRPr b="0"/>
                </a:pPr>
                <a:r>
                  <a:rPr lang="en-US" b="0"/>
                  <a:t>âge de la femme</a:t>
                </a:r>
              </a:p>
            </c:rich>
          </c:tx>
          <c:layout>
            <c:manualLayout>
              <c:xMode val="edge"/>
              <c:yMode val="edge"/>
              <c:x val="0.41439796215949193"/>
              <c:y val="0.73997402956209435"/>
            </c:manualLayout>
          </c:layout>
          <c:overlay val="0"/>
        </c:title>
        <c:numFmt formatCode="General" sourceLinked="1"/>
        <c:majorTickMark val="out"/>
        <c:minorTickMark val="none"/>
        <c:tickLblPos val="nextTo"/>
        <c:txPr>
          <a:bodyPr/>
          <a:lstStyle/>
          <a:p>
            <a:pPr>
              <a:defRPr b="0"/>
            </a:pPr>
            <a:endParaRPr lang="fr-FR"/>
          </a:p>
        </c:txPr>
        <c:crossAx val="78158848"/>
        <c:crosses val="autoZero"/>
        <c:auto val="1"/>
        <c:lblAlgn val="ctr"/>
        <c:lblOffset val="100"/>
        <c:tickLblSkip val="5"/>
        <c:tickMarkSkip val="5"/>
        <c:noMultiLvlLbl val="0"/>
      </c:catAx>
      <c:valAx>
        <c:axId val="78158848"/>
        <c:scaling>
          <c:orientation val="minMax"/>
          <c:max val="5000"/>
        </c:scaling>
        <c:delete val="0"/>
        <c:axPos val="l"/>
        <c:majorGridlines/>
        <c:numFmt formatCode="#,##0" sourceLinked="0"/>
        <c:majorTickMark val="out"/>
        <c:minorTickMark val="none"/>
        <c:tickLblPos val="nextTo"/>
        <c:txPr>
          <a:bodyPr/>
          <a:lstStyle/>
          <a:p>
            <a:pPr>
              <a:defRPr b="0"/>
            </a:pPr>
            <a:endParaRPr lang="fr-FR"/>
          </a:p>
        </c:txPr>
        <c:crossAx val="78156928"/>
        <c:crosses val="autoZero"/>
        <c:crossBetween val="between"/>
        <c:majorUnit val="1000"/>
      </c:valAx>
    </c:plotArea>
    <c:legend>
      <c:legendPos val="b"/>
      <c:overlay val="0"/>
      <c:spPr>
        <a:solidFill>
          <a:schemeClr val="bg1"/>
        </a:solidFill>
      </c:spPr>
      <c:txPr>
        <a:bodyPr/>
        <a:lstStyle/>
        <a:p>
          <a:pPr>
            <a:defRPr b="0"/>
          </a:pPr>
          <a:endParaRPr lang="fr-FR"/>
        </a:p>
      </c:txPr>
    </c:legend>
    <c:plotVisOnly val="1"/>
    <c:dispBlanksAs val="gap"/>
    <c:showDLblsOverMax val="0"/>
  </c:chart>
  <c:txPr>
    <a:bodyPr/>
    <a:lstStyle/>
    <a:p>
      <a:pPr>
        <a:defRPr sz="900" b="1"/>
      </a:pPr>
      <a:endParaRPr lang="fr-FR"/>
    </a:p>
  </c:txPr>
  <c:printSettings>
    <c:headerFooter/>
    <c:pageMargins b="0.75000000000000078" l="0.70000000000000062" r="0.70000000000000062" t="0.750000000000000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72603424571939"/>
          <c:y val="5.7665235027439789E-2"/>
          <c:w val="0.89205096237970261"/>
          <c:h val="0.73519168058538142"/>
        </c:manualLayout>
      </c:layout>
      <c:lineChart>
        <c:grouping val="standard"/>
        <c:varyColors val="0"/>
        <c:ser>
          <c:idx val="0"/>
          <c:order val="0"/>
          <c:tx>
            <c:strRef>
              <c:f>'Fig 3.14'!$D$5</c:f>
              <c:strCache>
                <c:ptCount val="1"/>
                <c:pt idx="0">
                  <c:v>0 enfant</c:v>
                </c:pt>
              </c:strCache>
            </c:strRef>
          </c:tx>
          <c:spPr>
            <a:ln w="44450" cmpd="dbl">
              <a:solidFill>
                <a:srgbClr val="1F497D">
                  <a:lumMod val="60000"/>
                  <a:lumOff val="40000"/>
                </a:srgbClr>
              </a:solidFill>
              <a:prstDash val="solid"/>
            </a:ln>
          </c:spPr>
          <c:marker>
            <c:symbol val="none"/>
          </c:marker>
          <c:cat>
            <c:numRef>
              <c:f>'Fig 3.14'!$B$107:$B$179</c:f>
              <c:numCache>
                <c:formatCode>General</c:formatCode>
                <c:ptCount val="7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numCache>
            </c:numRef>
          </c:cat>
          <c:val>
            <c:numRef>
              <c:f>'Fig 3.14'!$D$107:$D$179</c:f>
              <c:numCache>
                <c:formatCode>General</c:formatCode>
                <c:ptCount val="73"/>
                <c:pt idx="3" formatCode="_-* #\ ##0\ _€_-;\-* #\ ##0\ _€_-;_-* &quot;-&quot;??\ _€_-;_-@_-">
                  <c:v>1882.1339131157413</c:v>
                </c:pt>
                <c:pt idx="4" formatCode="_-* #\ ##0\ _€_-;\-* #\ ##0\ _€_-;_-* &quot;-&quot;??\ _€_-;_-@_-">
                  <c:v>1990.505692825396</c:v>
                </c:pt>
                <c:pt idx="5" formatCode="_-* #\ ##0\ _€_-;\-* #\ ##0\ _€_-;_-* &quot;-&quot;??\ _€_-;_-@_-">
                  <c:v>2068.5183915799448</c:v>
                </c:pt>
                <c:pt idx="6" formatCode="_-* #\ ##0\ _€_-;\-* #\ ##0\ _€_-;_-* &quot;-&quot;??\ _€_-;_-@_-">
                  <c:v>2155.3159485414367</c:v>
                </c:pt>
                <c:pt idx="7" formatCode="_-* #\ ##0\ _€_-;\-* #\ ##0\ _€_-;_-* &quot;-&quot;??\ _€_-;_-@_-">
                  <c:v>2232.3982930324833</c:v>
                </c:pt>
                <c:pt idx="8" formatCode="_-* #\ ##0\ _€_-;\-* #\ ##0\ _€_-;_-* &quot;-&quot;??\ _€_-;_-@_-">
                  <c:v>2293.1832061735349</c:v>
                </c:pt>
                <c:pt idx="9" formatCode="_-* #\ ##0\ _€_-;\-* #\ ##0\ _€_-;_-* &quot;-&quot;??\ _€_-;_-@_-">
                  <c:v>2348.1069022426786</c:v>
                </c:pt>
                <c:pt idx="10" formatCode="_-* #\ ##0\ _€_-;\-* #\ ##0\ _€_-;_-* &quot;-&quot;??\ _€_-;_-@_-">
                  <c:v>2406.6354551405775</c:v>
                </c:pt>
                <c:pt idx="11" formatCode="_-* #\ ##0\ _€_-;\-* #\ ##0\ _€_-;_-* &quot;-&quot;??\ _€_-;_-@_-">
                  <c:v>2457.4379577106511</c:v>
                </c:pt>
                <c:pt idx="12" formatCode="_-* #\ ##0\ _€_-;\-* #\ ##0\ _€_-;_-* &quot;-&quot;??\ _€_-;_-@_-">
                  <c:v>2526.0259856208554</c:v>
                </c:pt>
                <c:pt idx="13" formatCode="_-* #\ ##0\ _€_-;\-* #\ ##0\ _€_-;_-* &quot;-&quot;??\ _€_-;_-@_-">
                  <c:v>2590.1794965632685</c:v>
                </c:pt>
                <c:pt idx="14" formatCode="_-* #\ ##0\ _€_-;\-* #\ ##0\ _€_-;_-* &quot;-&quot;??\ _€_-;_-@_-">
                  <c:v>2640.1007959065091</c:v>
                </c:pt>
                <c:pt idx="15" formatCode="_-* #\ ##0\ _€_-;\-* #\ ##0\ _€_-;_-* &quot;-&quot;??\ _€_-;_-@_-">
                  <c:v>2712.4990740153139</c:v>
                </c:pt>
                <c:pt idx="16" formatCode="_-* #\ ##0\ _€_-;\-* #\ ##0\ _€_-;_-* &quot;-&quot;??\ _€_-;_-@_-">
                  <c:v>2724.0918444481772</c:v>
                </c:pt>
                <c:pt idx="17" formatCode="_-* #\ ##0\ _€_-;\-* #\ ##0\ _€_-;_-* &quot;-&quot;??\ _€_-;_-@_-">
                  <c:v>2808.2850231480265</c:v>
                </c:pt>
                <c:pt idx="18" formatCode="_-* #\ ##0\ _€_-;\-* #\ ##0\ _€_-;_-* &quot;-&quot;??\ _€_-;_-@_-">
                  <c:v>2804.3734255590684</c:v>
                </c:pt>
                <c:pt idx="19" formatCode="_-* #\ ##0\ _€_-;\-* #\ ##0\ _€_-;_-* &quot;-&quot;??\ _€_-;_-@_-">
                  <c:v>2858.014237192072</c:v>
                </c:pt>
                <c:pt idx="20" formatCode="_-* #\ ##0\ _€_-;\-* #\ ##0\ _€_-;_-* &quot;-&quot;??\ _€_-;_-@_-">
                  <c:v>2848.1036048078563</c:v>
                </c:pt>
                <c:pt idx="21" formatCode="_-* #\ ##0\ _€_-;\-* #\ ##0\ _€_-;_-* &quot;-&quot;??\ _€_-;_-@_-">
                  <c:v>2863.8273449025605</c:v>
                </c:pt>
                <c:pt idx="22" formatCode="_-* #\ ##0\ _€_-;\-* #\ ##0\ _€_-;_-* &quot;-&quot;??\ _€_-;_-@_-">
                  <c:v>2861.7367837369457</c:v>
                </c:pt>
                <c:pt idx="23" formatCode="_-* #\ ##0\ _€_-;\-* #\ ##0\ _€_-;_-* &quot;-&quot;??\ _€_-;_-@_-">
                  <c:v>2870.3679627455986</c:v>
                </c:pt>
                <c:pt idx="24" formatCode="_-* #\ ##0\ _€_-;\-* #\ ##0\ _€_-;_-* &quot;-&quot;??\ _€_-;_-@_-">
                  <c:v>2874.8992324100486</c:v>
                </c:pt>
                <c:pt idx="25" formatCode="_-* #\ ##0\ _€_-;\-* #\ ##0\ _€_-;_-* &quot;-&quot;??\ _€_-;_-@_-">
                  <c:v>2883.1296736459208</c:v>
                </c:pt>
                <c:pt idx="26" formatCode="_-* #\ ##0\ _€_-;\-* #\ ##0\ _€_-;_-* &quot;-&quot;??\ _€_-;_-@_-">
                  <c:v>2906.1578509133997</c:v>
                </c:pt>
                <c:pt idx="27" formatCode="_-* #\ ##0\ _€_-;\-* #\ ##0\ _€_-;_-* &quot;-&quot;??\ _€_-;_-@_-">
                  <c:v>2907.3455184999966</c:v>
                </c:pt>
                <c:pt idx="28" formatCode="_-* #\ ##0\ _€_-;\-* #\ ##0\ _€_-;_-* &quot;-&quot;??\ _€_-;_-@_-">
                  <c:v>2923.3224202798137</c:v>
                </c:pt>
                <c:pt idx="29" formatCode="_-* #\ ##0\ _€_-;\-* #\ ##0\ _€_-;_-* &quot;-&quot;??\ _€_-;_-@_-">
                  <c:v>2919.8353548873861</c:v>
                </c:pt>
                <c:pt idx="30" formatCode="_-* #\ ##0\ _€_-;\-* #\ ##0\ _€_-;_-* &quot;-&quot;??\ _€_-;_-@_-">
                  <c:v>2897.8143328560036</c:v>
                </c:pt>
                <c:pt idx="31" formatCode="_-* #\ ##0\ _€_-;\-* #\ ##0\ _€_-;_-* &quot;-&quot;??\ _€_-;_-@_-">
                  <c:v>2896.2048280044128</c:v>
                </c:pt>
                <c:pt idx="32" formatCode="_-* #\ ##0\ _€_-;\-* #\ ##0\ _€_-;_-* &quot;-&quot;??\ _€_-;_-@_-">
                  <c:v>2863.3016905791465</c:v>
                </c:pt>
                <c:pt idx="33" formatCode="_-* #\ ##0\ _€_-;\-* #\ ##0\ _€_-;_-* &quot;-&quot;??\ _€_-;_-@_-">
                  <c:v>2861.2882054355418</c:v>
                </c:pt>
                <c:pt idx="34" formatCode="_-* #\ ##0\ _€_-;\-* #\ ##0\ _€_-;_-* &quot;-&quot;??\ _€_-;_-@_-">
                  <c:v>2820.4633881968566</c:v>
                </c:pt>
                <c:pt idx="35" formatCode="_-* #\ ##0\ _€_-;\-* #\ ##0\ _€_-;_-* &quot;-&quot;??\ _€_-;_-@_-">
                  <c:v>2834.3867818956373</c:v>
                </c:pt>
                <c:pt idx="36" formatCode="_-* #\ ##0\ _€_-;\-* #\ ##0\ _€_-;_-* &quot;-&quot;??\ _€_-;_-@_-">
                  <c:v>2818.8253107734467</c:v>
                </c:pt>
                <c:pt idx="37" formatCode="_-* #\ ##0\ _€_-;\-* #\ ##0\ _€_-;_-* &quot;-&quot;??\ _€_-;_-@_-">
                  <c:v>2833.1708268203492</c:v>
                </c:pt>
                <c:pt idx="38" formatCode="_-* #\ ##0\ _€_-;\-* #\ ##0\ _€_-;_-* &quot;-&quot;??\ _€_-;_-@_-">
                  <c:v>2846.911844969974</c:v>
                </c:pt>
                <c:pt idx="39" formatCode="_-* #\ ##0\ _€_-;\-* #\ ##0\ _€_-;_-* &quot;-&quot;??\ _€_-;_-@_-">
                  <c:v>2848.0836499341549</c:v>
                </c:pt>
                <c:pt idx="40" formatCode="_-* #\ ##0\ _€_-;\-* #\ ##0\ _€_-;_-* &quot;-&quot;??\ _€_-;_-@_-">
                  <c:v>2851.6297250076482</c:v>
                </c:pt>
                <c:pt idx="41" formatCode="_-* #\ ##0\ _€_-;\-* #\ ##0\ _€_-;_-* &quot;-&quot;??\ _€_-;_-@_-">
                  <c:v>2472.0304301183291</c:v>
                </c:pt>
                <c:pt idx="42" formatCode="_-* #\ ##0\ _€_-;\-* #\ ##0\ _€_-;_-* &quot;-&quot;??\ _€_-;_-@_-">
                  <c:v>2339.9979982645864</c:v>
                </c:pt>
                <c:pt idx="43" formatCode="_-* #\ ##0\ _€_-;\-* #\ ##0\ _€_-;_-* &quot;-&quot;??\ _€_-;_-@_-">
                  <c:v>2164.981225810759</c:v>
                </c:pt>
                <c:pt idx="44" formatCode="_-* #\ ##0\ _€_-;\-* #\ ##0\ _€_-;_-* &quot;-&quot;??\ _€_-;_-@_-">
                  <c:v>1839.7703620728223</c:v>
                </c:pt>
                <c:pt idx="45" formatCode="_-* #\ ##0\ _€_-;\-* #\ ##0\ _€_-;_-* &quot;-&quot;??\ _€_-;_-@_-">
                  <c:v>1819.9363621146142</c:v>
                </c:pt>
                <c:pt idx="46" formatCode="_-* #\ ##0\ _€_-;\-* #\ ##0\ _€_-;_-* &quot;-&quot;??\ _€_-;_-@_-">
                  <c:v>1818.3615634584985</c:v>
                </c:pt>
                <c:pt idx="47" formatCode="_-* #\ ##0\ _€_-;\-* #\ ##0\ _€_-;_-* &quot;-&quot;??\ _€_-;_-@_-">
                  <c:v>1798.8151489599768</c:v>
                </c:pt>
                <c:pt idx="48" formatCode="_-* #\ ##0\ _€_-;\-* #\ ##0\ _€_-;_-* &quot;-&quot;??\ _€_-;_-@_-">
                  <c:v>1779.5126098919056</c:v>
                </c:pt>
                <c:pt idx="49" formatCode="_-* #\ ##0\ _€_-;\-* #\ ##0\ _€_-;_-* &quot;-&quot;??\ _€_-;_-@_-">
                  <c:v>1763.3927831627032</c:v>
                </c:pt>
                <c:pt idx="50" formatCode="_-* #\ ##0\ _€_-;\-* #\ ##0\ _€_-;_-* &quot;-&quot;??\ _€_-;_-@_-">
                  <c:v>1741.4086806791022</c:v>
                </c:pt>
                <c:pt idx="51" formatCode="_-* #\ ##0\ _€_-;\-* #\ ##0\ _€_-;_-* &quot;-&quot;??\ _€_-;_-@_-">
                  <c:v>1719.6994508839989</c:v>
                </c:pt>
                <c:pt idx="52" formatCode="_-* #\ ##0\ _€_-;\-* #\ ##0\ _€_-;_-* &quot;-&quot;??\ _€_-;_-@_-">
                  <c:v>1698.2616477468046</c:v>
                </c:pt>
                <c:pt idx="53" formatCode="_-* #\ ##0\ _€_-;\-* #\ ##0\ _€_-;_-* &quot;-&quot;??\ _€_-;_-@_-">
                  <c:v>1677.0918685455988</c:v>
                </c:pt>
                <c:pt idx="54" formatCode="_-* #\ ##0\ _€_-;\-* #\ ##0\ _€_-;_-* &quot;-&quot;??\ _€_-;_-@_-">
                  <c:v>1656.1867533216127</c:v>
                </c:pt>
                <c:pt idx="55" formatCode="_-* #\ ##0\ _€_-;\-* #\ ##0\ _€_-;_-* &quot;-&quot;??\ _€_-;_-@_-">
                  <c:v>1635.5429843406018</c:v>
                </c:pt>
                <c:pt idx="56" formatCode="_-* #\ ##0\ _€_-;\-* #\ ##0\ _€_-;_-* &quot;-&quot;??\ _€_-;_-@_-">
                  <c:v>1615.1572855610157</c:v>
                </c:pt>
                <c:pt idx="57" formatCode="_-* #\ ##0\ _€_-;\-* #\ ##0\ _€_-;_-* &quot;-&quot;??\ _€_-;_-@_-">
                  <c:v>1595.0264221088826</c:v>
                </c:pt>
                <c:pt idx="58" formatCode="_-* #\ ##0\ _€_-;\-* #\ ##0\ _€_-;_-* &quot;-&quot;??\ _€_-;_-@_-">
                  <c:v>1575.1471997593164</c:v>
                </c:pt>
                <c:pt idx="59" formatCode="_-* #\ ##0\ _€_-;\-* #\ ##0\ _€_-;_-* &quot;-&quot;??\ _€_-;_-@_-">
                  <c:v>1555.5164644245735</c:v>
                </c:pt>
                <c:pt idx="60" formatCode="_-* #\ ##0\ _€_-;\-* #\ ##0\ _€_-;_-* &quot;-&quot;??\ _€_-;_-@_-">
                  <c:v>1536.131101648564</c:v>
                </c:pt>
                <c:pt idx="61" formatCode="_-* #\ ##0\ _€_-;\-* #\ ##0\ _€_-;_-* &quot;-&quot;??\ _€_-;_-@_-">
                  <c:v>1516.9880361077464</c:v>
                </c:pt>
                <c:pt idx="62" formatCode="_-* #\ ##0\ _€_-;\-* #\ ##0\ _€_-;_-* &quot;-&quot;??\ _€_-;_-@_-">
                  <c:v>1498.0842311183205</c:v>
                </c:pt>
                <c:pt idx="63" formatCode="_-* #\ ##0\ _€_-;\-* #\ ##0\ _€_-;_-* &quot;-&quot;??\ _€_-;_-@_-">
                  <c:v>1479.4166881496376</c:v>
                </c:pt>
                <c:pt idx="64" formatCode="_-* #\ ##0\ _€_-;\-* #\ ##0\ _€_-;_-* &quot;-&quot;??\ _€_-;_-@_-">
                  <c:v>1460.9824463437515</c:v>
                </c:pt>
                <c:pt idx="65" formatCode="_-* #\ ##0\ _€_-;\-* #\ ##0\ _€_-;_-* &quot;-&quot;??\ _€_-;_-@_-">
                  <c:v>1442.7785820410315</c:v>
                </c:pt>
                <c:pt idx="66" formatCode="_-* #\ ##0\ _€_-;\-* #\ ##0\ _€_-;_-* &quot;-&quot;??\ _€_-;_-@_-">
                  <c:v>1424.8022083117637</c:v>
                </c:pt>
                <c:pt idx="67" formatCode="_-* #\ ##0\ _€_-;\-* #\ ##0\ _€_-;_-* &quot;-&quot;??\ _€_-;_-@_-">
                  <c:v>1407.0504744936597</c:v>
                </c:pt>
                <c:pt idx="68" formatCode="_-* #\ ##0\ _€_-;\-* #\ ##0\ _€_-;_-* &quot;-&quot;??\ _€_-;_-@_-">
                  <c:v>1581.0555141187142</c:v>
                </c:pt>
                <c:pt idx="69" formatCode="_-* #\ ##0\ _€_-;\-* #\ ##0\ _€_-;_-* &quot;-&quot;??\ _€_-;_-@_-">
                  <c:v>1563.8583315757271</c:v>
                </c:pt>
                <c:pt idx="70" formatCode="_-* #\ ##0\ _€_-;\-* #\ ##0\ _€_-;_-* &quot;-&quot;??\ _€_-;_-@_-">
                  <c:v>1546.8758164061758</c:v>
                </c:pt>
                <c:pt idx="71" formatCode="_-* #\ ##0\ _€_-;\-* #\ ##0\ _€_-;_-* &quot;-&quot;??\ _€_-;_-@_-">
                  <c:v>1530.1052814350858</c:v>
                </c:pt>
                <c:pt idx="72" formatCode="_-* #\ ##0\ _€_-;\-* #\ ##0\ _€_-;_-* &quot;-&quot;??\ _€_-;_-@_-">
                  <c:v>1513.5440732122668</c:v>
                </c:pt>
              </c:numCache>
            </c:numRef>
          </c:val>
          <c:smooth val="0"/>
          <c:extLst>
            <c:ext xmlns:c16="http://schemas.microsoft.com/office/drawing/2014/chart" uri="{C3380CC4-5D6E-409C-BE32-E72D297353CC}">
              <c16:uniqueId val="{00000000-4C4A-4A84-9800-D17E0634AB18}"/>
            </c:ext>
          </c:extLst>
        </c:ser>
        <c:ser>
          <c:idx val="6"/>
          <c:order val="1"/>
          <c:tx>
            <c:strRef>
              <c:f>'Fig 3.14'!$E$5</c:f>
              <c:strCache>
                <c:ptCount val="1"/>
                <c:pt idx="0">
                  <c:v>1 enfant</c:v>
                </c:pt>
              </c:strCache>
            </c:strRef>
          </c:tx>
          <c:spPr>
            <a:ln>
              <a:solidFill>
                <a:srgbClr val="0070C0"/>
              </a:solidFill>
              <a:prstDash val="sysDot"/>
            </a:ln>
          </c:spPr>
          <c:marker>
            <c:symbol val="none"/>
          </c:marker>
          <c:cat>
            <c:numRef>
              <c:f>'Fig 3.14'!$B$107:$B$179</c:f>
              <c:numCache>
                <c:formatCode>General</c:formatCode>
                <c:ptCount val="7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numCache>
            </c:numRef>
          </c:cat>
          <c:val>
            <c:numRef>
              <c:f>'Fig 3.14'!$E$107:$E$179</c:f>
              <c:numCache>
                <c:formatCode>General</c:formatCode>
                <c:ptCount val="73"/>
                <c:pt idx="3" formatCode="_-* #\ ##0\ _€_-;\-* #\ ##0\ _€_-;_-* &quot;-&quot;??\ _€_-;_-@_-">
                  <c:v>1882.1339131157413</c:v>
                </c:pt>
                <c:pt idx="4" formatCode="_-* #\ ##0\ _€_-;\-* #\ ##0\ _€_-;_-* &quot;-&quot;??\ _€_-;_-@_-">
                  <c:v>1990.505692825396</c:v>
                </c:pt>
                <c:pt idx="5" formatCode="_-* #\ ##0\ _€_-;\-* #\ ##0\ _€_-;_-* &quot;-&quot;??\ _€_-;_-@_-">
                  <c:v>2068.5183915799448</c:v>
                </c:pt>
                <c:pt idx="6" formatCode="_-* #\ ##0\ _€_-;\-* #\ ##0\ _€_-;_-* &quot;-&quot;??\ _€_-;_-@_-">
                  <c:v>2155.3159485414367</c:v>
                </c:pt>
                <c:pt idx="7" formatCode="_-* #\ ##0\ _€_-;\-* #\ ##0\ _€_-;_-* &quot;-&quot;??\ _€_-;_-@_-">
                  <c:v>2232.3982930324833</c:v>
                </c:pt>
                <c:pt idx="8" formatCode="_-* #\ ##0\ _€_-;\-* #\ ##0\ _€_-;_-* &quot;-&quot;??\ _€_-;_-@_-">
                  <c:v>2293.1832061735349</c:v>
                </c:pt>
                <c:pt idx="9" formatCode="_-* #\ ##0\ _€_-;\-* #\ ##0\ _€_-;_-* &quot;-&quot;??\ _€_-;_-@_-">
                  <c:v>2348.1069022426786</c:v>
                </c:pt>
                <c:pt idx="10" formatCode="_-* #\ ##0\ _€_-;\-* #\ ##0\ _€_-;_-* &quot;-&quot;??\ _€_-;_-@_-">
                  <c:v>2406.6354551405775</c:v>
                </c:pt>
                <c:pt idx="11" formatCode="_-* #\ ##0\ _€_-;\-* #\ ##0\ _€_-;_-* &quot;-&quot;??\ _€_-;_-@_-">
                  <c:v>2457.4379577106511</c:v>
                </c:pt>
                <c:pt idx="12" formatCode="_-* #\ ##0\ _€_-;\-* #\ ##0\ _€_-;_-* &quot;-&quot;??\ _€_-;_-@_-">
                  <c:v>2142.3172819988608</c:v>
                </c:pt>
                <c:pt idx="13" formatCode="_-* #\ ##0\ _€_-;\-* #\ ##0\ _€_-;_-* &quot;-&quot;??\ _€_-;_-@_-">
                  <c:v>2195.617462149211</c:v>
                </c:pt>
                <c:pt idx="14" formatCode="_-* #\ ##0\ _€_-;\-* #\ ##0\ _€_-;_-* &quot;-&quot;??\ _€_-;_-@_-">
                  <c:v>2235.0671919591327</c:v>
                </c:pt>
                <c:pt idx="15" formatCode="_-* #\ ##0\ _€_-;\-* #\ ##0\ _€_-;_-* &quot;-&quot;??\ _€_-;_-@_-">
                  <c:v>2292.2790944470557</c:v>
                </c:pt>
                <c:pt idx="16" formatCode="_-* #\ ##0\ _€_-;\-* #\ ##0\ _€_-;_-* &quot;-&quot;??\ _€_-;_-@_-">
                  <c:v>2301.4401472910617</c:v>
                </c:pt>
                <c:pt idx="17" formatCode="_-* #\ ##0\ _€_-;\-* #\ ##0\ _€_-;_-* &quot;-&quot;??\ _€_-;_-@_-">
                  <c:v>2367.9728336442518</c:v>
                </c:pt>
                <c:pt idx="18" formatCode="_-* #\ ##0\ _€_-;\-* #\ ##0\ _€_-;_-* &quot;-&quot;??\ _€_-;_-@_-">
                  <c:v>2364.8817388602688</c:v>
                </c:pt>
                <c:pt idx="19" formatCode="_-* #\ ##0\ _€_-;\-* #\ ##0\ _€_-;_-* &quot;-&quot;??\ _€_-;_-@_-">
                  <c:v>2407.3553828452455</c:v>
                </c:pt>
                <c:pt idx="20" formatCode="_-* #\ ##0\ _€_-;\-* #\ ##0\ _€_-;_-* &quot;-&quot;??\ _€_-;_-@_-">
                  <c:v>2399.4390075732208</c:v>
                </c:pt>
                <c:pt idx="21" formatCode="_-* #\ ##0\ _€_-;\-* #\ ##0\ _€_-;_-* &quot;-&quot;??\ _€_-;_-@_-">
                  <c:v>2412.1996392706528</c:v>
                </c:pt>
                <c:pt idx="22" formatCode="_-* #\ ##0\ _€_-;\-* #\ ##0\ _€_-;_-* &quot;-&quot;??\ _€_-;_-@_-">
                  <c:v>2410.4575049659738</c:v>
                </c:pt>
                <c:pt idx="23" formatCode="_-* #\ ##0\ _€_-;\-* #\ ##0\ _€_-;_-* &quot;-&quot;??\ _€_-;_-@_-">
                  <c:v>2417.6501541398507</c:v>
                </c:pt>
                <c:pt idx="24" formatCode="_-* #\ ##0\ _€_-;\-* #\ ##0\ _€_-;_-* &quot;-&quot;??\ _€_-;_-@_-">
                  <c:v>2421.8538739310848</c:v>
                </c:pt>
                <c:pt idx="25" formatCode="_-* #\ ##0\ _€_-;\-* #\ ##0\ _€_-;_-* &quot;-&quot;??\ _€_-;_-@_-">
                  <c:v>2430.3994877574746</c:v>
                </c:pt>
                <c:pt idx="26" formatCode="_-* #\ ##0\ _€_-;\-* #\ ##0\ _€_-;_-* &quot;-&quot;??\ _€_-;_-@_-">
                  <c:v>2208.8785455540888</c:v>
                </c:pt>
                <c:pt idx="27" formatCode="_-* #\ ##0\ _€_-;\-* #\ ##0\ _€_-;_-* &quot;-&quot;??\ _€_-;_-@_-">
                  <c:v>2209.9883783604332</c:v>
                </c:pt>
                <c:pt idx="28" formatCode="_-* #\ ##0\ _€_-;\-* #\ ##0\ _€_-;_-* &quot;-&quot;??\ _€_-;_-@_-">
                  <c:v>2224.9182206320324</c:v>
                </c:pt>
                <c:pt idx="29" formatCode="_-* #\ ##0\ _€_-;\-* #\ ##0\ _€_-;_-* &quot;-&quot;??\ _€_-;_-@_-">
                  <c:v>2221.6596829620153</c:v>
                </c:pt>
                <c:pt idx="30" formatCode="_-* #\ ##0\ _€_-;\-* #\ ##0\ _€_-;_-* &quot;-&quot;??\ _€_-;_-@_-">
                  <c:v>2201.0818268720909</c:v>
                </c:pt>
                <c:pt idx="31" formatCode="_-* #\ ##0\ _€_-;\-* #\ ##0\ _€_-;_-* &quot;-&quot;??\ _€_-;_-@_-">
                  <c:v>2199.5778022557547</c:v>
                </c:pt>
                <c:pt idx="32" formatCode="_-* #\ ##0\ _€_-;\-* #\ ##0\ _€_-;_-* &quot;-&quot;??\ _€_-;_-@_-">
                  <c:v>2170.5854346010265</c:v>
                </c:pt>
                <c:pt idx="33" formatCode="_-* #\ ##0\ _€_-;\-* #\ ##0\ _€_-;_-* &quot;-&quot;??\ _€_-;_-@_-">
                  <c:v>2145.966154076656</c:v>
                </c:pt>
                <c:pt idx="34" formatCode="_-* #\ ##0\ _€_-;\-* #\ ##0\ _€_-;_-* &quot;-&quot;??\ _€_-;_-@_-">
                  <c:v>2115.3475411476425</c:v>
                </c:pt>
                <c:pt idx="35" formatCode="_-* #\ ##0\ _€_-;\-* #\ ##0\ _€_-;_-* &quot;-&quot;??\ _€_-;_-@_-">
                  <c:v>2834.3867818956373</c:v>
                </c:pt>
                <c:pt idx="36" formatCode="_-* #\ ##0\ _€_-;\-* #\ ##0\ _€_-;_-* &quot;-&quot;??\ _€_-;_-@_-">
                  <c:v>2818.8253107734467</c:v>
                </c:pt>
                <c:pt idx="37" formatCode="_-* #\ ##0\ _€_-;\-* #\ ##0\ _€_-;_-* &quot;-&quot;??\ _€_-;_-@_-">
                  <c:v>2833.1708268203492</c:v>
                </c:pt>
                <c:pt idx="38" formatCode="_-* #\ ##0\ _€_-;\-* #\ ##0\ _€_-;_-* &quot;-&quot;??\ _€_-;_-@_-">
                  <c:v>2846.911844969974</c:v>
                </c:pt>
                <c:pt idx="39" formatCode="_-* #\ ##0\ _€_-;\-* #\ ##0\ _€_-;_-* &quot;-&quot;??\ _€_-;_-@_-">
                  <c:v>2848.0836499341549</c:v>
                </c:pt>
                <c:pt idx="40" formatCode="_-* #\ ##0\ _€_-;\-* #\ ##0\ _€_-;_-* &quot;-&quot;??\ _€_-;_-@_-">
                  <c:v>2851.6297250076482</c:v>
                </c:pt>
                <c:pt idx="41" formatCode="_-* #\ ##0\ _€_-;\-* #\ ##0\ _€_-;_-* &quot;-&quot;??\ _€_-;_-@_-">
                  <c:v>2472.0304301183291</c:v>
                </c:pt>
                <c:pt idx="42" formatCode="_-* #\ ##0\ _€_-;\-* #\ ##0\ _€_-;_-* &quot;-&quot;??\ _€_-;_-@_-">
                  <c:v>1849.1697468769007</c:v>
                </c:pt>
                <c:pt idx="43" formatCode="_-* #\ ##0\ _€_-;\-* #\ ##0\ _€_-;_-* &quot;-&quot;??\ _€_-;_-@_-">
                  <c:v>1826.0759070235742</c:v>
                </c:pt>
                <c:pt idx="44" formatCode="_-* #\ ##0\ _€_-;\-* #\ ##0\ _€_-;_-* &quot;-&quot;??\ _€_-;_-@_-">
                  <c:v>1824.4639593003687</c:v>
                </c:pt>
                <c:pt idx="45" formatCode="_-* #\ ##0\ _€_-;\-* #\ ##0\ _€_-;_-* &quot;-&quot;??\ _€_-;_-@_-">
                  <c:v>1822.3147924136983</c:v>
                </c:pt>
                <c:pt idx="46" formatCode="_-* #\ ##0\ _€_-;\-* #\ ##0\ _€_-;_-* &quot;-&quot;??\ _€_-;_-@_-">
                  <c:v>1802.7106822085545</c:v>
                </c:pt>
                <c:pt idx="47" formatCode="_-* #\ ##0\ _€_-;\-* #\ ##0\ _€_-;_-* &quot;-&quot;??\ _€_-;_-@_-">
                  <c:v>1783.3536669774533</c:v>
                </c:pt>
                <c:pt idx="48" formatCode="_-* #\ ##0\ _€_-;\-* #\ ##0\ _€_-;_-* &quot;-&quot;??\ _€_-;_-@_-">
                  <c:v>1764.2382359263377</c:v>
                </c:pt>
                <c:pt idx="49" formatCode="_-* #\ ##0\ _€_-;\-* #\ ##0\ _€_-;_-* &quot;-&quot;??\ _€_-;_-@_-">
                  <c:v>1745.7689849408646</c:v>
                </c:pt>
                <c:pt idx="50" formatCode="_-* #\ ##0\ _€_-;\-* #\ ##0\ _€_-;_-* &quot;-&quot;??\ _€_-;_-@_-">
                  <c:v>1723.9981351374206</c:v>
                </c:pt>
                <c:pt idx="51" formatCode="_-* #\ ##0\ _€_-;\-* #\ ##0\ _€_-;_-* &quot;-&quot;??\ _€_-;_-@_-">
                  <c:v>1702.4995663772931</c:v>
                </c:pt>
                <c:pt idx="52" formatCode="_-* #\ ##0\ _€_-;\-* #\ ##0\ _€_-;_-* &quot;-&quot;??\ _€_-;_-@_-">
                  <c:v>1681.2698642597488</c:v>
                </c:pt>
                <c:pt idx="53" formatCode="_-* #\ ##0\ _€_-;\-* #\ ##0\ _€_-;_-* &quot;-&quot;??\ _€_-;_-@_-">
                  <c:v>1660.3056573051069</c:v>
                </c:pt>
                <c:pt idx="54" formatCode="_-* #\ ##0\ _€_-;\-* #\ ##0\ _€_-;_-* &quot;-&quot;??\ _€_-;_-@_-">
                  <c:v>1639.6036164139916</c:v>
                </c:pt>
                <c:pt idx="55" formatCode="_-* #\ ##0\ _€_-;\-* #\ ##0\ _€_-;_-* &quot;-&quot;??\ _€_-;_-@_-">
                  <c:v>1619.1604543334176</c:v>
                </c:pt>
                <c:pt idx="56" formatCode="_-* #\ ##0\ _€_-;\-* #\ ##0\ _€_-;_-* &quot;-&quot;??\ _€_-;_-@_-">
                  <c:v>1598.9729251296096</c:v>
                </c:pt>
                <c:pt idx="57" formatCode="_-* #\ ##0\ _€_-;\-* #\ ##0\ _€_-;_-* &quot;-&quot;??\ _€_-;_-@_-">
                  <c:v>1579.0378236674794</c:v>
                </c:pt>
                <c:pt idx="58" formatCode="_-* #\ ##0\ _€_-;\-* #\ ##0\ _€_-;_-* &quot;-&quot;??\ _€_-;_-@_-">
                  <c:v>1559.3519850966752</c:v>
                </c:pt>
                <c:pt idx="59" formatCode="_-* #\ ##0\ _€_-;\-* #\ ##0\ _€_-;_-* &quot;-&quot;??\ _€_-;_-@_-">
                  <c:v>1539.9122843441153</c:v>
                </c:pt>
                <c:pt idx="60" formatCode="_-* #\ ##0\ _€_-;\-* #\ ##0\ _€_-;_-* &quot;-&quot;??\ _€_-;_-@_-">
                  <c:v>1520.7156356129283</c:v>
                </c:pt>
                <c:pt idx="61" formatCode="_-* #\ ##0\ _€_-;\-* #\ ##0\ _€_-;_-* &quot;-&quot;??\ _€_-;_-@_-">
                  <c:v>1501.75899188772</c:v>
                </c:pt>
                <c:pt idx="62" formatCode="_-* #\ ##0\ _€_-;\-* #\ ##0\ _€_-;_-* &quot;-&quot;??\ _€_-;_-@_-">
                  <c:v>1483.0393444460806</c:v>
                </c:pt>
                <c:pt idx="63" formatCode="_-* #\ ##0\ _€_-;\-* #\ ##0\ _€_-;_-* &quot;-&quot;??\ _€_-;_-@_-">
                  <c:v>1464.5537223762622</c:v>
                </c:pt>
                <c:pt idx="64" formatCode="_-* #\ ##0\ _€_-;\-* #\ ##0\ _€_-;_-* &quot;-&quot;??\ _€_-;_-@_-">
                  <c:v>1446.2991921009407</c:v>
                </c:pt>
                <c:pt idx="65" formatCode="_-* #\ ##0\ _€_-;\-* #\ ##0\ _€_-;_-* &quot;-&quot;??\ _€_-;_-@_-">
                  <c:v>1428.2728569069886</c:v>
                </c:pt>
                <c:pt idx="66" formatCode="_-* #\ ##0\ _€_-;\-* #\ ##0\ _€_-;_-* &quot;-&quot;??\ _€_-;_-@_-">
                  <c:v>1410.4718564811831</c:v>
                </c:pt>
                <c:pt idx="67" formatCode="_-* #\ ##0\ _€_-;\-* #\ ##0\ _€_-;_-* &quot;-&quot;??\ _€_-;_-@_-">
                  <c:v>1392.893366451776</c:v>
                </c:pt>
                <c:pt idx="68" formatCode="_-* #\ ##0\ _€_-;\-* #\ ##0\ _€_-;_-* &quot;-&quot;??\ _€_-;_-@_-">
                  <c:v>1572.7102068733968</c:v>
                </c:pt>
                <c:pt idx="69" formatCode="_-* #\ ##0\ _€_-;\-* #\ ##0\ _€_-;_-* &quot;-&quot;??\ _€_-;_-@_-">
                  <c:v>1555.6067361320438</c:v>
                </c:pt>
                <c:pt idx="70" formatCode="_-* #\ ##0\ _€_-;\-* #\ ##0\ _€_-;_-* &quot;-&quot;??\ _€_-;_-@_-">
                  <c:v>1538.7168804681417</c:v>
                </c:pt>
                <c:pt idx="71" formatCode="_-* #\ ##0\ _€_-;\-* #\ ##0\ _€_-;_-* &quot;-&quot;??\ _€_-;_-@_-">
                  <c:v>1522.0379645227604</c:v>
                </c:pt>
                <c:pt idx="72" formatCode="_-* #\ ##0\ _€_-;\-* #\ ##0\ _€_-;_-* &quot;-&quot;??\ _€_-;_-@_-">
                  <c:v>1505.5673465290722</c:v>
                </c:pt>
              </c:numCache>
            </c:numRef>
          </c:val>
          <c:smooth val="0"/>
          <c:extLst>
            <c:ext xmlns:c16="http://schemas.microsoft.com/office/drawing/2014/chart" uri="{C3380CC4-5D6E-409C-BE32-E72D297353CC}">
              <c16:uniqueId val="{00000001-4C4A-4A84-9800-D17E0634AB18}"/>
            </c:ext>
          </c:extLst>
        </c:ser>
        <c:ser>
          <c:idx val="1"/>
          <c:order val="2"/>
          <c:tx>
            <c:strRef>
              <c:f>'Fig 3.14'!$F$5</c:f>
              <c:strCache>
                <c:ptCount val="1"/>
                <c:pt idx="0">
                  <c:v>2 enfants</c:v>
                </c:pt>
              </c:strCache>
            </c:strRef>
          </c:tx>
          <c:spPr>
            <a:ln>
              <a:solidFill>
                <a:srgbClr val="1F497D">
                  <a:lumMod val="75000"/>
                </a:srgbClr>
              </a:solidFill>
              <a:prstDash val="sysDash"/>
            </a:ln>
          </c:spPr>
          <c:marker>
            <c:symbol val="none"/>
          </c:marker>
          <c:cat>
            <c:numRef>
              <c:f>'Fig 3.14'!$B$107:$B$179</c:f>
              <c:numCache>
                <c:formatCode>General</c:formatCode>
                <c:ptCount val="7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numCache>
            </c:numRef>
          </c:cat>
          <c:val>
            <c:numRef>
              <c:f>'Fig 3.14'!$F$107:$F$179</c:f>
              <c:numCache>
                <c:formatCode>General</c:formatCode>
                <c:ptCount val="73"/>
                <c:pt idx="3" formatCode="_-* #\ ##0\ _€_-;\-* #\ ##0\ _€_-;_-* &quot;-&quot;??\ _€_-;_-@_-">
                  <c:v>1882.1339131157413</c:v>
                </c:pt>
                <c:pt idx="4" formatCode="_-* #\ ##0\ _€_-;\-* #\ ##0\ _€_-;_-* &quot;-&quot;??\ _€_-;_-@_-">
                  <c:v>1990.505692825396</c:v>
                </c:pt>
                <c:pt idx="5" formatCode="_-* #\ ##0\ _€_-;\-* #\ ##0\ _€_-;_-* &quot;-&quot;??\ _€_-;_-@_-">
                  <c:v>2068.5183915799448</c:v>
                </c:pt>
                <c:pt idx="6" formatCode="_-* #\ ##0\ _€_-;\-* #\ ##0\ _€_-;_-* &quot;-&quot;??\ _€_-;_-@_-">
                  <c:v>2155.3159485414367</c:v>
                </c:pt>
                <c:pt idx="7" formatCode="_-* #\ ##0\ _€_-;\-* #\ ##0\ _€_-;_-* &quot;-&quot;??\ _€_-;_-@_-">
                  <c:v>2232.3982930324833</c:v>
                </c:pt>
                <c:pt idx="8" formatCode="_-* #\ ##0\ _€_-;\-* #\ ##0\ _€_-;_-* &quot;-&quot;??\ _€_-;_-@_-">
                  <c:v>2293.1832061735349</c:v>
                </c:pt>
                <c:pt idx="9" formatCode="_-* #\ ##0\ _€_-;\-* #\ ##0\ _€_-;_-* &quot;-&quot;??\ _€_-;_-@_-">
                  <c:v>2348.1069022426786</c:v>
                </c:pt>
                <c:pt idx="10" formatCode="_-* #\ ##0\ _€_-;\-* #\ ##0\ _€_-;_-* &quot;-&quot;??\ _€_-;_-@_-">
                  <c:v>2042.8251732652961</c:v>
                </c:pt>
                <c:pt idx="11" formatCode="_-* #\ ##0\ _€_-;\-* #\ ##0\ _€_-;_-* &quot;-&quot;??\ _€_-;_-@_-">
                  <c:v>2085.1605920736906</c:v>
                </c:pt>
                <c:pt idx="12" formatCode="_-* #\ ##0\ _€_-;\-* #\ ##0\ _€_-;_-* &quot;-&quot;??\ _€_-;_-@_-">
                  <c:v>2142.3172819988608</c:v>
                </c:pt>
                <c:pt idx="13" formatCode="_-* #\ ##0\ _€_-;\-* #\ ##0\ _€_-;_-* &quot;-&quot;??\ _€_-;_-@_-">
                  <c:v>2195.617462149211</c:v>
                </c:pt>
                <c:pt idx="14" formatCode="_-* #\ ##0\ _€_-;\-* #\ ##0\ _€_-;_-* &quot;-&quot;??\ _€_-;_-@_-">
                  <c:v>1999.6871362313088</c:v>
                </c:pt>
                <c:pt idx="15" formatCode="_-* #\ ##0\ _€_-;\-* #\ ##0\ _€_-;_-* &quot;-&quot;??\ _€_-;_-@_-">
                  <c:v>2048.0592577695852</c:v>
                </c:pt>
                <c:pt idx="16" formatCode="_-* #\ ##0\ _€_-;\-* #\ ##0\ _€_-;_-* &quot;-&quot;??\ _€_-;_-@_-">
                  <c:v>2055.2534920138764</c:v>
                </c:pt>
                <c:pt idx="17" formatCode="_-* #\ ##0\ _€_-;\-* #\ ##0\ _€_-;_-* &quot;-&quot;??\ _€_-;_-@_-">
                  <c:v>2111.6318575900546</c:v>
                </c:pt>
                <c:pt idx="18" formatCode="_-* #\ ##0\ _€_-;\-* #\ ##0\ _€_-;_-* &quot;-&quot;??\ _€_-;_-@_-">
                  <c:v>2108.3410335619997</c:v>
                </c:pt>
                <c:pt idx="19" formatCode="_-* #\ ##0\ _€_-;\-* #\ ##0\ _€_-;_-* &quot;-&quot;??\ _€_-;_-@_-">
                  <c:v>2144.0414049335081</c:v>
                </c:pt>
                <c:pt idx="20" formatCode="_-* #\ ##0\ _€_-;\-* #\ ##0\ _€_-;_-* &quot;-&quot;??\ _€_-;_-@_-">
                  <c:v>2136.7035058377355</c:v>
                </c:pt>
                <c:pt idx="21" formatCode="_-* #\ ##0\ _€_-;\-* #\ ##0\ _€_-;_-* &quot;-&quot;??\ _€_-;_-@_-">
                  <c:v>2146.7369982972591</c:v>
                </c:pt>
                <c:pt idx="22" formatCode="_-* #\ ##0\ _€_-;\-* #\ ##0\ _€_-;_-* &quot;-&quot;??\ _€_-;_-@_-">
                  <c:v>2144.7119403264451</c:v>
                </c:pt>
                <c:pt idx="23" formatCode="_-* #\ ##0\ _€_-;\-* #\ ##0\ _€_-;_-* &quot;-&quot;??\ _€_-;_-@_-">
                  <c:v>2149.9570391107109</c:v>
                </c:pt>
                <c:pt idx="24" formatCode="_-* #\ ##0\ _€_-;\-* #\ ##0\ _€_-;_-* &quot;-&quot;??\ _€_-;_-@_-">
                  <c:v>1934.3196160391519</c:v>
                </c:pt>
                <c:pt idx="25" formatCode="_-* #\ ##0\ _€_-;\-* #\ ##0\ _€_-;_-* &quot;-&quot;??\ _€_-;_-@_-">
                  <c:v>1940.5278997344196</c:v>
                </c:pt>
                <c:pt idx="26" formatCode="_-* #\ ##0\ _€_-;\-* #\ ##0\ _€_-;_-* &quot;-&quot;??\ _€_-;_-@_-">
                  <c:v>1958.140384082021</c:v>
                </c:pt>
                <c:pt idx="27" formatCode="_-* #\ ##0\ _€_-;\-* #\ ##0\ _€_-;_-* &quot;-&quot;??\ _€_-;_-@_-">
                  <c:v>1958.9252266031947</c:v>
                </c:pt>
                <c:pt idx="28" formatCode="_-* #\ ##0\ _€_-;\-* #\ ##0\ _€_-;_-* &quot;-&quot;??\ _€_-;_-@_-">
                  <c:v>1822.5202073082808</c:v>
                </c:pt>
                <c:pt idx="29" formatCode="_-* #\ ##0\ _€_-;\-* #\ ##0\ _€_-;_-* &quot;-&quot;??\ _€_-;_-@_-">
                  <c:v>1819.8145513203706</c:v>
                </c:pt>
                <c:pt idx="30" formatCode="_-* #\ ##0\ _€_-;\-* #\ ##0\ _€_-;_-* &quot;-&quot;??\ _€_-;_-@_-">
                  <c:v>1786.2316621364334</c:v>
                </c:pt>
                <c:pt idx="31" formatCode="_-* #\ ##0\ _€_-;\-* #\ ##0\ _€_-;_-* &quot;-&quot;??\ _€_-;_-@_-">
                  <c:v>1759.6622418046038</c:v>
                </c:pt>
                <c:pt idx="32" formatCode="_-* #\ ##0\ _€_-;\-* #\ ##0\ _€_-;_-* &quot;-&quot;??\ _€_-;_-@_-">
                  <c:v>1736.4683476808211</c:v>
                </c:pt>
                <c:pt idx="33" formatCode="_-* #\ ##0\ _€_-;\-* #\ ##0\ _€_-;_-* &quot;-&quot;??\ _€_-;_-@_-">
                  <c:v>2169.0753207433231</c:v>
                </c:pt>
                <c:pt idx="34" formatCode="_-* #\ ##0\ _€_-;\-* #\ ##0\ _€_-;_-* &quot;-&quot;??\ _€_-;_-@_-">
                  <c:v>2139.8369812786409</c:v>
                </c:pt>
                <c:pt idx="35" formatCode="_-* #\ ##0\ _€_-;\-* #\ ##0\ _€_-;_-* &quot;-&quot;??\ _€_-;_-@_-">
                  <c:v>2125.7900864217281</c:v>
                </c:pt>
                <c:pt idx="36" formatCode="_-* #\ ##0\ _€_-;\-* #\ ##0\ _€_-;_-* &quot;-&quot;??\ _€_-;_-@_-">
                  <c:v>2114.1189830800845</c:v>
                </c:pt>
                <c:pt idx="37" formatCode="_-* #\ ##0\ _€_-;\-* #\ ##0\ _€_-;_-* &quot;-&quot;??\ _€_-;_-@_-">
                  <c:v>2833.1708268203492</c:v>
                </c:pt>
                <c:pt idx="38" formatCode="_-* #\ ##0\ _€_-;\-* #\ ##0\ _€_-;_-* &quot;-&quot;??\ _€_-;_-@_-">
                  <c:v>2846.911844969974</c:v>
                </c:pt>
                <c:pt idx="39" formatCode="_-* #\ ##0\ _€_-;\-* #\ ##0\ _€_-;_-* &quot;-&quot;??\ _€_-;_-@_-">
                  <c:v>2848.0836499341549</c:v>
                </c:pt>
                <c:pt idx="40" formatCode="_-* #\ ##0\ _€_-;\-* #\ ##0\ _€_-;_-* &quot;-&quot;??\ _€_-;_-@_-">
                  <c:v>2851.6297250076482</c:v>
                </c:pt>
                <c:pt idx="41" formatCode="_-* #\ ##0\ _€_-;\-* #\ ##0\ _€_-;_-* &quot;-&quot;??\ _€_-;_-@_-">
                  <c:v>2472.0304301183291</c:v>
                </c:pt>
                <c:pt idx="42" formatCode="_-* #\ ##0\ _€_-;\-* #\ ##0\ _€_-;_-* &quot;-&quot;??\ _€_-;_-@_-">
                  <c:v>1849.1697468769007</c:v>
                </c:pt>
                <c:pt idx="43" formatCode="_-* #\ ##0\ _€_-;\-* #\ ##0\ _€_-;_-* &quot;-&quot;??\ _€_-;_-@_-">
                  <c:v>1826.0759070235742</c:v>
                </c:pt>
                <c:pt idx="44" formatCode="_-* #\ ##0\ _€_-;\-* #\ ##0\ _€_-;_-* &quot;-&quot;??\ _€_-;_-@_-">
                  <c:v>1824.4639593003687</c:v>
                </c:pt>
                <c:pt idx="45" formatCode="_-* #\ ##0\ _€_-;\-* #\ ##0\ _€_-;_-* &quot;-&quot;??\ _€_-;_-@_-">
                  <c:v>1822.3147924136983</c:v>
                </c:pt>
                <c:pt idx="46" formatCode="_-* #\ ##0\ _€_-;\-* #\ ##0\ _€_-;_-* &quot;-&quot;??\ _€_-;_-@_-">
                  <c:v>1802.7106822085545</c:v>
                </c:pt>
                <c:pt idx="47" formatCode="_-* #\ ##0\ _€_-;\-* #\ ##0\ _€_-;_-* &quot;-&quot;??\ _€_-;_-@_-">
                  <c:v>1783.3536669774533</c:v>
                </c:pt>
                <c:pt idx="48" formatCode="_-* #\ ##0\ _€_-;\-* #\ ##0\ _€_-;_-* &quot;-&quot;??\ _€_-;_-@_-">
                  <c:v>1764.2382359263377</c:v>
                </c:pt>
                <c:pt idx="49" formatCode="_-* #\ ##0\ _€_-;\-* #\ ##0\ _€_-;_-* &quot;-&quot;??\ _€_-;_-@_-">
                  <c:v>1745.7689849408646</c:v>
                </c:pt>
                <c:pt idx="50" formatCode="_-* #\ ##0\ _€_-;\-* #\ ##0\ _€_-;_-* &quot;-&quot;??\ _€_-;_-@_-">
                  <c:v>1723.9981351374206</c:v>
                </c:pt>
                <c:pt idx="51" formatCode="_-* #\ ##0\ _€_-;\-* #\ ##0\ _€_-;_-* &quot;-&quot;??\ _€_-;_-@_-">
                  <c:v>1702.4995663772931</c:v>
                </c:pt>
                <c:pt idx="52" formatCode="_-* #\ ##0\ _€_-;\-* #\ ##0\ _€_-;_-* &quot;-&quot;??\ _€_-;_-@_-">
                  <c:v>1681.2698642597488</c:v>
                </c:pt>
                <c:pt idx="53" formatCode="_-* #\ ##0\ _€_-;\-* #\ ##0\ _€_-;_-* &quot;-&quot;??\ _€_-;_-@_-">
                  <c:v>1660.3056573051069</c:v>
                </c:pt>
                <c:pt idx="54" formatCode="_-* #\ ##0\ _€_-;\-* #\ ##0\ _€_-;_-* &quot;-&quot;??\ _€_-;_-@_-">
                  <c:v>1639.6036164139916</c:v>
                </c:pt>
                <c:pt idx="55" formatCode="_-* #\ ##0\ _€_-;\-* #\ ##0\ _€_-;_-* &quot;-&quot;??\ _€_-;_-@_-">
                  <c:v>1619.1604543334176</c:v>
                </c:pt>
                <c:pt idx="56" formatCode="_-* #\ ##0\ _€_-;\-* #\ ##0\ _€_-;_-* &quot;-&quot;??\ _€_-;_-@_-">
                  <c:v>1598.9729251296096</c:v>
                </c:pt>
                <c:pt idx="57" formatCode="_-* #\ ##0\ _€_-;\-* #\ ##0\ _€_-;_-* &quot;-&quot;??\ _€_-;_-@_-">
                  <c:v>1579.0378236674794</c:v>
                </c:pt>
                <c:pt idx="58" formatCode="_-* #\ ##0\ _€_-;\-* #\ ##0\ _€_-;_-* &quot;-&quot;??\ _€_-;_-@_-">
                  <c:v>1559.3519850966752</c:v>
                </c:pt>
                <c:pt idx="59" formatCode="_-* #\ ##0\ _€_-;\-* #\ ##0\ _€_-;_-* &quot;-&quot;??\ _€_-;_-@_-">
                  <c:v>1539.9122843441153</c:v>
                </c:pt>
                <c:pt idx="60" formatCode="_-* #\ ##0\ _€_-;\-* #\ ##0\ _€_-;_-* &quot;-&quot;??\ _€_-;_-@_-">
                  <c:v>1520.7156356129283</c:v>
                </c:pt>
                <c:pt idx="61" formatCode="_-* #\ ##0\ _€_-;\-* #\ ##0\ _€_-;_-* &quot;-&quot;??\ _€_-;_-@_-">
                  <c:v>1501.75899188772</c:v>
                </c:pt>
                <c:pt idx="62" formatCode="_-* #\ ##0\ _€_-;\-* #\ ##0\ _€_-;_-* &quot;-&quot;??\ _€_-;_-@_-">
                  <c:v>1483.0393444460806</c:v>
                </c:pt>
                <c:pt idx="63" formatCode="_-* #\ ##0\ _€_-;\-* #\ ##0\ _€_-;_-* &quot;-&quot;??\ _€_-;_-@_-">
                  <c:v>1464.5537223762622</c:v>
                </c:pt>
                <c:pt idx="64" formatCode="_-* #\ ##0\ _€_-;\-* #\ ##0\ _€_-;_-* &quot;-&quot;??\ _€_-;_-@_-">
                  <c:v>1446.2991921009407</c:v>
                </c:pt>
                <c:pt idx="65" formatCode="_-* #\ ##0\ _€_-;\-* #\ ##0\ _€_-;_-* &quot;-&quot;??\ _€_-;_-@_-">
                  <c:v>1428.2728569069886</c:v>
                </c:pt>
                <c:pt idx="66" formatCode="_-* #\ ##0\ _€_-;\-* #\ ##0\ _€_-;_-* &quot;-&quot;??\ _€_-;_-@_-">
                  <c:v>1410.4718564811831</c:v>
                </c:pt>
                <c:pt idx="67" formatCode="_-* #\ ##0\ _€_-;\-* #\ ##0\ _€_-;_-* &quot;-&quot;??\ _€_-;_-@_-">
                  <c:v>1392.893366451776</c:v>
                </c:pt>
                <c:pt idx="68" formatCode="_-* #\ ##0\ _€_-;\-* #\ ##0\ _€_-;_-* &quot;-&quot;??\ _€_-;_-@_-">
                  <c:v>1572.7102068733968</c:v>
                </c:pt>
                <c:pt idx="69" formatCode="_-* #\ ##0\ _€_-;\-* #\ ##0\ _€_-;_-* &quot;-&quot;??\ _€_-;_-@_-">
                  <c:v>1555.6067361320438</c:v>
                </c:pt>
                <c:pt idx="70" formatCode="_-* #\ ##0\ _€_-;\-* #\ ##0\ _€_-;_-* &quot;-&quot;??\ _€_-;_-@_-">
                  <c:v>1538.7168804681417</c:v>
                </c:pt>
                <c:pt idx="71" formatCode="_-* #\ ##0\ _€_-;\-* #\ ##0\ _€_-;_-* &quot;-&quot;??\ _€_-;_-@_-">
                  <c:v>1522.0379645227601</c:v>
                </c:pt>
                <c:pt idx="72" formatCode="_-* #\ ##0\ _€_-;\-* #\ ##0\ _€_-;_-* &quot;-&quot;??\ _€_-;_-@_-">
                  <c:v>1505.5673465290722</c:v>
                </c:pt>
              </c:numCache>
            </c:numRef>
          </c:val>
          <c:smooth val="0"/>
          <c:extLst>
            <c:ext xmlns:c16="http://schemas.microsoft.com/office/drawing/2014/chart" uri="{C3380CC4-5D6E-409C-BE32-E72D297353CC}">
              <c16:uniqueId val="{00000002-4C4A-4A84-9800-D17E0634AB18}"/>
            </c:ext>
          </c:extLst>
        </c:ser>
        <c:ser>
          <c:idx val="2"/>
          <c:order val="3"/>
          <c:tx>
            <c:strRef>
              <c:f>'Fig 3.14'!$G$5</c:f>
              <c:strCache>
                <c:ptCount val="1"/>
                <c:pt idx="0">
                  <c:v>3 enfants</c:v>
                </c:pt>
              </c:strCache>
            </c:strRef>
          </c:tx>
          <c:spPr>
            <a:ln w="34925" cmpd="sng">
              <a:solidFill>
                <a:sysClr val="windowText" lastClr="000000">
                  <a:lumMod val="95000"/>
                  <a:lumOff val="5000"/>
                </a:sysClr>
              </a:solidFill>
            </a:ln>
          </c:spPr>
          <c:marker>
            <c:symbol val="none"/>
          </c:marker>
          <c:cat>
            <c:numRef>
              <c:f>'Fig 3.14'!$B$107:$B$179</c:f>
              <c:numCache>
                <c:formatCode>General</c:formatCode>
                <c:ptCount val="7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numCache>
            </c:numRef>
          </c:cat>
          <c:val>
            <c:numRef>
              <c:f>'Fig 3.14'!$G$107:$G$179</c:f>
              <c:numCache>
                <c:formatCode>General</c:formatCode>
                <c:ptCount val="73"/>
                <c:pt idx="3" formatCode="_-* #\ ##0\ _€_-;\-* #\ ##0\ _€_-;_-* &quot;-&quot;??\ _€_-;_-@_-">
                  <c:v>1882.1339131157413</c:v>
                </c:pt>
                <c:pt idx="4" formatCode="_-* #\ ##0\ _€_-;\-* #\ ##0\ _€_-;_-* &quot;-&quot;??\ _€_-;_-@_-">
                  <c:v>1990.505692825396</c:v>
                </c:pt>
                <c:pt idx="5" formatCode="_-* #\ ##0\ _€_-;\-* #\ ##0\ _€_-;_-* &quot;-&quot;??\ _€_-;_-@_-">
                  <c:v>2068.5183915799448</c:v>
                </c:pt>
                <c:pt idx="6" formatCode="_-* #\ ##0\ _€_-;\-* #\ ##0\ _€_-;_-* &quot;-&quot;??\ _€_-;_-@_-">
                  <c:v>2155.3159485414367</c:v>
                </c:pt>
                <c:pt idx="7" formatCode="_-* #\ ##0\ _€_-;\-* #\ ##0\ _€_-;_-* &quot;-&quot;??\ _€_-;_-@_-">
                  <c:v>2232.3982930324833</c:v>
                </c:pt>
                <c:pt idx="8" formatCode="_-* #\ ##0\ _€_-;\-* #\ ##0\ _€_-;_-* &quot;-&quot;??\ _€_-;_-@_-">
                  <c:v>1993.8820785516045</c:v>
                </c:pt>
                <c:pt idx="9" formatCode="_-* #\ ##0\ _€_-;\-* #\ ##0\ _€_-;_-* &quot;-&quot;??\ _€_-;_-@_-">
                  <c:v>2039.0933053909218</c:v>
                </c:pt>
                <c:pt idx="10" formatCode="_-* #\ ##0\ _€_-;\-* #\ ##0\ _€_-;_-* &quot;-&quot;??\ _€_-;_-@_-">
                  <c:v>2042.8251732652961</c:v>
                </c:pt>
                <c:pt idx="11" formatCode="_-* #\ ##0\ _€_-;\-* #\ ##0\ _€_-;_-* &quot;-&quot;??\ _€_-;_-@_-">
                  <c:v>2085.1605920736906</c:v>
                </c:pt>
                <c:pt idx="12" formatCode="_-* #\ ##0\ _€_-;\-* #\ ##0\ _€_-;_-* &quot;-&quot;??\ _€_-;_-@_-">
                  <c:v>1958.6866235285661</c:v>
                </c:pt>
                <c:pt idx="13" formatCode="_-* #\ ##0\ _€_-;\-* #\ ##0\ _€_-;_-* &quot;-&quot;??\ _€_-;_-@_-">
                  <c:v>1966.5484006076167</c:v>
                </c:pt>
                <c:pt idx="14" formatCode="_-* #\ ##0\ _€_-;\-* #\ ##0\ _€_-;_-* &quot;-&quot;??\ _€_-;_-@_-">
                  <c:v>1999.6871362313088</c:v>
                </c:pt>
                <c:pt idx="15" formatCode="_-* #\ ##0\ _€_-;\-* #\ ##0\ _€_-;_-* &quot;-&quot;??\ _€_-;_-@_-">
                  <c:v>2048.0592577695852</c:v>
                </c:pt>
                <c:pt idx="16" formatCode="_-* #\ ##0\ _€_-;\-* #\ ##0\ _€_-;_-* &quot;-&quot;??\ _€_-;_-@_-">
                  <c:v>1943.2061059616469</c:v>
                </c:pt>
                <c:pt idx="17" formatCode="_-* #\ ##0\ _€_-;\-* #\ ##0\ _€_-;_-* &quot;-&quot;??\ _€_-;_-@_-">
                  <c:v>1959.643164362039</c:v>
                </c:pt>
                <c:pt idx="18" formatCode="_-* #\ ##0\ _€_-;\-* #\ ##0\ _€_-;_-* &quot;-&quot;??\ _€_-;_-@_-">
                  <c:v>1956.0447555053286</c:v>
                </c:pt>
                <c:pt idx="19" formatCode="_-* #\ ##0\ _€_-;\-* #\ ##0\ _€_-;_-* &quot;-&quot;??\ _€_-;_-@_-">
                  <c:v>1986.5728688737966</c:v>
                </c:pt>
                <c:pt idx="20" formatCode="_-* #\ ##0\ _€_-;\-* #\ ##0\ _€_-;_-* &quot;-&quot;??\ _€_-;_-@_-">
                  <c:v>1979.4516034319233</c:v>
                </c:pt>
                <c:pt idx="21" formatCode="_-* #\ ##0\ _€_-;\-* #\ ##0\ _€_-;_-* &quot;-&quot;??\ _€_-;_-@_-">
                  <c:v>1987.5392965669068</c:v>
                </c:pt>
                <c:pt idx="22" formatCode="_-* #\ ##0\ _€_-;\-* #\ ##0\ _€_-;_-* &quot;-&quot;??\ _€_-;_-@_-">
                  <c:v>1851.298336995211</c:v>
                </c:pt>
                <c:pt idx="23" formatCode="_-* #\ ##0\ _€_-;\-* #\ ##0\ _€_-;_-* &quot;-&quot;??\ _€_-;_-@_-">
                  <c:v>1854.6699241250519</c:v>
                </c:pt>
                <c:pt idx="24" formatCode="_-* #\ ##0\ _€_-;\-* #\ ##0\ _€_-;_-* &quot;-&quot;??\ _€_-;_-@_-">
                  <c:v>1846.8814816802217</c:v>
                </c:pt>
                <c:pt idx="25" formatCode="_-* #\ ##0\ _€_-;\-* #\ ##0\ _€_-;_-* &quot;-&quot;??\ _€_-;_-@_-">
                  <c:v>1851.2939951507651</c:v>
                </c:pt>
                <c:pt idx="26" formatCode="_-* #\ ##0\ _€_-;\-* #\ ##0\ _€_-;_-* &quot;-&quot;??\ _€_-;_-@_-">
                  <c:v>1740.8753165197043</c:v>
                </c:pt>
                <c:pt idx="27" formatCode="_-* #\ ##0\ _€_-;\-* #\ ##0\ _€_-;_-* &quot;-&quot;??\ _€_-;_-@_-">
                  <c:v>1740.4362303228181</c:v>
                </c:pt>
                <c:pt idx="28" formatCode="_-* #\ ##0\ _€_-;\-* #\ ##0\ _€_-;_-* &quot;-&quot;??\ _€_-;_-@_-">
                  <c:v>1678.346399470224</c:v>
                </c:pt>
                <c:pt idx="29" formatCode="_-* #\ ##0\ _€_-;\-* #\ ##0\ _€_-;_-* &quot;-&quot;??\ _€_-;_-@_-">
                  <c:v>1648.8101812384266</c:v>
                </c:pt>
                <c:pt idx="30" formatCode="_-* #\ ##0\ _€_-;\-* #\ ##0\ _€_-;_-* &quot;-&quot;??\ _€_-;_-@_-">
                  <c:v>1525.6881747696427</c:v>
                </c:pt>
                <c:pt idx="31" formatCode="_-* #\ ##0\ _€_-;\-* #\ ##0\ _€_-;_-* &quot;-&quot;??\ _€_-;_-@_-">
                  <c:v>1802.6042844649319</c:v>
                </c:pt>
                <c:pt idx="32" formatCode="_-* #\ ##0\ _€_-;\-* #\ ##0\ _€_-;_-* &quot;-&quot;??\ _€_-;_-@_-">
                  <c:v>1763.0962174854637</c:v>
                </c:pt>
                <c:pt idx="33" formatCode="_-* #\ ##0\ _€_-;\-* #\ ##0\ _€_-;_-* &quot;-&quot;??\ _€_-;_-@_-">
                  <c:v>1735.2602565946584</c:v>
                </c:pt>
                <c:pt idx="34" formatCode="_-* #\ ##0\ _€_-;\-* #\ ##0\ _€_-;_-* &quot;-&quot;??\ _€_-;_-@_-">
                  <c:v>1711.8695850229126</c:v>
                </c:pt>
                <c:pt idx="35" formatCode="_-* #\ ##0\ _€_-;\-* #\ ##0\ _€_-;_-* &quot;-&quot;??\ _€_-;_-@_-">
                  <c:v>2149.7395021267002</c:v>
                </c:pt>
                <c:pt idx="36" formatCode="_-* #\ ##0\ _€_-;\-* #\ ##0\ _€_-;_-* &quot;-&quot;??\ _€_-;_-@_-">
                  <c:v>2138.6719567029527</c:v>
                </c:pt>
                <c:pt idx="37" formatCode="_-* #\ ##0\ _€_-;\-* #\ ##0\ _€_-;_-* &quot;-&quot;??\ _€_-;_-@_-">
                  <c:v>2124.8781201152619</c:v>
                </c:pt>
                <c:pt idx="38" formatCode="_-* #\ ##0\ _€_-;\-* #\ ##0\ _€_-;_-* &quot;-&quot;??\ _€_-;_-@_-">
                  <c:v>2135.18388372748</c:v>
                </c:pt>
                <c:pt idx="39" formatCode="_-* #\ ##0\ _€_-;\-* #\ ##0\ _€_-;_-* &quot;-&quot;??\ _€_-;_-@_-">
                  <c:v>2848.0836499341549</c:v>
                </c:pt>
                <c:pt idx="40" formatCode="_-* #\ ##0\ _€_-;\-* #\ ##0\ _€_-;_-* &quot;-&quot;??\ _€_-;_-@_-">
                  <c:v>2851.6297250076482</c:v>
                </c:pt>
                <c:pt idx="41" formatCode="_-* #\ ##0\ _€_-;\-* #\ ##0\ _€_-;_-* &quot;-&quot;??\ _€_-;_-@_-">
                  <c:v>2532.4651043475046</c:v>
                </c:pt>
                <c:pt idx="42" formatCode="_-* #\ ##0\ _€_-;\-* #\ ##0\ _€_-;_-* &quot;-&quot;??\ _€_-;_-@_-">
                  <c:v>2009.0237093423684</c:v>
                </c:pt>
                <c:pt idx="43" formatCode="_-* #\ ##0\ _€_-;\-* #\ ##0\ _€_-;_-* &quot;-&quot;??\ _€_-;_-@_-">
                  <c:v>1983.6204855037097</c:v>
                </c:pt>
                <c:pt idx="44" formatCode="_-* #\ ##0\ _€_-;\-* #\ ##0\ _€_-;_-* &quot;-&quot;??\ _€_-;_-@_-">
                  <c:v>1981.8473430081838</c:v>
                </c:pt>
                <c:pt idx="45" formatCode="_-* #\ ##0\ _€_-;\-* #\ ##0\ _€_-;_-* &quot;-&quot;??\ _€_-;_-@_-">
                  <c:v>1979.4832594328464</c:v>
                </c:pt>
                <c:pt idx="46" formatCode="_-* #\ ##0\ _€_-;\-* #\ ##0\ _€_-;_-* &quot;-&quot;??\ _€_-;_-@_-">
                  <c:v>1957.9187382071884</c:v>
                </c:pt>
                <c:pt idx="47" formatCode="_-* #\ ##0\ _€_-;\-* #\ ##0\ _€_-;_-* &quot;-&quot;??\ _€_-;_-@_-">
                  <c:v>1936.6260214529759</c:v>
                </c:pt>
                <c:pt idx="48" formatCode="_-* #\ ##0\ _€_-;\-* #\ ##0\ _€_-;_-* &quot;-&quot;??\ _€_-;_-@_-">
                  <c:v>1915.5990472967494</c:v>
                </c:pt>
                <c:pt idx="49" formatCode="_-* #\ ##0\ _€_-;\-* #\ ##0\ _€_-;_-* &quot;-&quot;??\ _€_-;_-@_-">
                  <c:v>1894.8350684839361</c:v>
                </c:pt>
                <c:pt idx="50" formatCode="_-* #\ ##0\ _€_-;\-* #\ ##0\ _€_-;_-* &quot;-&quot;??\ _€_-;_-@_-">
                  <c:v>1874.3307868522195</c:v>
                </c:pt>
                <c:pt idx="51" formatCode="_-* #\ ##0\ _€_-;\-* #\ ##0\ _€_-;_-* &quot;-&quot;??\ _€_-;_-@_-">
                  <c:v>1854.0829457014922</c:v>
                </c:pt>
                <c:pt idx="52" formatCode="_-* #\ ##0\ _€_-;\-* #\ ##0\ _€_-;_-* &quot;-&quot;??\ _€_-;_-@_-">
                  <c:v>1834.0883292714655</c:v>
                </c:pt>
                <c:pt idx="53" formatCode="_-* #\ ##0\ _€_-;\-* #\ ##0\ _€_-;_-* &quot;-&quot;??\ _€_-;_-@_-">
                  <c:v>1814.3437622258759</c:v>
                </c:pt>
                <c:pt idx="54" formatCode="_-* #\ ##0\ _€_-;\-* #\ ##0\ _€_-;_-* &quot;-&quot;??\ _€_-;_-@_-">
                  <c:v>1794.8461091431934</c:v>
                </c:pt>
                <c:pt idx="55" formatCode="_-* #\ ##0\ _€_-;\-* #\ ##0\ _€_-;_-* &quot;-&quot;??\ _€_-;_-@_-">
                  <c:v>1775.5922740137712</c:v>
                </c:pt>
                <c:pt idx="56" formatCode="_-* #\ ##0\ _€_-;\-* #\ ##0\ _€_-;_-* &quot;-&quot;??\ _€_-;_-@_-">
                  <c:v>1758.8702176425707</c:v>
                </c:pt>
                <c:pt idx="57" formatCode="_-* #\ ##0\ _€_-;\-* #\ ##0\ _€_-;_-* &quot;-&quot;??\ _€_-;_-@_-">
                  <c:v>1736.9416060342273</c:v>
                </c:pt>
                <c:pt idx="58" formatCode="_-* #\ ##0\ _€_-;\-* #\ ##0\ _€_-;_-* &quot;-&quot;??\ _€_-;_-@_-">
                  <c:v>1715.2871836063432</c:v>
                </c:pt>
                <c:pt idx="59" formatCode="_-* #\ ##0\ _€_-;\-* #\ ##0\ _€_-;_-* &quot;-&quot;??\ _€_-;_-@_-">
                  <c:v>1693.9035127785266</c:v>
                </c:pt>
                <c:pt idx="60" formatCode="_-* #\ ##0\ _€_-;\-* #\ ##0\ _€_-;_-* &quot;-&quot;??\ _€_-;_-@_-">
                  <c:v>1672.7871991742213</c:v>
                </c:pt>
                <c:pt idx="61" formatCode="_-* #\ ##0\ _€_-;\-* #\ ##0\ _€_-;_-* &quot;-&quot;??\ _€_-;_-@_-">
                  <c:v>1651.934891076492</c:v>
                </c:pt>
                <c:pt idx="62" formatCode="_-* #\ ##0\ _€_-;\-* #\ ##0\ _€_-;_-* &quot;-&quot;??\ _€_-;_-@_-">
                  <c:v>1631.3432788906891</c:v>
                </c:pt>
                <c:pt idx="63" formatCode="_-* #\ ##0\ _€_-;\-* #\ ##0\ _€_-;_-* &quot;-&quot;??\ _€_-;_-@_-">
                  <c:v>1611.0090946138889</c:v>
                </c:pt>
                <c:pt idx="64" formatCode="_-* #\ ##0\ _€_-;\-* #\ ##0\ _€_-;_-* &quot;-&quot;??\ _€_-;_-@_-">
                  <c:v>1590.9291113110348</c:v>
                </c:pt>
                <c:pt idx="65" formatCode="_-* #\ ##0\ _€_-;\-* #\ ##0\ _€_-;_-* &quot;-&quot;??\ _€_-;_-@_-">
                  <c:v>1571.1001425976874</c:v>
                </c:pt>
                <c:pt idx="66" formatCode="_-* #\ ##0\ _€_-;\-* #\ ##0\ _€_-;_-* &quot;-&quot;??\ _€_-;_-@_-">
                  <c:v>1551.5190421293016</c:v>
                </c:pt>
                <c:pt idx="67" formatCode="_-* #\ ##0\ _€_-;\-* #\ ##0\ _€_-;_-* &quot;-&quot;??\ _€_-;_-@_-">
                  <c:v>1532.1827030969541</c:v>
                </c:pt>
                <c:pt idx="68" formatCode="_-* #\ ##0\ _€_-;\-* #\ ##0\ _€_-;_-* &quot;-&quot;??\ _€_-;_-@_-">
                  <c:v>1621.7352324338374</c:v>
                </c:pt>
                <c:pt idx="69" formatCode="_-* #\ ##0\ _€_-;\-* #\ ##0\ _€_-;_-* &quot;-&quot;??\ _€_-;_-@_-">
                  <c:v>1604.0549415029975</c:v>
                </c:pt>
                <c:pt idx="70" formatCode="_-* #\ ##0\ _€_-;\-* #\ ##0\ _€_-;_-* &quot;-&quot;??\ _€_-;_-@_-">
                  <c:v>1586.5950804154991</c:v>
                </c:pt>
                <c:pt idx="71" formatCode="_-* #\ ##0\ _€_-;\-* #\ ##0\ _€_-;_-* &quot;-&quot;??\ _€_-;_-@_-">
                  <c:v>1569.3528929573092</c:v>
                </c:pt>
                <c:pt idx="72" formatCode="_-* #\ ##0\ _€_-;\-* #\ ##0\ _€_-;_-* &quot;-&quot;??\ _€_-;_-@_-">
                  <c:v>1552.3256574700081</c:v>
                </c:pt>
              </c:numCache>
            </c:numRef>
          </c:val>
          <c:smooth val="0"/>
          <c:extLst>
            <c:ext xmlns:c16="http://schemas.microsoft.com/office/drawing/2014/chart" uri="{C3380CC4-5D6E-409C-BE32-E72D297353CC}">
              <c16:uniqueId val="{00000003-4C4A-4A84-9800-D17E0634AB18}"/>
            </c:ext>
          </c:extLst>
        </c:ser>
        <c:dLbls>
          <c:showLegendKey val="0"/>
          <c:showVal val="0"/>
          <c:showCatName val="0"/>
          <c:showSerName val="0"/>
          <c:showPercent val="0"/>
          <c:showBubbleSize val="0"/>
        </c:dLbls>
        <c:smooth val="0"/>
        <c:axId val="78156928"/>
        <c:axId val="78158848"/>
      </c:lineChart>
      <c:catAx>
        <c:axId val="78156928"/>
        <c:scaling>
          <c:orientation val="minMax"/>
        </c:scaling>
        <c:delete val="0"/>
        <c:axPos val="b"/>
        <c:title>
          <c:tx>
            <c:rich>
              <a:bodyPr/>
              <a:lstStyle/>
              <a:p>
                <a:pPr>
                  <a:defRPr b="0"/>
                </a:pPr>
                <a:r>
                  <a:rPr lang="en-US" b="0"/>
                  <a:t>âge de la femme</a:t>
                </a:r>
              </a:p>
            </c:rich>
          </c:tx>
          <c:layout>
            <c:manualLayout>
              <c:xMode val="edge"/>
              <c:yMode val="edge"/>
              <c:x val="0.4113745305646318"/>
              <c:y val="0.71828322596039129"/>
            </c:manualLayout>
          </c:layout>
          <c:overlay val="0"/>
        </c:title>
        <c:numFmt formatCode="General" sourceLinked="1"/>
        <c:majorTickMark val="out"/>
        <c:minorTickMark val="none"/>
        <c:tickLblPos val="nextTo"/>
        <c:txPr>
          <a:bodyPr/>
          <a:lstStyle/>
          <a:p>
            <a:pPr>
              <a:defRPr b="0"/>
            </a:pPr>
            <a:endParaRPr lang="fr-FR"/>
          </a:p>
        </c:txPr>
        <c:crossAx val="78158848"/>
        <c:crosses val="autoZero"/>
        <c:auto val="1"/>
        <c:lblAlgn val="ctr"/>
        <c:lblOffset val="100"/>
        <c:tickLblSkip val="5"/>
        <c:tickMarkSkip val="5"/>
        <c:noMultiLvlLbl val="0"/>
      </c:catAx>
      <c:valAx>
        <c:axId val="78158848"/>
        <c:scaling>
          <c:orientation val="minMax"/>
          <c:max val="3000"/>
        </c:scaling>
        <c:delete val="0"/>
        <c:axPos val="l"/>
        <c:majorGridlines/>
        <c:numFmt formatCode="#,##0" sourceLinked="0"/>
        <c:majorTickMark val="out"/>
        <c:minorTickMark val="none"/>
        <c:tickLblPos val="nextTo"/>
        <c:txPr>
          <a:bodyPr/>
          <a:lstStyle/>
          <a:p>
            <a:pPr>
              <a:defRPr b="0"/>
            </a:pPr>
            <a:endParaRPr lang="fr-FR"/>
          </a:p>
        </c:txPr>
        <c:crossAx val="78156928"/>
        <c:crosses val="autoZero"/>
        <c:crossBetween val="between"/>
        <c:majorUnit val="500"/>
      </c:valAx>
    </c:plotArea>
    <c:legend>
      <c:legendPos val="b"/>
      <c:overlay val="0"/>
      <c:spPr>
        <a:solidFill>
          <a:schemeClr val="bg1"/>
        </a:solidFill>
      </c:spPr>
      <c:txPr>
        <a:bodyPr/>
        <a:lstStyle/>
        <a:p>
          <a:pPr>
            <a:defRPr b="0"/>
          </a:pPr>
          <a:endParaRPr lang="fr-FR"/>
        </a:p>
      </c:txPr>
    </c:legend>
    <c:plotVisOnly val="1"/>
    <c:dispBlanksAs val="gap"/>
    <c:showDLblsOverMax val="0"/>
  </c:chart>
  <c:txPr>
    <a:bodyPr/>
    <a:lstStyle/>
    <a:p>
      <a:pPr>
        <a:defRPr sz="900" b="1"/>
      </a:pPr>
      <a:endParaRPr lang="fr-FR"/>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584755030621173"/>
          <c:y val="5.1400554097404488E-2"/>
          <c:w val="0.60036264216972879"/>
          <c:h val="0.8326195683872849"/>
        </c:manualLayout>
      </c:layout>
      <c:lineChart>
        <c:grouping val="standard"/>
        <c:varyColors val="0"/>
        <c:ser>
          <c:idx val="1"/>
          <c:order val="0"/>
          <c:tx>
            <c:strRef>
              <c:f>'Fig 3.1'!$B$3</c:f>
              <c:strCache>
                <c:ptCount val="1"/>
                <c:pt idx="0">
                  <c:v>tous secteurs</c:v>
                </c:pt>
              </c:strCache>
            </c:strRef>
          </c:tx>
          <c:marker>
            <c:symbol val="none"/>
          </c:marker>
          <c:dLbls>
            <c:dLbl>
              <c:idx val="0"/>
              <c:layout>
                <c:manualLayout>
                  <c:x val="-6.2090332458442685E-2"/>
                  <c:y val="-1.8993146689997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2C-4DD6-A03B-2F948FBC27D3}"/>
                </c:ext>
              </c:extLst>
            </c:dLbl>
            <c:dLbl>
              <c:idx val="1"/>
              <c:delete val="1"/>
              <c:extLst>
                <c:ext xmlns:c15="http://schemas.microsoft.com/office/drawing/2012/chart" uri="{CE6537A1-D6FC-4f65-9D91-7224C49458BB}"/>
                <c:ext xmlns:c16="http://schemas.microsoft.com/office/drawing/2014/chart" uri="{C3380CC4-5D6E-409C-BE32-E72D297353CC}">
                  <c16:uniqueId val="{00000001-F92C-4DD6-A03B-2F948FBC27D3}"/>
                </c:ext>
              </c:extLst>
            </c:dLbl>
            <c:dLbl>
              <c:idx val="2"/>
              <c:delete val="1"/>
              <c:extLst>
                <c:ext xmlns:c15="http://schemas.microsoft.com/office/drawing/2012/chart" uri="{CE6537A1-D6FC-4f65-9D91-7224C49458BB}"/>
                <c:ext xmlns:c16="http://schemas.microsoft.com/office/drawing/2014/chart" uri="{C3380CC4-5D6E-409C-BE32-E72D297353CC}">
                  <c16:uniqueId val="{00000002-F92C-4DD6-A03B-2F948FBC27D3}"/>
                </c:ext>
              </c:extLst>
            </c:dLbl>
            <c:dLbl>
              <c:idx val="3"/>
              <c:delete val="1"/>
              <c:extLst>
                <c:ext xmlns:c15="http://schemas.microsoft.com/office/drawing/2012/chart" uri="{CE6537A1-D6FC-4f65-9D91-7224C49458BB}"/>
                <c:ext xmlns:c16="http://schemas.microsoft.com/office/drawing/2014/chart" uri="{C3380CC4-5D6E-409C-BE32-E72D297353CC}">
                  <c16:uniqueId val="{00000003-F92C-4DD6-A03B-2F948FBC27D3}"/>
                </c:ext>
              </c:extLst>
            </c:dLbl>
            <c:dLbl>
              <c:idx val="4"/>
              <c:delete val="1"/>
              <c:extLst>
                <c:ext xmlns:c15="http://schemas.microsoft.com/office/drawing/2012/chart" uri="{CE6537A1-D6FC-4f65-9D91-7224C49458BB}"/>
                <c:ext xmlns:c16="http://schemas.microsoft.com/office/drawing/2014/chart" uri="{C3380CC4-5D6E-409C-BE32-E72D297353CC}">
                  <c16:uniqueId val="{00000004-F92C-4DD6-A03B-2F948FBC27D3}"/>
                </c:ext>
              </c:extLst>
            </c:dLbl>
            <c:dLbl>
              <c:idx val="5"/>
              <c:delete val="1"/>
              <c:extLst>
                <c:ext xmlns:c15="http://schemas.microsoft.com/office/drawing/2012/chart" uri="{CE6537A1-D6FC-4f65-9D91-7224C49458BB}"/>
                <c:ext xmlns:c16="http://schemas.microsoft.com/office/drawing/2014/chart" uri="{C3380CC4-5D6E-409C-BE32-E72D297353CC}">
                  <c16:uniqueId val="{00000005-F92C-4DD6-A03B-2F948FBC27D3}"/>
                </c:ext>
              </c:extLst>
            </c:dLbl>
            <c:dLbl>
              <c:idx val="6"/>
              <c:layout>
                <c:manualLayout>
                  <c:x val="-1.7645888013998353E-2"/>
                  <c:y val="1.80438903470399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2C-4DD6-A03B-2F948FBC27D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 3.1'!$C$3:$I$3</c:f>
              <c:numCache>
                <c:formatCode>General</c:formatCode>
                <c:ptCount val="7"/>
                <c:pt idx="0">
                  <c:v>1938</c:v>
                </c:pt>
                <c:pt idx="1">
                  <c:v>1940</c:v>
                </c:pt>
                <c:pt idx="2">
                  <c:v>1942</c:v>
                </c:pt>
                <c:pt idx="3">
                  <c:v>1944</c:v>
                </c:pt>
                <c:pt idx="4">
                  <c:v>1946</c:v>
                </c:pt>
                <c:pt idx="5">
                  <c:v>1948</c:v>
                </c:pt>
                <c:pt idx="6">
                  <c:v>1950</c:v>
                </c:pt>
              </c:numCache>
            </c:numRef>
          </c:cat>
          <c:val>
            <c:numRef>
              <c:f>'Fig 3.1'!$C$6:$I$6</c:f>
              <c:numCache>
                <c:formatCode>0.0</c:formatCode>
                <c:ptCount val="7"/>
                <c:pt idx="0">
                  <c:v>79.227000000000004</c:v>
                </c:pt>
                <c:pt idx="1">
                  <c:v>78.1036</c:v>
                </c:pt>
                <c:pt idx="2">
                  <c:v>77.0839</c:v>
                </c:pt>
                <c:pt idx="3">
                  <c:v>76.212699999999998</c:v>
                </c:pt>
                <c:pt idx="4">
                  <c:v>75.474299999999999</c:v>
                </c:pt>
                <c:pt idx="5">
                  <c:v>74.459800000000001</c:v>
                </c:pt>
                <c:pt idx="6">
                  <c:v>74.6785</c:v>
                </c:pt>
              </c:numCache>
            </c:numRef>
          </c:val>
          <c:smooth val="0"/>
          <c:extLst>
            <c:ext xmlns:c16="http://schemas.microsoft.com/office/drawing/2014/chart" uri="{C3380CC4-5D6E-409C-BE32-E72D297353CC}">
              <c16:uniqueId val="{00000007-F92C-4DD6-A03B-2F948FBC27D3}"/>
            </c:ext>
          </c:extLst>
        </c:ser>
        <c:ser>
          <c:idx val="11"/>
          <c:order val="1"/>
          <c:tx>
            <c:strRef>
              <c:f>'Fig 3.1'!$B$7</c:f>
              <c:strCache>
                <c:ptCount val="1"/>
                <c:pt idx="0">
                  <c:v>secteur privé</c:v>
                </c:pt>
              </c:strCache>
            </c:strRef>
          </c:tx>
          <c:marker>
            <c:symbol val="none"/>
          </c:marker>
          <c:dLbls>
            <c:dLbl>
              <c:idx val="0"/>
              <c:layout>
                <c:manualLayout>
                  <c:x val="-6.2090332458442685E-2"/>
                  <c:y val="2.26735199766696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2C-4DD6-A03B-2F948FBC27D3}"/>
                </c:ext>
              </c:extLst>
            </c:dLbl>
            <c:dLbl>
              <c:idx val="1"/>
              <c:delete val="1"/>
              <c:extLst>
                <c:ext xmlns:c15="http://schemas.microsoft.com/office/drawing/2012/chart" uri="{CE6537A1-D6FC-4f65-9D91-7224C49458BB}"/>
                <c:ext xmlns:c16="http://schemas.microsoft.com/office/drawing/2014/chart" uri="{C3380CC4-5D6E-409C-BE32-E72D297353CC}">
                  <c16:uniqueId val="{00000009-F92C-4DD6-A03B-2F948FBC27D3}"/>
                </c:ext>
              </c:extLst>
            </c:dLbl>
            <c:dLbl>
              <c:idx val="2"/>
              <c:delete val="1"/>
              <c:extLst>
                <c:ext xmlns:c15="http://schemas.microsoft.com/office/drawing/2012/chart" uri="{CE6537A1-D6FC-4f65-9D91-7224C49458BB}"/>
                <c:ext xmlns:c16="http://schemas.microsoft.com/office/drawing/2014/chart" uri="{C3380CC4-5D6E-409C-BE32-E72D297353CC}">
                  <c16:uniqueId val="{0000000A-F92C-4DD6-A03B-2F948FBC27D3}"/>
                </c:ext>
              </c:extLst>
            </c:dLbl>
            <c:dLbl>
              <c:idx val="3"/>
              <c:delete val="1"/>
              <c:extLst>
                <c:ext xmlns:c15="http://schemas.microsoft.com/office/drawing/2012/chart" uri="{CE6537A1-D6FC-4f65-9D91-7224C49458BB}"/>
                <c:ext xmlns:c16="http://schemas.microsoft.com/office/drawing/2014/chart" uri="{C3380CC4-5D6E-409C-BE32-E72D297353CC}">
                  <c16:uniqueId val="{0000000B-F92C-4DD6-A03B-2F948FBC27D3}"/>
                </c:ext>
              </c:extLst>
            </c:dLbl>
            <c:dLbl>
              <c:idx val="4"/>
              <c:delete val="1"/>
              <c:extLst>
                <c:ext xmlns:c15="http://schemas.microsoft.com/office/drawing/2012/chart" uri="{CE6537A1-D6FC-4f65-9D91-7224C49458BB}"/>
                <c:ext xmlns:c16="http://schemas.microsoft.com/office/drawing/2014/chart" uri="{C3380CC4-5D6E-409C-BE32-E72D297353CC}">
                  <c16:uniqueId val="{0000000C-F92C-4DD6-A03B-2F948FBC27D3}"/>
                </c:ext>
              </c:extLst>
            </c:dLbl>
            <c:dLbl>
              <c:idx val="5"/>
              <c:delete val="1"/>
              <c:extLst>
                <c:ext xmlns:c15="http://schemas.microsoft.com/office/drawing/2012/chart" uri="{CE6537A1-D6FC-4f65-9D91-7224C49458BB}"/>
                <c:ext xmlns:c16="http://schemas.microsoft.com/office/drawing/2014/chart" uri="{C3380CC4-5D6E-409C-BE32-E72D297353CC}">
                  <c16:uniqueId val="{0000000D-F92C-4DD6-A03B-2F948FBC27D3}"/>
                </c:ext>
              </c:extLst>
            </c:dLbl>
            <c:dLbl>
              <c:idx val="6"/>
              <c:layout>
                <c:manualLayout>
                  <c:x val="-2.0423665791776027E-2"/>
                  <c:y val="-3.2882035578885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92C-4DD6-A03B-2F948FBC27D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 3.1'!$C$3:$I$3</c:f>
              <c:numCache>
                <c:formatCode>General</c:formatCode>
                <c:ptCount val="7"/>
                <c:pt idx="0">
                  <c:v>1938</c:v>
                </c:pt>
                <c:pt idx="1">
                  <c:v>1940</c:v>
                </c:pt>
                <c:pt idx="2">
                  <c:v>1942</c:v>
                </c:pt>
                <c:pt idx="3">
                  <c:v>1944</c:v>
                </c:pt>
                <c:pt idx="4">
                  <c:v>1946</c:v>
                </c:pt>
                <c:pt idx="5">
                  <c:v>1948</c:v>
                </c:pt>
                <c:pt idx="6">
                  <c:v>1950</c:v>
                </c:pt>
              </c:numCache>
            </c:numRef>
          </c:cat>
          <c:val>
            <c:numRef>
              <c:f>'Fig 3.1'!$C$10:$I$10</c:f>
              <c:numCache>
                <c:formatCode>0.0</c:formatCode>
                <c:ptCount val="7"/>
                <c:pt idx="0">
                  <c:v>79.052400000000006</c:v>
                </c:pt>
                <c:pt idx="1">
                  <c:v>78.414000000000001</c:v>
                </c:pt>
                <c:pt idx="2">
                  <c:v>77.585899999999995</c:v>
                </c:pt>
                <c:pt idx="3">
                  <c:v>76.679299999999998</c:v>
                </c:pt>
                <c:pt idx="4">
                  <c:v>75.814700000000002</c:v>
                </c:pt>
                <c:pt idx="5">
                  <c:v>74.626900000000006</c:v>
                </c:pt>
                <c:pt idx="6">
                  <c:v>74.861400000000003</c:v>
                </c:pt>
              </c:numCache>
            </c:numRef>
          </c:val>
          <c:smooth val="0"/>
          <c:extLst>
            <c:ext xmlns:c16="http://schemas.microsoft.com/office/drawing/2014/chart" uri="{C3380CC4-5D6E-409C-BE32-E72D297353CC}">
              <c16:uniqueId val="{0000000F-F92C-4DD6-A03B-2F948FBC27D3}"/>
            </c:ext>
          </c:extLst>
        </c:ser>
        <c:ser>
          <c:idx val="9"/>
          <c:order val="2"/>
          <c:tx>
            <c:strRef>
              <c:f>'Fig 3.1'!$B$11</c:f>
              <c:strCache>
                <c:ptCount val="1"/>
                <c:pt idx="0">
                  <c:v>secteur public</c:v>
                </c:pt>
              </c:strCache>
            </c:strRef>
          </c:tx>
          <c:marker>
            <c:symbol val="none"/>
          </c:marker>
          <c:dLbls>
            <c:dLbl>
              <c:idx val="0"/>
              <c:layout>
                <c:manualLayout>
                  <c:x val="-5.9312554680664917E-2"/>
                  <c:y val="-2.82524059492563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92C-4DD6-A03B-2F948FBC27D3}"/>
                </c:ext>
              </c:extLst>
            </c:dLbl>
            <c:dLbl>
              <c:idx val="1"/>
              <c:delete val="1"/>
              <c:extLst>
                <c:ext xmlns:c15="http://schemas.microsoft.com/office/drawing/2012/chart" uri="{CE6537A1-D6FC-4f65-9D91-7224C49458BB}"/>
                <c:ext xmlns:c16="http://schemas.microsoft.com/office/drawing/2014/chart" uri="{C3380CC4-5D6E-409C-BE32-E72D297353CC}">
                  <c16:uniqueId val="{00000011-F92C-4DD6-A03B-2F948FBC27D3}"/>
                </c:ext>
              </c:extLst>
            </c:dLbl>
            <c:dLbl>
              <c:idx val="2"/>
              <c:delete val="1"/>
              <c:extLst>
                <c:ext xmlns:c15="http://schemas.microsoft.com/office/drawing/2012/chart" uri="{CE6537A1-D6FC-4f65-9D91-7224C49458BB}"/>
                <c:ext xmlns:c16="http://schemas.microsoft.com/office/drawing/2014/chart" uri="{C3380CC4-5D6E-409C-BE32-E72D297353CC}">
                  <c16:uniqueId val="{00000012-F92C-4DD6-A03B-2F948FBC27D3}"/>
                </c:ext>
              </c:extLst>
            </c:dLbl>
            <c:dLbl>
              <c:idx val="3"/>
              <c:delete val="1"/>
              <c:extLst>
                <c:ext xmlns:c15="http://schemas.microsoft.com/office/drawing/2012/chart" uri="{CE6537A1-D6FC-4f65-9D91-7224C49458BB}"/>
                <c:ext xmlns:c16="http://schemas.microsoft.com/office/drawing/2014/chart" uri="{C3380CC4-5D6E-409C-BE32-E72D297353CC}">
                  <c16:uniqueId val="{00000013-F92C-4DD6-A03B-2F948FBC27D3}"/>
                </c:ext>
              </c:extLst>
            </c:dLbl>
            <c:dLbl>
              <c:idx val="4"/>
              <c:delete val="1"/>
              <c:extLst>
                <c:ext xmlns:c15="http://schemas.microsoft.com/office/drawing/2012/chart" uri="{CE6537A1-D6FC-4f65-9D91-7224C49458BB}"/>
                <c:ext xmlns:c16="http://schemas.microsoft.com/office/drawing/2014/chart" uri="{C3380CC4-5D6E-409C-BE32-E72D297353CC}">
                  <c16:uniqueId val="{00000014-F92C-4DD6-A03B-2F948FBC27D3}"/>
                </c:ext>
              </c:extLst>
            </c:dLbl>
            <c:dLbl>
              <c:idx val="5"/>
              <c:delete val="1"/>
              <c:extLst>
                <c:ext xmlns:c15="http://schemas.microsoft.com/office/drawing/2012/chart" uri="{CE6537A1-D6FC-4f65-9D91-7224C49458BB}"/>
                <c:ext xmlns:c16="http://schemas.microsoft.com/office/drawing/2014/chart" uri="{C3380CC4-5D6E-409C-BE32-E72D297353CC}">
                  <c16:uniqueId val="{00000015-F92C-4DD6-A03B-2F948FBC27D3}"/>
                </c:ext>
              </c:extLst>
            </c:dLbl>
            <c:dLbl>
              <c:idx val="6"/>
              <c:layout>
                <c:manualLayout>
                  <c:x val="-1.4868110236220575E-2"/>
                  <c:y val="3.656240886555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92C-4DD6-A03B-2F948FBC27D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 3.1'!$C$3:$I$3</c:f>
              <c:numCache>
                <c:formatCode>General</c:formatCode>
                <c:ptCount val="7"/>
                <c:pt idx="0">
                  <c:v>1938</c:v>
                </c:pt>
                <c:pt idx="1">
                  <c:v>1940</c:v>
                </c:pt>
                <c:pt idx="2">
                  <c:v>1942</c:v>
                </c:pt>
                <c:pt idx="3">
                  <c:v>1944</c:v>
                </c:pt>
                <c:pt idx="4">
                  <c:v>1946</c:v>
                </c:pt>
                <c:pt idx="5">
                  <c:v>1948</c:v>
                </c:pt>
                <c:pt idx="6">
                  <c:v>1950</c:v>
                </c:pt>
              </c:numCache>
            </c:numRef>
          </c:cat>
          <c:val>
            <c:numRef>
              <c:f>'Fig 3.1'!$C$14:$I$14</c:f>
              <c:numCache>
                <c:formatCode>0.0</c:formatCode>
                <c:ptCount val="7"/>
                <c:pt idx="0">
                  <c:v>79.967200000000005</c:v>
                </c:pt>
                <c:pt idx="1">
                  <c:v>77.002600000000001</c:v>
                </c:pt>
                <c:pt idx="2">
                  <c:v>75.828599999999994</c:v>
                </c:pt>
                <c:pt idx="3">
                  <c:v>75.333500000000001</c:v>
                </c:pt>
                <c:pt idx="4">
                  <c:v>74.677700000000002</c:v>
                </c:pt>
                <c:pt idx="5">
                  <c:v>74.059200000000004</c:v>
                </c:pt>
                <c:pt idx="6">
                  <c:v>73.802000000000007</c:v>
                </c:pt>
              </c:numCache>
            </c:numRef>
          </c:val>
          <c:smooth val="0"/>
          <c:extLst>
            <c:ext xmlns:c16="http://schemas.microsoft.com/office/drawing/2014/chart" uri="{C3380CC4-5D6E-409C-BE32-E72D297353CC}">
              <c16:uniqueId val="{00000017-F92C-4DD6-A03B-2F948FBC27D3}"/>
            </c:ext>
          </c:extLst>
        </c:ser>
        <c:dLbls>
          <c:dLblPos val="t"/>
          <c:showLegendKey val="0"/>
          <c:showVal val="1"/>
          <c:showCatName val="0"/>
          <c:showSerName val="0"/>
          <c:showPercent val="0"/>
          <c:showBubbleSize val="0"/>
        </c:dLbls>
        <c:smooth val="0"/>
        <c:axId val="133870336"/>
        <c:axId val="133872256"/>
      </c:lineChart>
      <c:catAx>
        <c:axId val="133870336"/>
        <c:scaling>
          <c:orientation val="minMax"/>
        </c:scaling>
        <c:delete val="0"/>
        <c:axPos val="b"/>
        <c:title>
          <c:tx>
            <c:rich>
              <a:bodyPr/>
              <a:lstStyle/>
              <a:p>
                <a:pPr>
                  <a:defRPr/>
                </a:pPr>
                <a:r>
                  <a:rPr lang="fr-FR"/>
                  <a:t>générations</a:t>
                </a:r>
              </a:p>
            </c:rich>
          </c:tx>
          <c:layout>
            <c:manualLayout>
              <c:xMode val="edge"/>
              <c:yMode val="edge"/>
              <c:x val="0.74738614243375479"/>
              <c:y val="0.90182852143482062"/>
            </c:manualLayout>
          </c:layout>
          <c:overlay val="0"/>
        </c:title>
        <c:numFmt formatCode="General" sourceLinked="1"/>
        <c:majorTickMark val="out"/>
        <c:minorTickMark val="none"/>
        <c:tickLblPos val="nextTo"/>
        <c:crossAx val="133872256"/>
        <c:crosses val="autoZero"/>
        <c:auto val="1"/>
        <c:lblAlgn val="ctr"/>
        <c:lblOffset val="100"/>
        <c:noMultiLvlLbl val="0"/>
      </c:catAx>
      <c:valAx>
        <c:axId val="133872256"/>
        <c:scaling>
          <c:orientation val="minMax"/>
        </c:scaling>
        <c:delete val="0"/>
        <c:axPos val="l"/>
        <c:majorGridlines/>
        <c:title>
          <c:tx>
            <c:rich>
              <a:bodyPr rot="-5400000" vert="horz"/>
              <a:lstStyle/>
              <a:p>
                <a:pPr>
                  <a:defRPr/>
                </a:pPr>
                <a:r>
                  <a:rPr lang="fr-FR"/>
                  <a:t>en % du salaire de finn de carrière</a:t>
                </a:r>
              </a:p>
            </c:rich>
          </c:tx>
          <c:layout>
            <c:manualLayout>
              <c:xMode val="edge"/>
              <c:yMode val="edge"/>
              <c:x val="8.3333333333333332E-3"/>
              <c:y val="0.14887904636920382"/>
            </c:manualLayout>
          </c:layout>
          <c:overlay val="0"/>
        </c:title>
        <c:numFmt formatCode="#,##0" sourceLinked="0"/>
        <c:majorTickMark val="out"/>
        <c:minorTickMark val="none"/>
        <c:tickLblPos val="nextTo"/>
        <c:crossAx val="133870336"/>
        <c:crosses val="autoZero"/>
        <c:crossBetween val="between"/>
        <c:majorUnit val="3"/>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strRef>
              <c:f>'Fig 3.2'!$B$5</c:f>
              <c:strCache>
                <c:ptCount val="1"/>
                <c:pt idx="0">
                  <c:v>1,8%</c:v>
                </c:pt>
              </c:strCache>
            </c:strRef>
          </c:tx>
          <c:spPr>
            <a:ln w="22225">
              <a:solidFill>
                <a:srgbClr val="006600"/>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3.2'!$C$5:$BK$5</c:f>
              <c:numCache>
                <c:formatCode>0.0%</c:formatCode>
                <c:ptCount val="61"/>
                <c:pt idx="0">
                  <c:v>0.80407015914125146</c:v>
                </c:pt>
                <c:pt idx="1">
                  <c:v>0.80287460776811792</c:v>
                </c:pt>
                <c:pt idx="2">
                  <c:v>0.7861716308856278</c:v>
                </c:pt>
                <c:pt idx="3">
                  <c:v>0.78093455073210061</c:v>
                </c:pt>
                <c:pt idx="4">
                  <c:v>0.77374798071778206</c:v>
                </c:pt>
                <c:pt idx="5">
                  <c:v>0.76262574970462071</c:v>
                </c:pt>
                <c:pt idx="6">
                  <c:v>0.75587745578505283</c:v>
                </c:pt>
                <c:pt idx="7">
                  <c:v>0.7493804342883702</c:v>
                </c:pt>
                <c:pt idx="8">
                  <c:v>0.74077069228447989</c:v>
                </c:pt>
                <c:pt idx="9">
                  <c:v>0.7415884400968723</c:v>
                </c:pt>
                <c:pt idx="10">
                  <c:v>0.73238457286431391</c:v>
                </c:pt>
                <c:pt idx="11">
                  <c:v>0.73694275429426692</c:v>
                </c:pt>
                <c:pt idx="12">
                  <c:v>0.74473239695647153</c:v>
                </c:pt>
                <c:pt idx="13">
                  <c:v>0.74921102657241412</c:v>
                </c:pt>
                <c:pt idx="14">
                  <c:v>0.75398371122996111</c:v>
                </c:pt>
                <c:pt idx="15">
                  <c:v>0.75120900889883191</c:v>
                </c:pt>
                <c:pt idx="16">
                  <c:v>0.74838334166158893</c:v>
                </c:pt>
                <c:pt idx="17">
                  <c:v>0.74053269423352863</c:v>
                </c:pt>
                <c:pt idx="18">
                  <c:v>0.72656212595678293</c:v>
                </c:pt>
                <c:pt idx="19">
                  <c:v>0.72873896856816855</c:v>
                </c:pt>
                <c:pt idx="20">
                  <c:v>0.71534375518914262</c:v>
                </c:pt>
                <c:pt idx="21">
                  <c:v>0.71225138677814592</c:v>
                </c:pt>
                <c:pt idx="22">
                  <c:v>0.70195867430899106</c:v>
                </c:pt>
                <c:pt idx="23">
                  <c:v>0.6956308740143734</c:v>
                </c:pt>
                <c:pt idx="24">
                  <c:v>0.70109258705677979</c:v>
                </c:pt>
                <c:pt idx="25">
                  <c:v>0.69971487283578104</c:v>
                </c:pt>
                <c:pt idx="26">
                  <c:v>0.69783876882634666</c:v>
                </c:pt>
                <c:pt idx="27">
                  <c:v>0.69348933863008944</c:v>
                </c:pt>
                <c:pt idx="28">
                  <c:v>0.69475477563702881</c:v>
                </c:pt>
                <c:pt idx="29">
                  <c:v>0.68918018802607306</c:v>
                </c:pt>
                <c:pt idx="30">
                  <c:v>0.67940151684654004</c:v>
                </c:pt>
                <c:pt idx="31">
                  <c:v>0.67191222298262998</c:v>
                </c:pt>
                <c:pt idx="32">
                  <c:v>0.66626138290403336</c:v>
                </c:pt>
                <c:pt idx="33">
                  <c:v>0.66558837595782561</c:v>
                </c:pt>
                <c:pt idx="34">
                  <c:v>0.66049292405339666</c:v>
                </c:pt>
                <c:pt idx="35">
                  <c:v>0.65450751740876223</c:v>
                </c:pt>
                <c:pt idx="36">
                  <c:v>0.65076115593858264</c:v>
                </c:pt>
                <c:pt idx="37">
                  <c:v>0.64725762734340431</c:v>
                </c:pt>
                <c:pt idx="38">
                  <c:v>0.64252841898279489</c:v>
                </c:pt>
                <c:pt idx="39">
                  <c:v>0.63955667792707904</c:v>
                </c:pt>
                <c:pt idx="40">
                  <c:v>0.6368048075491759</c:v>
                </c:pt>
                <c:pt idx="41">
                  <c:v>0.63413062357847716</c:v>
                </c:pt>
                <c:pt idx="42">
                  <c:v>0.63186256962519505</c:v>
                </c:pt>
                <c:pt idx="43">
                  <c:v>0.62987326343753214</c:v>
                </c:pt>
                <c:pt idx="44">
                  <c:v>0.62804316445565733</c:v>
                </c:pt>
                <c:pt idx="45">
                  <c:v>0.6261368681270294</c:v>
                </c:pt>
                <c:pt idx="46">
                  <c:v>0.62427522175424854</c:v>
                </c:pt>
                <c:pt idx="47">
                  <c:v>0.6225852235878746</c:v>
                </c:pt>
                <c:pt idx="48">
                  <c:v>0.62115350599449748</c:v>
                </c:pt>
                <c:pt idx="49">
                  <c:v>0.61986061455057062</c:v>
                </c:pt>
                <c:pt idx="50">
                  <c:v>0.61868314725077556</c:v>
                </c:pt>
                <c:pt idx="51">
                  <c:v>0.61762353419779614</c:v>
                </c:pt>
                <c:pt idx="52">
                  <c:v>0.61678495612283746</c:v>
                </c:pt>
                <c:pt idx="53">
                  <c:v>0.61604237755516167</c:v>
                </c:pt>
                <c:pt idx="54">
                  <c:v>0.61688686357592848</c:v>
                </c:pt>
                <c:pt idx="55">
                  <c:v>0.61620345863741222</c:v>
                </c:pt>
                <c:pt idx="56">
                  <c:v>0.61561720311797541</c:v>
                </c:pt>
                <c:pt idx="57">
                  <c:v>0.61513307236575221</c:v>
                </c:pt>
                <c:pt idx="58">
                  <c:v>0.61465939511411749</c:v>
                </c:pt>
                <c:pt idx="59">
                  <c:v>0.61417607250771522</c:v>
                </c:pt>
                <c:pt idx="60">
                  <c:v>0.61386427228001428</c:v>
                </c:pt>
              </c:numCache>
            </c:numRef>
          </c:val>
          <c:smooth val="0"/>
          <c:extLst>
            <c:ext xmlns:c16="http://schemas.microsoft.com/office/drawing/2014/chart" uri="{C3380CC4-5D6E-409C-BE32-E72D297353CC}">
              <c16:uniqueId val="{00000000-F986-4688-BE63-EA5178471B39}"/>
            </c:ext>
          </c:extLst>
        </c:ser>
        <c:ser>
          <c:idx val="2"/>
          <c:order val="1"/>
          <c:tx>
            <c:strRef>
              <c:f>'Fig 3.2'!$B$6</c:f>
              <c:strCache>
                <c:ptCount val="1"/>
                <c:pt idx="0">
                  <c:v>1,5%</c:v>
                </c:pt>
              </c:strCache>
            </c:strRef>
          </c:tx>
          <c:spPr>
            <a:ln w="22225">
              <a:solidFill>
                <a:schemeClr val="accent5">
                  <a:lumMod val="75000"/>
                </a:schemeClr>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3.2'!$C$6:$BK$6</c:f>
              <c:numCache>
                <c:formatCode>0.0%</c:formatCode>
                <c:ptCount val="61"/>
                <c:pt idx="0">
                  <c:v>0.80406862604947538</c:v>
                </c:pt>
                <c:pt idx="1">
                  <c:v>0.8028736779136405</c:v>
                </c:pt>
                <c:pt idx="2">
                  <c:v>0.78617212256995317</c:v>
                </c:pt>
                <c:pt idx="3">
                  <c:v>0.7809345453120341</c:v>
                </c:pt>
                <c:pt idx="4">
                  <c:v>0.77374806276729247</c:v>
                </c:pt>
                <c:pt idx="5">
                  <c:v>0.76262580234754418</c:v>
                </c:pt>
                <c:pt idx="6">
                  <c:v>0.75587742536328795</c:v>
                </c:pt>
                <c:pt idx="7">
                  <c:v>0.74938030301879832</c:v>
                </c:pt>
                <c:pt idx="8">
                  <c:v>0.74077002655343127</c:v>
                </c:pt>
                <c:pt idx="9">
                  <c:v>0.7415888341081518</c:v>
                </c:pt>
                <c:pt idx="10">
                  <c:v>0.73238512679004752</c:v>
                </c:pt>
                <c:pt idx="11">
                  <c:v>0.73694290360642201</c:v>
                </c:pt>
                <c:pt idx="12">
                  <c:v>0.74473236649894503</c:v>
                </c:pt>
                <c:pt idx="13">
                  <c:v>0.7492116999506554</c:v>
                </c:pt>
                <c:pt idx="14">
                  <c:v>0.7539841328876119</c:v>
                </c:pt>
                <c:pt idx="15">
                  <c:v>0.75120795503622917</c:v>
                </c:pt>
                <c:pt idx="16">
                  <c:v>0.74838312524041029</c:v>
                </c:pt>
                <c:pt idx="17">
                  <c:v>0.74053294093035793</c:v>
                </c:pt>
                <c:pt idx="18">
                  <c:v>0.7265621876476398</c:v>
                </c:pt>
                <c:pt idx="19">
                  <c:v>0.72873840648763943</c:v>
                </c:pt>
                <c:pt idx="20">
                  <c:v>0.71534303178179537</c:v>
                </c:pt>
                <c:pt idx="21">
                  <c:v>0.71225176350635766</c:v>
                </c:pt>
                <c:pt idx="22">
                  <c:v>0.70195838728099602</c:v>
                </c:pt>
                <c:pt idx="23">
                  <c:v>0.69563202754447828</c:v>
                </c:pt>
                <c:pt idx="24">
                  <c:v>0.7011006345855747</c:v>
                </c:pt>
                <c:pt idx="25">
                  <c:v>0.69973157943755082</c:v>
                </c:pt>
                <c:pt idx="26">
                  <c:v>0.69797703384464671</c:v>
                </c:pt>
                <c:pt idx="27">
                  <c:v>0.69448181682870391</c:v>
                </c:pt>
                <c:pt idx="28">
                  <c:v>0.6969468569162105</c:v>
                </c:pt>
                <c:pt idx="29">
                  <c:v>0.69254130757867627</c:v>
                </c:pt>
                <c:pt idx="30">
                  <c:v>0.68513614590195948</c:v>
                </c:pt>
                <c:pt idx="31">
                  <c:v>0.67918697066077638</c:v>
                </c:pt>
                <c:pt idx="32">
                  <c:v>0.67472992057415482</c:v>
                </c:pt>
                <c:pt idx="33">
                  <c:v>0.67527173178123989</c:v>
                </c:pt>
                <c:pt idx="34">
                  <c:v>0.67123462630377251</c:v>
                </c:pt>
                <c:pt idx="35">
                  <c:v>0.66651539815234373</c:v>
                </c:pt>
                <c:pt idx="36">
                  <c:v>0.66356698981542583</c:v>
                </c:pt>
                <c:pt idx="37">
                  <c:v>0.66088416412330397</c:v>
                </c:pt>
                <c:pt idx="38">
                  <c:v>0.65717968368626234</c:v>
                </c:pt>
                <c:pt idx="39">
                  <c:v>0.65492781722399018</c:v>
                </c:pt>
                <c:pt idx="40">
                  <c:v>0.65279525959465168</c:v>
                </c:pt>
                <c:pt idx="41">
                  <c:v>0.65061602423721765</c:v>
                </c:pt>
                <c:pt idx="42">
                  <c:v>0.64889560549492353</c:v>
                </c:pt>
                <c:pt idx="43">
                  <c:v>0.64736881377581834</c:v>
                </c:pt>
                <c:pt idx="44">
                  <c:v>0.64592013829166317</c:v>
                </c:pt>
                <c:pt idx="45">
                  <c:v>0.64441569232250762</c:v>
                </c:pt>
                <c:pt idx="46">
                  <c:v>0.64287144858875989</c:v>
                </c:pt>
                <c:pt idx="47">
                  <c:v>0.64141102588433685</c:v>
                </c:pt>
                <c:pt idx="48">
                  <c:v>0.64003409524185995</c:v>
                </c:pt>
                <c:pt idx="49">
                  <c:v>0.63884859210263534</c:v>
                </c:pt>
                <c:pt idx="50">
                  <c:v>0.63783126807169677</c:v>
                </c:pt>
                <c:pt idx="51">
                  <c:v>0.63688065718086184</c:v>
                </c:pt>
                <c:pt idx="52">
                  <c:v>0.63609390679011724</c:v>
                </c:pt>
                <c:pt idx="53">
                  <c:v>0.63535199249100238</c:v>
                </c:pt>
                <c:pt idx="54">
                  <c:v>0.63594940624936958</c:v>
                </c:pt>
                <c:pt idx="55">
                  <c:v>0.63526924659387152</c:v>
                </c:pt>
                <c:pt idx="56">
                  <c:v>0.63463596088672369</c:v>
                </c:pt>
                <c:pt idx="57">
                  <c:v>0.63416948685773922</c:v>
                </c:pt>
                <c:pt idx="58">
                  <c:v>0.6337589492290302</c:v>
                </c:pt>
                <c:pt idx="59">
                  <c:v>0.6332895056498874</c:v>
                </c:pt>
                <c:pt idx="60">
                  <c:v>0.63296027361628049</c:v>
                </c:pt>
              </c:numCache>
            </c:numRef>
          </c:val>
          <c:smooth val="0"/>
          <c:extLst>
            <c:ext xmlns:c16="http://schemas.microsoft.com/office/drawing/2014/chart" uri="{C3380CC4-5D6E-409C-BE32-E72D297353CC}">
              <c16:uniqueId val="{00000001-F986-4688-BE63-EA5178471B39}"/>
            </c:ext>
          </c:extLst>
        </c:ser>
        <c:ser>
          <c:idx val="3"/>
          <c:order val="2"/>
          <c:tx>
            <c:strRef>
              <c:f>'Fig 3.2'!$B$7</c:f>
              <c:strCache>
                <c:ptCount val="1"/>
                <c:pt idx="0">
                  <c:v>1,3%</c:v>
                </c:pt>
              </c:strCache>
            </c:strRef>
          </c:tx>
          <c:spPr>
            <a:ln w="22225">
              <a:solidFill>
                <a:schemeClr val="accent6">
                  <a:lumMod val="75000"/>
                </a:schemeClr>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3.2'!$C$7:$BK$7</c:f>
              <c:numCache>
                <c:formatCode>0.0%</c:formatCode>
                <c:ptCount val="61"/>
                <c:pt idx="0">
                  <c:v>0.80406987712149725</c:v>
                </c:pt>
                <c:pt idx="1">
                  <c:v>0.80287462274635446</c:v>
                </c:pt>
                <c:pt idx="2">
                  <c:v>0.78617319282559728</c:v>
                </c:pt>
                <c:pt idx="3">
                  <c:v>0.78093522068646426</c:v>
                </c:pt>
                <c:pt idx="4">
                  <c:v>0.77374872008295814</c:v>
                </c:pt>
                <c:pt idx="5">
                  <c:v>0.7626250726089715</c:v>
                </c:pt>
                <c:pt idx="6">
                  <c:v>0.75587681340925938</c:v>
                </c:pt>
                <c:pt idx="7">
                  <c:v>0.74938007659787353</c:v>
                </c:pt>
                <c:pt idx="8">
                  <c:v>0.74077087982492473</c:v>
                </c:pt>
                <c:pt idx="9">
                  <c:v>0.74158887890314218</c:v>
                </c:pt>
                <c:pt idx="10">
                  <c:v>0.73238479307762006</c:v>
                </c:pt>
                <c:pt idx="11">
                  <c:v>0.73694176943115286</c:v>
                </c:pt>
                <c:pt idx="12">
                  <c:v>0.74473309906623109</c:v>
                </c:pt>
                <c:pt idx="13">
                  <c:v>0.74921117282318017</c:v>
                </c:pt>
                <c:pt idx="14">
                  <c:v>0.75398347650584174</c:v>
                </c:pt>
                <c:pt idx="15">
                  <c:v>0.7512074769115481</c:v>
                </c:pt>
                <c:pt idx="16">
                  <c:v>0.7483835323578153</c:v>
                </c:pt>
                <c:pt idx="17">
                  <c:v>0.74053309367131959</c:v>
                </c:pt>
                <c:pt idx="18">
                  <c:v>0.7265622044120521</c:v>
                </c:pt>
                <c:pt idx="19">
                  <c:v>0.7287385294192894</c:v>
                </c:pt>
                <c:pt idx="20">
                  <c:v>0.71534325432439783</c:v>
                </c:pt>
                <c:pt idx="21">
                  <c:v>0.71225101452821649</c:v>
                </c:pt>
                <c:pt idx="22">
                  <c:v>0.70195839924593351</c:v>
                </c:pt>
                <c:pt idx="23">
                  <c:v>0.6956327478207992</c:v>
                </c:pt>
                <c:pt idx="24">
                  <c:v>0.70110507042006265</c:v>
                </c:pt>
                <c:pt idx="25">
                  <c:v>0.69974294992899544</c:v>
                </c:pt>
                <c:pt idx="26">
                  <c:v>0.69806971064272605</c:v>
                </c:pt>
                <c:pt idx="27">
                  <c:v>0.69513885346845905</c:v>
                </c:pt>
                <c:pt idx="28">
                  <c:v>0.69843934513918937</c:v>
                </c:pt>
                <c:pt idx="29">
                  <c:v>0.6949250831848226</c:v>
                </c:pt>
                <c:pt idx="30">
                  <c:v>0.68880764088505109</c:v>
                </c:pt>
                <c:pt idx="31">
                  <c:v>0.68413351381856213</c:v>
                </c:pt>
                <c:pt idx="32">
                  <c:v>0.68054511435638398</c:v>
                </c:pt>
                <c:pt idx="33">
                  <c:v>0.68179627673203191</c:v>
                </c:pt>
                <c:pt idx="34">
                  <c:v>0.6784787834400825</c:v>
                </c:pt>
                <c:pt idx="35">
                  <c:v>0.67458552441161956</c:v>
                </c:pt>
                <c:pt idx="36">
                  <c:v>0.67223862331085205</c:v>
                </c:pt>
                <c:pt idx="37">
                  <c:v>0.67031064835885723</c:v>
                </c:pt>
                <c:pt idx="38">
                  <c:v>0.66731290075528216</c:v>
                </c:pt>
                <c:pt idx="39">
                  <c:v>0.66555694928031917</c:v>
                </c:pt>
                <c:pt idx="40">
                  <c:v>0.66365923273329075</c:v>
                </c:pt>
                <c:pt idx="41">
                  <c:v>0.66200357441322988</c:v>
                </c:pt>
                <c:pt idx="42">
                  <c:v>0.66070066739886035</c:v>
                </c:pt>
                <c:pt idx="43">
                  <c:v>0.65947838476648379</c:v>
                </c:pt>
                <c:pt idx="44">
                  <c:v>0.6582231638730569</c:v>
                </c:pt>
                <c:pt idx="45">
                  <c:v>0.65706985639842663</c:v>
                </c:pt>
                <c:pt idx="46">
                  <c:v>0.65562103118106552</c:v>
                </c:pt>
                <c:pt idx="47">
                  <c:v>0.65442515747019636</c:v>
                </c:pt>
                <c:pt idx="48">
                  <c:v>0.65320291043047141</c:v>
                </c:pt>
                <c:pt idx="49">
                  <c:v>0.65208103623756242</c:v>
                </c:pt>
                <c:pt idx="50">
                  <c:v>0.65116274188261491</c:v>
                </c:pt>
                <c:pt idx="51">
                  <c:v>0.65021195652281571</c:v>
                </c:pt>
                <c:pt idx="52">
                  <c:v>0.64946592640417944</c:v>
                </c:pt>
                <c:pt idx="53">
                  <c:v>0.64879184914974697</c:v>
                </c:pt>
                <c:pt idx="54">
                  <c:v>0.64906248614208406</c:v>
                </c:pt>
                <c:pt idx="55">
                  <c:v>0.64851131693367714</c:v>
                </c:pt>
                <c:pt idx="56">
                  <c:v>0.64792529835339785</c:v>
                </c:pt>
                <c:pt idx="57">
                  <c:v>0.6474309646503108</c:v>
                </c:pt>
                <c:pt idx="58">
                  <c:v>0.64691649862951695</c:v>
                </c:pt>
                <c:pt idx="59">
                  <c:v>0.64658863588935234</c:v>
                </c:pt>
                <c:pt idx="60">
                  <c:v>0.64622797593649872</c:v>
                </c:pt>
              </c:numCache>
            </c:numRef>
          </c:val>
          <c:smooth val="0"/>
          <c:extLst>
            <c:ext xmlns:c16="http://schemas.microsoft.com/office/drawing/2014/chart" uri="{C3380CC4-5D6E-409C-BE32-E72D297353CC}">
              <c16:uniqueId val="{00000002-F986-4688-BE63-EA5178471B39}"/>
            </c:ext>
          </c:extLst>
        </c:ser>
        <c:ser>
          <c:idx val="4"/>
          <c:order val="3"/>
          <c:tx>
            <c:strRef>
              <c:f>'Fig 3.2'!$B$8</c:f>
              <c:strCache>
                <c:ptCount val="1"/>
                <c:pt idx="0">
                  <c:v>1,0%</c:v>
                </c:pt>
              </c:strCache>
            </c:strRef>
          </c:tx>
          <c:spPr>
            <a:ln w="22225">
              <a:solidFill>
                <a:srgbClr val="800000"/>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3.2'!$C$8:$BK$8</c:f>
              <c:numCache>
                <c:formatCode>0.0%</c:formatCode>
                <c:ptCount val="61"/>
                <c:pt idx="0">
                  <c:v>0.80406839380441475</c:v>
                </c:pt>
                <c:pt idx="1">
                  <c:v>0.80287406746399637</c:v>
                </c:pt>
                <c:pt idx="2">
                  <c:v>0.78617160227460492</c:v>
                </c:pt>
                <c:pt idx="3">
                  <c:v>0.7809355184477893</c:v>
                </c:pt>
                <c:pt idx="4">
                  <c:v>0.77374907486036393</c:v>
                </c:pt>
                <c:pt idx="5">
                  <c:v>0.76262508058940037</c:v>
                </c:pt>
                <c:pt idx="6">
                  <c:v>0.75587739052073533</c:v>
                </c:pt>
                <c:pt idx="7">
                  <c:v>0.74938005100174232</c:v>
                </c:pt>
                <c:pt idx="8">
                  <c:v>0.74077119403872171</c:v>
                </c:pt>
                <c:pt idx="9">
                  <c:v>0.7415891634609858</c:v>
                </c:pt>
                <c:pt idx="10">
                  <c:v>0.73238561450615203</c:v>
                </c:pt>
                <c:pt idx="11">
                  <c:v>0.73694243366825518</c:v>
                </c:pt>
                <c:pt idx="12">
                  <c:v>0.74473231132216022</c:v>
                </c:pt>
                <c:pt idx="13">
                  <c:v>0.74921121471295538</c:v>
                </c:pt>
                <c:pt idx="14">
                  <c:v>0.75398341310374206</c:v>
                </c:pt>
                <c:pt idx="15">
                  <c:v>0.75120802269842268</c:v>
                </c:pt>
                <c:pt idx="16">
                  <c:v>0.74838404394354074</c:v>
                </c:pt>
                <c:pt idx="17">
                  <c:v>0.74053211424209664</c:v>
                </c:pt>
                <c:pt idx="18">
                  <c:v>0.72656295732153431</c:v>
                </c:pt>
                <c:pt idx="19">
                  <c:v>0.72873868651515672</c:v>
                </c:pt>
                <c:pt idx="20">
                  <c:v>0.71534399555475314</c:v>
                </c:pt>
                <c:pt idx="21">
                  <c:v>0.71225202877827065</c:v>
                </c:pt>
                <c:pt idx="22">
                  <c:v>0.70195810228598066</c:v>
                </c:pt>
                <c:pt idx="23">
                  <c:v>0.69563307666772189</c:v>
                </c:pt>
                <c:pt idx="24">
                  <c:v>0.70111239477479148</c:v>
                </c:pt>
                <c:pt idx="25">
                  <c:v>0.69976104246034621</c:v>
                </c:pt>
                <c:pt idx="26">
                  <c:v>0.69820808105220411</c:v>
                </c:pt>
                <c:pt idx="27">
                  <c:v>0.69615004056104735</c:v>
                </c:pt>
                <c:pt idx="28">
                  <c:v>0.7005098104109756</c:v>
                </c:pt>
                <c:pt idx="29">
                  <c:v>0.69836225986761802</c:v>
                </c:pt>
                <c:pt idx="30">
                  <c:v>0.69470139071896497</c:v>
                </c:pt>
                <c:pt idx="31">
                  <c:v>0.69165952519947227</c:v>
                </c:pt>
                <c:pt idx="32">
                  <c:v>0.68930379742020775</c:v>
                </c:pt>
                <c:pt idx="33">
                  <c:v>0.69182787823294756</c:v>
                </c:pt>
                <c:pt idx="34">
                  <c:v>0.68964295289595456</c:v>
                </c:pt>
                <c:pt idx="35">
                  <c:v>0.68710760797920201</c:v>
                </c:pt>
                <c:pt idx="36">
                  <c:v>0.68576500125230522</c:v>
                </c:pt>
                <c:pt idx="37">
                  <c:v>0.68456615378564445</c:v>
                </c:pt>
                <c:pt idx="38">
                  <c:v>0.68282454095083622</c:v>
                </c:pt>
                <c:pt idx="39">
                  <c:v>0.68184363880086418</c:v>
                </c:pt>
                <c:pt idx="40">
                  <c:v>0.6807196158837614</c:v>
                </c:pt>
                <c:pt idx="41">
                  <c:v>0.67972690801818048</c:v>
                </c:pt>
                <c:pt idx="42">
                  <c:v>0.67898552304295434</c:v>
                </c:pt>
                <c:pt idx="43">
                  <c:v>0.67836658500892699</c:v>
                </c:pt>
                <c:pt idx="44">
                  <c:v>0.67758357009792181</c:v>
                </c:pt>
                <c:pt idx="45">
                  <c:v>0.67678996762772015</c:v>
                </c:pt>
                <c:pt idx="46">
                  <c:v>0.67573167358065489</c:v>
                </c:pt>
                <c:pt idx="47">
                  <c:v>0.67468397153747306</c:v>
                </c:pt>
                <c:pt idx="48">
                  <c:v>0.67377748331730336</c:v>
                </c:pt>
                <c:pt idx="49">
                  <c:v>0.6728713406199357</c:v>
                </c:pt>
                <c:pt idx="50">
                  <c:v>0.67195914211811802</c:v>
                </c:pt>
                <c:pt idx="51">
                  <c:v>0.6711751319101662</c:v>
                </c:pt>
                <c:pt idx="52">
                  <c:v>0.6703770373590513</c:v>
                </c:pt>
                <c:pt idx="53">
                  <c:v>0.66971137794828495</c:v>
                </c:pt>
                <c:pt idx="54">
                  <c:v>0.66979530284957745</c:v>
                </c:pt>
                <c:pt idx="55">
                  <c:v>0.66920203361083697</c:v>
                </c:pt>
                <c:pt idx="56">
                  <c:v>0.66860893333707039</c:v>
                </c:pt>
                <c:pt idx="57">
                  <c:v>0.66815194058746519</c:v>
                </c:pt>
                <c:pt idx="58">
                  <c:v>0.66770581826120223</c:v>
                </c:pt>
                <c:pt idx="59">
                  <c:v>0.66726001649700106</c:v>
                </c:pt>
                <c:pt idx="60">
                  <c:v>0.66692975271327626</c:v>
                </c:pt>
              </c:numCache>
            </c:numRef>
          </c:val>
          <c:smooth val="0"/>
          <c:extLst>
            <c:ext xmlns:c16="http://schemas.microsoft.com/office/drawing/2014/chart" uri="{C3380CC4-5D6E-409C-BE32-E72D297353CC}">
              <c16:uniqueId val="{00000003-F986-4688-BE63-EA5178471B39}"/>
            </c:ext>
          </c:extLst>
        </c:ser>
        <c:dLbls>
          <c:showLegendKey val="0"/>
          <c:showVal val="0"/>
          <c:showCatName val="0"/>
          <c:showSerName val="0"/>
          <c:showPercent val="0"/>
          <c:showBubbleSize val="0"/>
        </c:dLbls>
        <c:smooth val="0"/>
        <c:axId val="149837312"/>
        <c:axId val="149839232"/>
      </c:lineChart>
      <c:catAx>
        <c:axId val="149837312"/>
        <c:scaling>
          <c:orientation val="minMax"/>
        </c:scaling>
        <c:delete val="0"/>
        <c:axPos val="b"/>
        <c:title>
          <c:tx>
            <c:rich>
              <a:bodyPr/>
              <a:lstStyle/>
              <a:p>
                <a:pPr>
                  <a:defRPr b="0"/>
                </a:pPr>
                <a:r>
                  <a:rPr lang="fr-FR"/>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49839232"/>
        <c:crosses val="autoZero"/>
        <c:auto val="1"/>
        <c:lblAlgn val="ctr"/>
        <c:lblOffset val="100"/>
        <c:tickLblSkip val="10"/>
        <c:noMultiLvlLbl val="0"/>
      </c:catAx>
      <c:valAx>
        <c:axId val="149839232"/>
        <c:scaling>
          <c:orientation val="minMax"/>
          <c:max val="0.85000000000000009"/>
          <c:min val="0.55000000000000004"/>
        </c:scaling>
        <c:delete val="0"/>
        <c:axPos val="l"/>
        <c:majorGridlines/>
        <c:title>
          <c:tx>
            <c:rich>
              <a:bodyPr rot="-5400000" vert="horz"/>
              <a:lstStyle/>
              <a:p>
                <a:pPr>
                  <a:defRPr sz="900"/>
                </a:pPr>
                <a:r>
                  <a:rPr lang="fr-FR"/>
                  <a:t>en % du dernier</a:t>
                </a:r>
                <a:r>
                  <a:rPr lang="fr-FR" baseline="0"/>
                  <a:t> salaire net</a:t>
                </a:r>
                <a:endParaRPr lang="fr-FR"/>
              </a:p>
            </c:rich>
          </c:tx>
          <c:layout>
            <c:manualLayout>
              <c:xMode val="edge"/>
              <c:yMode val="edge"/>
              <c:x val="1.5879361943225732E-2"/>
              <c:y val="6.6284036770285229E-2"/>
            </c:manualLayout>
          </c:layout>
          <c:overlay val="0"/>
        </c:title>
        <c:numFmt formatCode="0%" sourceLinked="0"/>
        <c:majorTickMark val="out"/>
        <c:minorTickMark val="none"/>
        <c:tickLblPos val="nextTo"/>
        <c:txPr>
          <a:bodyPr/>
          <a:lstStyle/>
          <a:p>
            <a:pPr>
              <a:defRPr sz="900"/>
            </a:pPr>
            <a:endParaRPr lang="fr-FR"/>
          </a:p>
        </c:txPr>
        <c:crossAx val="149837312"/>
        <c:crosses val="autoZero"/>
        <c:crossBetween val="between"/>
      </c:valAx>
    </c:plotArea>
    <c:legend>
      <c:legendPos val="b"/>
      <c:layout>
        <c:manualLayout>
          <c:xMode val="edge"/>
          <c:yMode val="edge"/>
          <c:x val="1.6152222222222221E-2"/>
          <c:y val="0.9176659078752597"/>
          <c:w val="0.97710296296296295"/>
          <c:h val="8.2334092124740327E-2"/>
        </c:manualLayout>
      </c:layout>
      <c:overlay val="0"/>
    </c:legend>
    <c:plotVisOnly val="1"/>
    <c:dispBlanksAs val="gap"/>
    <c:showDLblsOverMax val="0"/>
  </c:chart>
  <c:spPr>
    <a:solidFill>
      <a:schemeClr val="tx2">
        <a:lumMod val="20000"/>
        <a:lumOff val="80000"/>
      </a:schemeClr>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strRef>
              <c:f>'Fig 3.2'!$B$10</c:f>
              <c:strCache>
                <c:ptCount val="1"/>
                <c:pt idx="0">
                  <c:v>1,8%</c:v>
                </c:pt>
              </c:strCache>
            </c:strRef>
          </c:tx>
          <c:spPr>
            <a:ln w="22225">
              <a:solidFill>
                <a:srgbClr val="006600"/>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3.2'!$C$10:$BK$10</c:f>
              <c:numCache>
                <c:formatCode>0.0%</c:formatCode>
                <c:ptCount val="61"/>
                <c:pt idx="0">
                  <c:v>0.80407015914125146</c:v>
                </c:pt>
                <c:pt idx="1">
                  <c:v>0.80287460776811792</c:v>
                </c:pt>
                <c:pt idx="2">
                  <c:v>0.7861716308856278</c:v>
                </c:pt>
                <c:pt idx="3">
                  <c:v>0.78093455073210061</c:v>
                </c:pt>
                <c:pt idx="4">
                  <c:v>0.77374798071778206</c:v>
                </c:pt>
                <c:pt idx="5">
                  <c:v>0.76262574970462071</c:v>
                </c:pt>
                <c:pt idx="6">
                  <c:v>0.75587745578505283</c:v>
                </c:pt>
                <c:pt idx="7">
                  <c:v>0.7493804342883702</c:v>
                </c:pt>
                <c:pt idx="8">
                  <c:v>0.74077069228447989</c:v>
                </c:pt>
                <c:pt idx="9">
                  <c:v>0.7415884400968723</c:v>
                </c:pt>
                <c:pt idx="10">
                  <c:v>0.73238457286431391</c:v>
                </c:pt>
                <c:pt idx="11">
                  <c:v>0.73694275429426692</c:v>
                </c:pt>
                <c:pt idx="12">
                  <c:v>0.74473239695647153</c:v>
                </c:pt>
                <c:pt idx="13">
                  <c:v>0.74921102657241412</c:v>
                </c:pt>
                <c:pt idx="14">
                  <c:v>0.75398371122996111</c:v>
                </c:pt>
                <c:pt idx="15">
                  <c:v>0.75120900889883191</c:v>
                </c:pt>
                <c:pt idx="16">
                  <c:v>0.74838334166158893</c:v>
                </c:pt>
                <c:pt idx="17">
                  <c:v>0.74053269423352863</c:v>
                </c:pt>
                <c:pt idx="18">
                  <c:v>0.72656212595678293</c:v>
                </c:pt>
                <c:pt idx="19">
                  <c:v>0.74945314814154962</c:v>
                </c:pt>
                <c:pt idx="20">
                  <c:v>0.73559355558925721</c:v>
                </c:pt>
                <c:pt idx="21">
                  <c:v>0.73227600147382099</c:v>
                </c:pt>
                <c:pt idx="22">
                  <c:v>0.72159243261959782</c:v>
                </c:pt>
                <c:pt idx="23">
                  <c:v>0.71508481593600692</c:v>
                </c:pt>
                <c:pt idx="24">
                  <c:v>0.72054761357951869</c:v>
                </c:pt>
                <c:pt idx="25">
                  <c:v>0.71897709368938767</c:v>
                </c:pt>
                <c:pt idx="26">
                  <c:v>0.71688821957012705</c:v>
                </c:pt>
                <c:pt idx="27">
                  <c:v>0.71243058921912217</c:v>
                </c:pt>
                <c:pt idx="28">
                  <c:v>0.71349625149993801</c:v>
                </c:pt>
                <c:pt idx="29">
                  <c:v>0.70764563368861355</c:v>
                </c:pt>
                <c:pt idx="30">
                  <c:v>0.69773757435724226</c:v>
                </c:pt>
                <c:pt idx="31">
                  <c:v>0.6900702414036306</c:v>
                </c:pt>
                <c:pt idx="32">
                  <c:v>0.68418009547760505</c:v>
                </c:pt>
                <c:pt idx="33">
                  <c:v>0.68334179532747408</c:v>
                </c:pt>
                <c:pt idx="34">
                  <c:v>0.67802404175751185</c:v>
                </c:pt>
                <c:pt idx="35">
                  <c:v>0.67191276273725997</c:v>
                </c:pt>
                <c:pt idx="36">
                  <c:v>0.66798220547463671</c:v>
                </c:pt>
                <c:pt idx="37">
                  <c:v>0.66430063808473661</c:v>
                </c:pt>
                <c:pt idx="38">
                  <c:v>0.65946784968246042</c:v>
                </c:pt>
                <c:pt idx="39">
                  <c:v>0.65633852502052414</c:v>
                </c:pt>
                <c:pt idx="40">
                  <c:v>0.6534361945863093</c:v>
                </c:pt>
                <c:pt idx="41">
                  <c:v>0.65061779681001775</c:v>
                </c:pt>
                <c:pt idx="42">
                  <c:v>0.64820769397896161</c:v>
                </c:pt>
                <c:pt idx="43">
                  <c:v>0.64608016275716884</c:v>
                </c:pt>
                <c:pt idx="44">
                  <c:v>0.64411715692772065</c:v>
                </c:pt>
                <c:pt idx="45">
                  <c:v>0.64208381012929971</c:v>
                </c:pt>
                <c:pt idx="46">
                  <c:v>0.6401011879112245</c:v>
                </c:pt>
                <c:pt idx="47">
                  <c:v>0.63829810128928144</c:v>
                </c:pt>
                <c:pt idx="48">
                  <c:v>0.63675938139413779</c:v>
                </c:pt>
                <c:pt idx="49">
                  <c:v>0.63536574631905984</c:v>
                </c:pt>
                <c:pt idx="50">
                  <c:v>0.63409192677640092</c:v>
                </c:pt>
                <c:pt idx="51">
                  <c:v>0.63294132525138891</c:v>
                </c:pt>
                <c:pt idx="52">
                  <c:v>0.63201786629632828</c:v>
                </c:pt>
                <c:pt idx="53">
                  <c:v>0.63119506217395527</c:v>
                </c:pt>
                <c:pt idx="54">
                  <c:v>0.63189047595846437</c:v>
                </c:pt>
                <c:pt idx="55">
                  <c:v>0.63113400109700801</c:v>
                </c:pt>
                <c:pt idx="56">
                  <c:v>0.63048079446824234</c:v>
                </c:pt>
                <c:pt idx="57">
                  <c:v>0.62993692553669234</c:v>
                </c:pt>
                <c:pt idx="58">
                  <c:v>0.62941133728885224</c:v>
                </c:pt>
                <c:pt idx="59">
                  <c:v>0.62888164562165283</c:v>
                </c:pt>
                <c:pt idx="60">
                  <c:v>0.62852924738459359</c:v>
                </c:pt>
              </c:numCache>
            </c:numRef>
          </c:val>
          <c:smooth val="0"/>
          <c:extLst>
            <c:ext xmlns:c16="http://schemas.microsoft.com/office/drawing/2014/chart" uri="{C3380CC4-5D6E-409C-BE32-E72D297353CC}">
              <c16:uniqueId val="{00000000-F986-4688-BE63-EA5178471B39}"/>
            </c:ext>
          </c:extLst>
        </c:ser>
        <c:ser>
          <c:idx val="2"/>
          <c:order val="1"/>
          <c:tx>
            <c:strRef>
              <c:f>'Fig 3.2'!$B$11</c:f>
              <c:strCache>
                <c:ptCount val="1"/>
                <c:pt idx="0">
                  <c:v>1,5%</c:v>
                </c:pt>
              </c:strCache>
            </c:strRef>
          </c:tx>
          <c:spPr>
            <a:ln w="22225">
              <a:solidFill>
                <a:schemeClr val="accent5">
                  <a:lumMod val="75000"/>
                </a:schemeClr>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3.2'!$C$11:$BK$11</c:f>
              <c:numCache>
                <c:formatCode>0.0%</c:formatCode>
                <c:ptCount val="61"/>
                <c:pt idx="0">
                  <c:v>0.80406862604947538</c:v>
                </c:pt>
                <c:pt idx="1">
                  <c:v>0.8028736779136405</c:v>
                </c:pt>
                <c:pt idx="2">
                  <c:v>0.78617212256995317</c:v>
                </c:pt>
                <c:pt idx="3">
                  <c:v>0.7809345453120341</c:v>
                </c:pt>
                <c:pt idx="4">
                  <c:v>0.77374806276729247</c:v>
                </c:pt>
                <c:pt idx="5">
                  <c:v>0.76262580234754418</c:v>
                </c:pt>
                <c:pt idx="6">
                  <c:v>0.75587742536328795</c:v>
                </c:pt>
                <c:pt idx="7">
                  <c:v>0.74938030301879832</c:v>
                </c:pt>
                <c:pt idx="8">
                  <c:v>0.74077002655343127</c:v>
                </c:pt>
                <c:pt idx="9">
                  <c:v>0.7415888341081518</c:v>
                </c:pt>
                <c:pt idx="10">
                  <c:v>0.73238512679004752</c:v>
                </c:pt>
                <c:pt idx="11">
                  <c:v>0.73694290360642201</c:v>
                </c:pt>
                <c:pt idx="12">
                  <c:v>0.74473236649894503</c:v>
                </c:pt>
                <c:pt idx="13">
                  <c:v>0.7492116999506554</c:v>
                </c:pt>
                <c:pt idx="14">
                  <c:v>0.7539841328876119</c:v>
                </c:pt>
                <c:pt idx="15">
                  <c:v>0.75120795503622917</c:v>
                </c:pt>
                <c:pt idx="16">
                  <c:v>0.74838312524041029</c:v>
                </c:pt>
                <c:pt idx="17">
                  <c:v>0.74053294093035793</c:v>
                </c:pt>
                <c:pt idx="18">
                  <c:v>0.7265621876476398</c:v>
                </c:pt>
                <c:pt idx="19">
                  <c:v>0.74945252360762826</c:v>
                </c:pt>
                <c:pt idx="20">
                  <c:v>0.73559275180331607</c:v>
                </c:pt>
                <c:pt idx="21">
                  <c:v>0.73227642006072291</c:v>
                </c:pt>
                <c:pt idx="22">
                  <c:v>0.7215921136996033</c:v>
                </c:pt>
                <c:pt idx="23">
                  <c:v>0.71508609763612352</c:v>
                </c:pt>
                <c:pt idx="24">
                  <c:v>0.72055655527817974</c:v>
                </c:pt>
                <c:pt idx="25">
                  <c:v>0.71899565658024278</c:v>
                </c:pt>
                <c:pt idx="26">
                  <c:v>0.71703298216980338</c:v>
                </c:pt>
                <c:pt idx="27">
                  <c:v>0.71344670047763448</c:v>
                </c:pt>
                <c:pt idx="28">
                  <c:v>0.71572361699102216</c:v>
                </c:pt>
                <c:pt idx="29">
                  <c:v>0.71105287119911775</c:v>
                </c:pt>
                <c:pt idx="30">
                  <c:v>0.70353081804036244</c:v>
                </c:pt>
                <c:pt idx="31">
                  <c:v>0.69740466550600944</c:v>
                </c:pt>
                <c:pt idx="32">
                  <c:v>0.69271106931810833</c:v>
                </c:pt>
                <c:pt idx="33">
                  <c:v>0.69309162082766718</c:v>
                </c:pt>
                <c:pt idx="34">
                  <c:v>0.68883470197405516</c:v>
                </c:pt>
                <c:pt idx="35">
                  <c:v>0.68399258171154631</c:v>
                </c:pt>
                <c:pt idx="36">
                  <c:v>0.6808622097273318</c:v>
                </c:pt>
                <c:pt idx="37">
                  <c:v>0.67800405855581158</c:v>
                </c:pt>
                <c:pt idx="38">
                  <c:v>0.67419906849309308</c:v>
                </c:pt>
                <c:pt idx="39">
                  <c:v>0.6717919400272766</c:v>
                </c:pt>
                <c:pt idx="40">
                  <c:v>0.6695120700660887</c:v>
                </c:pt>
                <c:pt idx="41">
                  <c:v>0.66718989627705882</c:v>
                </c:pt>
                <c:pt idx="42">
                  <c:v>0.66532958137784759</c:v>
                </c:pt>
                <c:pt idx="43">
                  <c:v>0.66366688585374545</c:v>
                </c:pt>
                <c:pt idx="44">
                  <c:v>0.66208826682973365</c:v>
                </c:pt>
                <c:pt idx="45">
                  <c:v>0.66045891366368215</c:v>
                </c:pt>
                <c:pt idx="46">
                  <c:v>0.65879623503615947</c:v>
                </c:pt>
                <c:pt idx="47">
                  <c:v>0.65722398085413714</c:v>
                </c:pt>
                <c:pt idx="48">
                  <c:v>0.65574205024427323</c:v>
                </c:pt>
                <c:pt idx="49">
                  <c:v>0.6544577423186162</c:v>
                </c:pt>
                <c:pt idx="50">
                  <c:v>0.65334604139690455</c:v>
                </c:pt>
                <c:pt idx="51">
                  <c:v>0.6523075026231131</c:v>
                </c:pt>
                <c:pt idx="52">
                  <c:v>0.65143795585058351</c:v>
                </c:pt>
                <c:pt idx="53">
                  <c:v>0.65061803728899326</c:v>
                </c:pt>
                <c:pt idx="54">
                  <c:v>0.65106668583583871</c:v>
                </c:pt>
                <c:pt idx="55">
                  <c:v>0.65031574276713089</c:v>
                </c:pt>
                <c:pt idx="56">
                  <c:v>0.649617218899886</c:v>
                </c:pt>
                <c:pt idx="57">
                  <c:v>0.64909305967979247</c:v>
                </c:pt>
                <c:pt idx="58">
                  <c:v>0.6486320433577083</c:v>
                </c:pt>
                <c:pt idx="59">
                  <c:v>0.64811784953522367</c:v>
                </c:pt>
                <c:pt idx="60">
                  <c:v>0.64774940134542025</c:v>
                </c:pt>
              </c:numCache>
            </c:numRef>
          </c:val>
          <c:smooth val="0"/>
          <c:extLst>
            <c:ext xmlns:c16="http://schemas.microsoft.com/office/drawing/2014/chart" uri="{C3380CC4-5D6E-409C-BE32-E72D297353CC}">
              <c16:uniqueId val="{00000001-F986-4688-BE63-EA5178471B39}"/>
            </c:ext>
          </c:extLst>
        </c:ser>
        <c:ser>
          <c:idx val="3"/>
          <c:order val="2"/>
          <c:tx>
            <c:strRef>
              <c:f>'Fig 3.2'!$B$12</c:f>
              <c:strCache>
                <c:ptCount val="1"/>
                <c:pt idx="0">
                  <c:v>1,3%</c:v>
                </c:pt>
              </c:strCache>
            </c:strRef>
          </c:tx>
          <c:spPr>
            <a:ln w="22225">
              <a:solidFill>
                <a:schemeClr val="accent6">
                  <a:lumMod val="75000"/>
                </a:schemeClr>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3.2'!$C$12:$BK$12</c:f>
              <c:numCache>
                <c:formatCode>0.0%</c:formatCode>
                <c:ptCount val="61"/>
                <c:pt idx="0">
                  <c:v>0.80406987712149725</c:v>
                </c:pt>
                <c:pt idx="1">
                  <c:v>0.80287462274635446</c:v>
                </c:pt>
                <c:pt idx="2">
                  <c:v>0.78617319282559728</c:v>
                </c:pt>
                <c:pt idx="3">
                  <c:v>0.78093522068646426</c:v>
                </c:pt>
                <c:pt idx="4">
                  <c:v>0.77374872008295814</c:v>
                </c:pt>
                <c:pt idx="5">
                  <c:v>0.7626250726089715</c:v>
                </c:pt>
                <c:pt idx="6">
                  <c:v>0.75587681340925938</c:v>
                </c:pt>
                <c:pt idx="7">
                  <c:v>0.74938007659787353</c:v>
                </c:pt>
                <c:pt idx="8">
                  <c:v>0.74077087982492473</c:v>
                </c:pt>
                <c:pt idx="9">
                  <c:v>0.74158887890314218</c:v>
                </c:pt>
                <c:pt idx="10">
                  <c:v>0.73238479307762006</c:v>
                </c:pt>
                <c:pt idx="11">
                  <c:v>0.73694176943115286</c:v>
                </c:pt>
                <c:pt idx="12">
                  <c:v>0.74473309906623109</c:v>
                </c:pt>
                <c:pt idx="13">
                  <c:v>0.74921117282318017</c:v>
                </c:pt>
                <c:pt idx="14">
                  <c:v>0.75398347650584174</c:v>
                </c:pt>
                <c:pt idx="15">
                  <c:v>0.7512074769115481</c:v>
                </c:pt>
                <c:pt idx="16">
                  <c:v>0.7483835323578153</c:v>
                </c:pt>
                <c:pt idx="17">
                  <c:v>0.74053309367131959</c:v>
                </c:pt>
                <c:pt idx="18">
                  <c:v>0.7265622044120521</c:v>
                </c:pt>
                <c:pt idx="19">
                  <c:v>0.74945266019835033</c:v>
                </c:pt>
                <c:pt idx="20">
                  <c:v>0.73559299907287412</c:v>
                </c:pt>
                <c:pt idx="21">
                  <c:v>0.73227558786278846</c:v>
                </c:pt>
                <c:pt idx="22">
                  <c:v>0.72159212699397801</c:v>
                </c:pt>
                <c:pt idx="23">
                  <c:v>0.71508689794314673</c:v>
                </c:pt>
                <c:pt idx="24">
                  <c:v>0.72056148398316666</c:v>
                </c:pt>
                <c:pt idx="25">
                  <c:v>0.71900829045962567</c:v>
                </c:pt>
                <c:pt idx="26">
                  <c:v>0.71713004476442899</c:v>
                </c:pt>
                <c:pt idx="27">
                  <c:v>0.71411887048579059</c:v>
                </c:pt>
                <c:pt idx="28">
                  <c:v>0.71724251070636647</c:v>
                </c:pt>
                <c:pt idx="29">
                  <c:v>0.71347004310230466</c:v>
                </c:pt>
                <c:pt idx="30">
                  <c:v>0.70724390171370755</c:v>
                </c:pt>
                <c:pt idx="31">
                  <c:v>0.70239520349068585</c:v>
                </c:pt>
                <c:pt idx="32">
                  <c:v>0.69857217005393468</c:v>
                </c:pt>
                <c:pt idx="33">
                  <c:v>0.69966218107525091</c:v>
                </c:pt>
                <c:pt idx="34">
                  <c:v>0.69612542291777968</c:v>
                </c:pt>
                <c:pt idx="35">
                  <c:v>0.69211115452647565</c:v>
                </c:pt>
                <c:pt idx="36">
                  <c:v>0.68958387942638688</c:v>
                </c:pt>
                <c:pt idx="37">
                  <c:v>0.68748204536926305</c:v>
                </c:pt>
                <c:pt idx="38">
                  <c:v>0.68438565407052476</c:v>
                </c:pt>
                <c:pt idx="39">
                  <c:v>0.68247601166374139</c:v>
                </c:pt>
                <c:pt idx="40">
                  <c:v>0.68043234773763372</c:v>
                </c:pt>
                <c:pt idx="41">
                  <c:v>0.67863543541506621</c:v>
                </c:pt>
                <c:pt idx="42">
                  <c:v>0.67719443800407852</c:v>
                </c:pt>
                <c:pt idx="43">
                  <c:v>0.67583764404694879</c:v>
                </c:pt>
                <c:pt idx="44">
                  <c:v>0.67445359245239211</c:v>
                </c:pt>
                <c:pt idx="45">
                  <c:v>0.67317766769499932</c:v>
                </c:pt>
                <c:pt idx="46">
                  <c:v>0.67161067659779305</c:v>
                </c:pt>
                <c:pt idx="47">
                  <c:v>0.67030531794167358</c:v>
                </c:pt>
                <c:pt idx="48">
                  <c:v>0.66897941906775804</c:v>
                </c:pt>
                <c:pt idx="49">
                  <c:v>0.66776008505941087</c:v>
                </c:pt>
                <c:pt idx="50">
                  <c:v>0.66674896352502744</c:v>
                </c:pt>
                <c:pt idx="51">
                  <c:v>0.66571085479044589</c:v>
                </c:pt>
                <c:pt idx="52">
                  <c:v>0.66488316575508088</c:v>
                </c:pt>
                <c:pt idx="53">
                  <c:v>0.66413192264942777</c:v>
                </c:pt>
                <c:pt idx="54">
                  <c:v>0.66425517661728239</c:v>
                </c:pt>
                <c:pt idx="55">
                  <c:v>0.66363405837961775</c:v>
                </c:pt>
                <c:pt idx="56">
                  <c:v>0.66298381717101051</c:v>
                </c:pt>
                <c:pt idx="57">
                  <c:v>0.66243259169378632</c:v>
                </c:pt>
                <c:pt idx="58">
                  <c:v>0.66186842376792943</c:v>
                </c:pt>
                <c:pt idx="59">
                  <c:v>0.66149698077130625</c:v>
                </c:pt>
                <c:pt idx="60">
                  <c:v>0.66109865540204316</c:v>
                </c:pt>
              </c:numCache>
            </c:numRef>
          </c:val>
          <c:smooth val="0"/>
          <c:extLst>
            <c:ext xmlns:c16="http://schemas.microsoft.com/office/drawing/2014/chart" uri="{C3380CC4-5D6E-409C-BE32-E72D297353CC}">
              <c16:uniqueId val="{00000002-F986-4688-BE63-EA5178471B39}"/>
            </c:ext>
          </c:extLst>
        </c:ser>
        <c:ser>
          <c:idx val="4"/>
          <c:order val="3"/>
          <c:tx>
            <c:strRef>
              <c:f>'Fig 3.2'!$B$13</c:f>
              <c:strCache>
                <c:ptCount val="1"/>
                <c:pt idx="0">
                  <c:v>1,0%</c:v>
                </c:pt>
              </c:strCache>
            </c:strRef>
          </c:tx>
          <c:spPr>
            <a:ln w="22225">
              <a:solidFill>
                <a:srgbClr val="800000"/>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3.2'!$C$13:$BK$13</c:f>
              <c:numCache>
                <c:formatCode>0.0%</c:formatCode>
                <c:ptCount val="61"/>
                <c:pt idx="0">
                  <c:v>0.80406839380441475</c:v>
                </c:pt>
                <c:pt idx="1">
                  <c:v>0.80287406746399637</c:v>
                </c:pt>
                <c:pt idx="2">
                  <c:v>0.78617160227460492</c:v>
                </c:pt>
                <c:pt idx="3">
                  <c:v>0.7809355184477893</c:v>
                </c:pt>
                <c:pt idx="4">
                  <c:v>0.77374907486036393</c:v>
                </c:pt>
                <c:pt idx="5">
                  <c:v>0.76262508058940037</c:v>
                </c:pt>
                <c:pt idx="6">
                  <c:v>0.75587739052073533</c:v>
                </c:pt>
                <c:pt idx="7">
                  <c:v>0.74938005100174232</c:v>
                </c:pt>
                <c:pt idx="8">
                  <c:v>0.74077119403872171</c:v>
                </c:pt>
                <c:pt idx="9">
                  <c:v>0.7415891634609858</c:v>
                </c:pt>
                <c:pt idx="10">
                  <c:v>0.73238561450615203</c:v>
                </c:pt>
                <c:pt idx="11">
                  <c:v>0.73694243366825518</c:v>
                </c:pt>
                <c:pt idx="12">
                  <c:v>0.74473231132216022</c:v>
                </c:pt>
                <c:pt idx="13">
                  <c:v>0.74921121471295538</c:v>
                </c:pt>
                <c:pt idx="14">
                  <c:v>0.75398341310374206</c:v>
                </c:pt>
                <c:pt idx="15">
                  <c:v>0.75120802269842268</c:v>
                </c:pt>
                <c:pt idx="16">
                  <c:v>0.74838404394354074</c:v>
                </c:pt>
                <c:pt idx="17">
                  <c:v>0.74053211424209664</c:v>
                </c:pt>
                <c:pt idx="18">
                  <c:v>0.72656295732153431</c:v>
                </c:pt>
                <c:pt idx="19">
                  <c:v>0.7494528347493139</c:v>
                </c:pt>
                <c:pt idx="20">
                  <c:v>0.73559382266215789</c:v>
                </c:pt>
                <c:pt idx="21">
                  <c:v>0.73227671480729306</c:v>
                </c:pt>
                <c:pt idx="22">
                  <c:v>0.7215917970384752</c:v>
                </c:pt>
                <c:pt idx="23">
                  <c:v>0.71508726332861627</c:v>
                </c:pt>
                <c:pt idx="24">
                  <c:v>0.72056962215508735</c:v>
                </c:pt>
                <c:pt idx="25">
                  <c:v>0.71902839327223755</c:v>
                </c:pt>
                <c:pt idx="26">
                  <c:v>0.71727491998498971</c:v>
                </c:pt>
                <c:pt idx="27">
                  <c:v>0.71515544144086529</c:v>
                </c:pt>
                <c:pt idx="28">
                  <c:v>0.71935112514107946</c:v>
                </c:pt>
                <c:pt idx="29">
                  <c:v>0.71695760969714095</c:v>
                </c:pt>
                <c:pt idx="30">
                  <c:v>0.71320228870279878</c:v>
                </c:pt>
                <c:pt idx="31">
                  <c:v>0.70998904481448633</c:v>
                </c:pt>
                <c:pt idx="32">
                  <c:v>0.70739850326563503</c:v>
                </c:pt>
                <c:pt idx="33">
                  <c:v>0.70976411826502028</c:v>
                </c:pt>
                <c:pt idx="34">
                  <c:v>0.70736276199862858</c:v>
                </c:pt>
                <c:pt idx="35">
                  <c:v>0.70470936774686832</c:v>
                </c:pt>
                <c:pt idx="36">
                  <c:v>0.70318836121111306</c:v>
                </c:pt>
                <c:pt idx="37">
                  <c:v>0.70181707868867371</c:v>
                </c:pt>
                <c:pt idx="38">
                  <c:v>0.69998011835670271</c:v>
                </c:pt>
                <c:pt idx="39">
                  <c:v>0.69884819011122146</c:v>
                </c:pt>
                <c:pt idx="40">
                  <c:v>0.69757965228262442</c:v>
                </c:pt>
                <c:pt idx="41">
                  <c:v>0.69644749976646558</c:v>
                </c:pt>
                <c:pt idx="42">
                  <c:v>0.69556990662449303</c:v>
                </c:pt>
                <c:pt idx="43">
                  <c:v>0.69481983625257848</c:v>
                </c:pt>
                <c:pt idx="44">
                  <c:v>0.69390967087355415</c:v>
                </c:pt>
                <c:pt idx="45">
                  <c:v>0.69299431254992749</c:v>
                </c:pt>
                <c:pt idx="46">
                  <c:v>0.69182111375639099</c:v>
                </c:pt>
                <c:pt idx="47">
                  <c:v>0.69066541392930725</c:v>
                </c:pt>
                <c:pt idx="48">
                  <c:v>0.68965762021671784</c:v>
                </c:pt>
                <c:pt idx="49">
                  <c:v>0.68865600411782435</c:v>
                </c:pt>
                <c:pt idx="50">
                  <c:v>0.68765333837737441</c:v>
                </c:pt>
                <c:pt idx="51">
                  <c:v>0.68678448547082915</c:v>
                </c:pt>
                <c:pt idx="52">
                  <c:v>0.68590571895552821</c:v>
                </c:pt>
                <c:pt idx="53">
                  <c:v>0.68516581928454778</c:v>
                </c:pt>
                <c:pt idx="54">
                  <c:v>0.68510313620179386</c:v>
                </c:pt>
                <c:pt idx="55">
                  <c:v>0.68444162505372996</c:v>
                </c:pt>
                <c:pt idx="56">
                  <c:v>0.68378614255563042</c:v>
                </c:pt>
                <c:pt idx="57">
                  <c:v>0.68327422005438565</c:v>
                </c:pt>
                <c:pt idx="58">
                  <c:v>0.68278025282646437</c:v>
                </c:pt>
                <c:pt idx="59">
                  <c:v>0.68229240283413661</c:v>
                </c:pt>
                <c:pt idx="60">
                  <c:v>0.68192557309530799</c:v>
                </c:pt>
              </c:numCache>
            </c:numRef>
          </c:val>
          <c:smooth val="0"/>
          <c:extLst>
            <c:ext xmlns:c16="http://schemas.microsoft.com/office/drawing/2014/chart" uri="{C3380CC4-5D6E-409C-BE32-E72D297353CC}">
              <c16:uniqueId val="{00000003-F986-4688-BE63-EA5178471B39}"/>
            </c:ext>
          </c:extLst>
        </c:ser>
        <c:dLbls>
          <c:showLegendKey val="0"/>
          <c:showVal val="0"/>
          <c:showCatName val="0"/>
          <c:showSerName val="0"/>
          <c:showPercent val="0"/>
          <c:showBubbleSize val="0"/>
        </c:dLbls>
        <c:smooth val="0"/>
        <c:axId val="149837312"/>
        <c:axId val="149839232"/>
      </c:lineChart>
      <c:catAx>
        <c:axId val="149837312"/>
        <c:scaling>
          <c:orientation val="minMax"/>
        </c:scaling>
        <c:delete val="0"/>
        <c:axPos val="b"/>
        <c:title>
          <c:tx>
            <c:rich>
              <a:bodyPr/>
              <a:lstStyle/>
              <a:p>
                <a:pPr>
                  <a:defRPr b="0"/>
                </a:pPr>
                <a:r>
                  <a:rPr lang="fr-FR"/>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49839232"/>
        <c:crosses val="autoZero"/>
        <c:auto val="1"/>
        <c:lblAlgn val="ctr"/>
        <c:lblOffset val="100"/>
        <c:tickLblSkip val="10"/>
        <c:noMultiLvlLbl val="0"/>
      </c:catAx>
      <c:valAx>
        <c:axId val="149839232"/>
        <c:scaling>
          <c:orientation val="minMax"/>
          <c:max val="0.85000000000000009"/>
          <c:min val="0.55000000000000004"/>
        </c:scaling>
        <c:delete val="0"/>
        <c:axPos val="l"/>
        <c:majorGridlines/>
        <c:title>
          <c:tx>
            <c:rich>
              <a:bodyPr rot="-5400000" vert="horz"/>
              <a:lstStyle/>
              <a:p>
                <a:pPr>
                  <a:defRPr sz="900"/>
                </a:pPr>
                <a:r>
                  <a:rPr lang="fr-FR"/>
                  <a:t>en % du dernier salaire net</a:t>
                </a:r>
              </a:p>
            </c:rich>
          </c:tx>
          <c:layout>
            <c:manualLayout>
              <c:xMode val="edge"/>
              <c:yMode val="edge"/>
              <c:x val="1.5879361943225732E-2"/>
              <c:y val="6.6284036770285229E-2"/>
            </c:manualLayout>
          </c:layout>
          <c:overlay val="0"/>
        </c:title>
        <c:numFmt formatCode="0%" sourceLinked="0"/>
        <c:majorTickMark val="out"/>
        <c:minorTickMark val="none"/>
        <c:tickLblPos val="nextTo"/>
        <c:txPr>
          <a:bodyPr/>
          <a:lstStyle/>
          <a:p>
            <a:pPr>
              <a:defRPr sz="900"/>
            </a:pPr>
            <a:endParaRPr lang="fr-FR"/>
          </a:p>
        </c:txPr>
        <c:crossAx val="149837312"/>
        <c:crosses val="autoZero"/>
        <c:crossBetween val="between"/>
      </c:valAx>
    </c:plotArea>
    <c:legend>
      <c:legendPos val="b"/>
      <c:layout>
        <c:manualLayout>
          <c:xMode val="edge"/>
          <c:yMode val="edge"/>
          <c:x val="1.6152222222222221E-2"/>
          <c:y val="0.9176659078752597"/>
          <c:w val="0.97710296296296295"/>
          <c:h val="8.2334092124740327E-2"/>
        </c:manualLayout>
      </c:layout>
      <c:overlay val="0"/>
    </c:legend>
    <c:plotVisOnly val="1"/>
    <c:dispBlanksAs val="gap"/>
    <c:showDLblsOverMax val="0"/>
  </c:chart>
  <c:spPr>
    <a:solidFill>
      <a:schemeClr val="tx2">
        <a:lumMod val="20000"/>
        <a:lumOff val="80000"/>
      </a:schemeClr>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strRef>
              <c:f>'Fig 3.3'!$B$5</c:f>
              <c:strCache>
                <c:ptCount val="1"/>
                <c:pt idx="0">
                  <c:v>1,8%</c:v>
                </c:pt>
              </c:strCache>
            </c:strRef>
          </c:tx>
          <c:spPr>
            <a:ln w="22225">
              <a:solidFill>
                <a:srgbClr val="006600"/>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3.3'!$C$5:$BK$5</c:f>
              <c:numCache>
                <c:formatCode>0.0%</c:formatCode>
                <c:ptCount val="61"/>
                <c:pt idx="0">
                  <c:v>0.66991733929668396</c:v>
                </c:pt>
                <c:pt idx="1">
                  <c:v>0.66667151787970547</c:v>
                </c:pt>
                <c:pt idx="2">
                  <c:v>0.64267717394224888</c:v>
                </c:pt>
                <c:pt idx="3">
                  <c:v>0.63411024666928906</c:v>
                </c:pt>
                <c:pt idx="4">
                  <c:v>0.62587904950574247</c:v>
                </c:pt>
                <c:pt idx="5">
                  <c:v>0.62402644236761551</c:v>
                </c:pt>
                <c:pt idx="6">
                  <c:v>0.62889945648025181</c:v>
                </c:pt>
                <c:pt idx="7">
                  <c:v>0.63061398706157534</c:v>
                </c:pt>
                <c:pt idx="8">
                  <c:v>0.62867666645592968</c:v>
                </c:pt>
                <c:pt idx="9">
                  <c:v>0.6311486602151587</c:v>
                </c:pt>
                <c:pt idx="10">
                  <c:v>0.61645194280237225</c:v>
                </c:pt>
                <c:pt idx="11">
                  <c:v>0.62181637436054082</c:v>
                </c:pt>
                <c:pt idx="12">
                  <c:v>0.62456346645182137</c:v>
                </c:pt>
                <c:pt idx="13">
                  <c:v>0.62289319350364891</c:v>
                </c:pt>
                <c:pt idx="14">
                  <c:v>0.62462293992145113</c:v>
                </c:pt>
                <c:pt idx="15">
                  <c:v>0.62346624758888602</c:v>
                </c:pt>
                <c:pt idx="16">
                  <c:v>0.61798901111850124</c:v>
                </c:pt>
                <c:pt idx="17">
                  <c:v>0.64207350072402336</c:v>
                </c:pt>
                <c:pt idx="18">
                  <c:v>0.64882416479732818</c:v>
                </c:pt>
                <c:pt idx="19">
                  <c:v>0.64066327931960876</c:v>
                </c:pt>
                <c:pt idx="20">
                  <c:v>0.64166613211096457</c:v>
                </c:pt>
                <c:pt idx="21">
                  <c:v>0.65092729880211431</c:v>
                </c:pt>
                <c:pt idx="22">
                  <c:v>0.65126764153382177</c:v>
                </c:pt>
                <c:pt idx="23">
                  <c:v>0.65172730925351663</c:v>
                </c:pt>
                <c:pt idx="24">
                  <c:v>0.65309607966654848</c:v>
                </c:pt>
                <c:pt idx="25">
                  <c:v>0.65319523620618536</c:v>
                </c:pt>
                <c:pt idx="26">
                  <c:v>0.65306381727099316</c:v>
                </c:pt>
                <c:pt idx="27">
                  <c:v>0.63919660857988014</c:v>
                </c:pt>
                <c:pt idx="28">
                  <c:v>0.63842995182071427</c:v>
                </c:pt>
                <c:pt idx="29">
                  <c:v>0.65437961055948113</c:v>
                </c:pt>
                <c:pt idx="30">
                  <c:v>0.65268173917414785</c:v>
                </c:pt>
                <c:pt idx="31">
                  <c:v>0.65176849860208064</c:v>
                </c:pt>
                <c:pt idx="32">
                  <c:v>0.65210818072208632</c:v>
                </c:pt>
                <c:pt idx="33">
                  <c:v>0.64026601851792764</c:v>
                </c:pt>
                <c:pt idx="34">
                  <c:v>0.64050906287004494</c:v>
                </c:pt>
                <c:pt idx="35">
                  <c:v>0.64076525965255027</c:v>
                </c:pt>
                <c:pt idx="36">
                  <c:v>0.64103658709481881</c:v>
                </c:pt>
                <c:pt idx="37">
                  <c:v>0.64121086216534651</c:v>
                </c:pt>
                <c:pt idx="38">
                  <c:v>0.64149150375292008</c:v>
                </c:pt>
                <c:pt idx="39">
                  <c:v>0.64167066795427752</c:v>
                </c:pt>
                <c:pt idx="40">
                  <c:v>0.64185192181259731</c:v>
                </c:pt>
                <c:pt idx="41">
                  <c:v>0.64202849349791635</c:v>
                </c:pt>
                <c:pt idx="42">
                  <c:v>0.64220559803291943</c:v>
                </c:pt>
                <c:pt idx="43">
                  <c:v>0.64246479652681887</c:v>
                </c:pt>
                <c:pt idx="44">
                  <c:v>0.64234552661029365</c:v>
                </c:pt>
                <c:pt idx="45">
                  <c:v>0.64219881147785818</c:v>
                </c:pt>
                <c:pt idx="46">
                  <c:v>0.64213407132703382</c:v>
                </c:pt>
                <c:pt idx="47">
                  <c:v>0.64204911326491809</c:v>
                </c:pt>
                <c:pt idx="48">
                  <c:v>0.64195885894533689</c:v>
                </c:pt>
                <c:pt idx="49">
                  <c:v>0.64184479041031672</c:v>
                </c:pt>
                <c:pt idx="50">
                  <c:v>0.64179170672944985</c:v>
                </c:pt>
                <c:pt idx="51">
                  <c:v>0.64171815174361646</c:v>
                </c:pt>
                <c:pt idx="52">
                  <c:v>0.64169597736592621</c:v>
                </c:pt>
                <c:pt idx="53">
                  <c:v>0.64164444205450533</c:v>
                </c:pt>
                <c:pt idx="54">
                  <c:v>0.64156702909030072</c:v>
                </c:pt>
                <c:pt idx="55">
                  <c:v>0.64154118827406381</c:v>
                </c:pt>
                <c:pt idx="56">
                  <c:v>0.64123074578032824</c:v>
                </c:pt>
                <c:pt idx="57">
                  <c:v>0.64087911338449055</c:v>
                </c:pt>
                <c:pt idx="58">
                  <c:v>0.64056355101041507</c:v>
                </c:pt>
                <c:pt idx="59">
                  <c:v>0.64020625979013146</c:v>
                </c:pt>
                <c:pt idx="60">
                  <c:v>0.63994197903141337</c:v>
                </c:pt>
              </c:numCache>
            </c:numRef>
          </c:val>
          <c:smooth val="0"/>
          <c:extLst>
            <c:ext xmlns:c16="http://schemas.microsoft.com/office/drawing/2014/chart" uri="{C3380CC4-5D6E-409C-BE32-E72D297353CC}">
              <c16:uniqueId val="{00000000-F986-4688-BE63-EA5178471B39}"/>
            </c:ext>
          </c:extLst>
        </c:ser>
        <c:ser>
          <c:idx val="2"/>
          <c:order val="1"/>
          <c:tx>
            <c:strRef>
              <c:f>'Fig 3.3'!$B$6</c:f>
              <c:strCache>
                <c:ptCount val="1"/>
                <c:pt idx="0">
                  <c:v>1,5%</c:v>
                </c:pt>
              </c:strCache>
            </c:strRef>
          </c:tx>
          <c:spPr>
            <a:ln w="22225">
              <a:solidFill>
                <a:schemeClr val="accent5">
                  <a:lumMod val="75000"/>
                </a:schemeClr>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3.3'!$C$6:$BK$6</c:f>
              <c:numCache>
                <c:formatCode>0.0%</c:formatCode>
                <c:ptCount val="61"/>
                <c:pt idx="0">
                  <c:v>0.66991733929668396</c:v>
                </c:pt>
                <c:pt idx="1">
                  <c:v>0.66667151787970547</c:v>
                </c:pt>
                <c:pt idx="2">
                  <c:v>0.64267717394224888</c:v>
                </c:pt>
                <c:pt idx="3">
                  <c:v>0.63411024666928906</c:v>
                </c:pt>
                <c:pt idx="4">
                  <c:v>0.62587904950574247</c:v>
                </c:pt>
                <c:pt idx="5">
                  <c:v>0.62402644236761551</c:v>
                </c:pt>
                <c:pt idx="6">
                  <c:v>0.62889945648025181</c:v>
                </c:pt>
                <c:pt idx="7">
                  <c:v>0.63061398706157534</c:v>
                </c:pt>
                <c:pt idx="8">
                  <c:v>0.62867666645592957</c:v>
                </c:pt>
                <c:pt idx="9">
                  <c:v>0.63114866021515881</c:v>
                </c:pt>
                <c:pt idx="10">
                  <c:v>0.61645194280237214</c:v>
                </c:pt>
                <c:pt idx="11">
                  <c:v>0.62181637436054082</c:v>
                </c:pt>
                <c:pt idx="12">
                  <c:v>0.62456346645182137</c:v>
                </c:pt>
                <c:pt idx="13">
                  <c:v>0.62289319350364891</c:v>
                </c:pt>
                <c:pt idx="14">
                  <c:v>0.62462293992145113</c:v>
                </c:pt>
                <c:pt idx="15">
                  <c:v>0.62346624758888602</c:v>
                </c:pt>
                <c:pt idx="16">
                  <c:v>0.61798901111850124</c:v>
                </c:pt>
                <c:pt idx="17">
                  <c:v>0.64207350072402336</c:v>
                </c:pt>
                <c:pt idx="18">
                  <c:v>0.64882416479732818</c:v>
                </c:pt>
                <c:pt idx="19">
                  <c:v>0.64066327931960876</c:v>
                </c:pt>
                <c:pt idx="20">
                  <c:v>0.64166613211096457</c:v>
                </c:pt>
                <c:pt idx="21">
                  <c:v>0.6505161275244411</c:v>
                </c:pt>
                <c:pt idx="22">
                  <c:v>0.6515385673121673</c:v>
                </c:pt>
                <c:pt idx="23">
                  <c:v>0.65253154515766731</c:v>
                </c:pt>
                <c:pt idx="24">
                  <c:v>0.65306238521528592</c:v>
                </c:pt>
                <c:pt idx="25">
                  <c:v>0.65358178198015704</c:v>
                </c:pt>
                <c:pt idx="26">
                  <c:v>0.6526081542413481</c:v>
                </c:pt>
                <c:pt idx="27">
                  <c:v>0.64132665354411811</c:v>
                </c:pt>
                <c:pt idx="28">
                  <c:v>0.64033450058929153</c:v>
                </c:pt>
                <c:pt idx="29">
                  <c:v>0.65471194029656621</c:v>
                </c:pt>
                <c:pt idx="30">
                  <c:v>0.65457998872826184</c:v>
                </c:pt>
                <c:pt idx="31">
                  <c:v>0.65418348474228261</c:v>
                </c:pt>
                <c:pt idx="32">
                  <c:v>0.65451586628743497</c:v>
                </c:pt>
                <c:pt idx="33">
                  <c:v>0.64324989940810584</c:v>
                </c:pt>
                <c:pt idx="34">
                  <c:v>0.64345818389276921</c:v>
                </c:pt>
                <c:pt idx="35">
                  <c:v>0.64374681784186039</c:v>
                </c:pt>
                <c:pt idx="36">
                  <c:v>0.64400655290631592</c:v>
                </c:pt>
                <c:pt idx="37">
                  <c:v>0.64433834869110518</c:v>
                </c:pt>
                <c:pt idx="38">
                  <c:v>0.64452832718978892</c:v>
                </c:pt>
                <c:pt idx="39">
                  <c:v>0.64478157879580345</c:v>
                </c:pt>
                <c:pt idx="40">
                  <c:v>0.64500084457321971</c:v>
                </c:pt>
                <c:pt idx="41">
                  <c:v>0.64528453379418083</c:v>
                </c:pt>
                <c:pt idx="42">
                  <c:v>0.64552988205776951</c:v>
                </c:pt>
                <c:pt idx="43">
                  <c:v>0.64573832654877616</c:v>
                </c:pt>
                <c:pt idx="44">
                  <c:v>0.64570777256880729</c:v>
                </c:pt>
                <c:pt idx="45">
                  <c:v>0.64561883242594831</c:v>
                </c:pt>
                <c:pt idx="46">
                  <c:v>0.64549599818029046</c:v>
                </c:pt>
                <c:pt idx="47">
                  <c:v>0.64542658878816084</c:v>
                </c:pt>
                <c:pt idx="48">
                  <c:v>0.64532154962247679</c:v>
                </c:pt>
                <c:pt idx="49">
                  <c:v>0.6452693546537418</c:v>
                </c:pt>
                <c:pt idx="50">
                  <c:v>0.64526293686380443</c:v>
                </c:pt>
                <c:pt idx="51">
                  <c:v>0.64521189498434428</c:v>
                </c:pt>
                <c:pt idx="52">
                  <c:v>0.64512226641784864</c:v>
                </c:pt>
                <c:pt idx="53">
                  <c:v>0.64507318416161386</c:v>
                </c:pt>
                <c:pt idx="54">
                  <c:v>0.64506508212511882</c:v>
                </c:pt>
                <c:pt idx="55">
                  <c:v>0.64502533831071029</c:v>
                </c:pt>
                <c:pt idx="56">
                  <c:v>0.64468149661398144</c:v>
                </c:pt>
                <c:pt idx="57">
                  <c:v>0.64428996042572206</c:v>
                </c:pt>
                <c:pt idx="58">
                  <c:v>0.64401536692851402</c:v>
                </c:pt>
                <c:pt idx="59">
                  <c:v>0.64368717727069413</c:v>
                </c:pt>
                <c:pt idx="60">
                  <c:v>0.64338992716111498</c:v>
                </c:pt>
              </c:numCache>
            </c:numRef>
          </c:val>
          <c:smooth val="0"/>
          <c:extLst>
            <c:ext xmlns:c16="http://schemas.microsoft.com/office/drawing/2014/chart" uri="{C3380CC4-5D6E-409C-BE32-E72D297353CC}">
              <c16:uniqueId val="{00000001-F986-4688-BE63-EA5178471B39}"/>
            </c:ext>
          </c:extLst>
        </c:ser>
        <c:ser>
          <c:idx val="3"/>
          <c:order val="2"/>
          <c:tx>
            <c:strRef>
              <c:f>'Fig 3.3'!$B$7</c:f>
              <c:strCache>
                <c:ptCount val="1"/>
                <c:pt idx="0">
                  <c:v>1,3%</c:v>
                </c:pt>
              </c:strCache>
            </c:strRef>
          </c:tx>
          <c:spPr>
            <a:ln w="22225">
              <a:solidFill>
                <a:schemeClr val="accent6">
                  <a:lumMod val="75000"/>
                </a:schemeClr>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3.3'!$C$7:$BK$7</c:f>
              <c:numCache>
                <c:formatCode>0.0%</c:formatCode>
                <c:ptCount val="61"/>
                <c:pt idx="0">
                  <c:v>0.66991733929668396</c:v>
                </c:pt>
                <c:pt idx="1">
                  <c:v>0.66667151787970547</c:v>
                </c:pt>
                <c:pt idx="2">
                  <c:v>0.64267717394224888</c:v>
                </c:pt>
                <c:pt idx="3">
                  <c:v>0.63411024666928906</c:v>
                </c:pt>
                <c:pt idx="4">
                  <c:v>0.62587904950574247</c:v>
                </c:pt>
                <c:pt idx="5">
                  <c:v>0.62402644236761551</c:v>
                </c:pt>
                <c:pt idx="6">
                  <c:v>0.62889945648025181</c:v>
                </c:pt>
                <c:pt idx="7">
                  <c:v>0.63061398706157534</c:v>
                </c:pt>
                <c:pt idx="8">
                  <c:v>0.62867666645592968</c:v>
                </c:pt>
                <c:pt idx="9">
                  <c:v>0.63114866021515859</c:v>
                </c:pt>
                <c:pt idx="10">
                  <c:v>0.61645194280237214</c:v>
                </c:pt>
                <c:pt idx="11">
                  <c:v>0.62181637436054082</c:v>
                </c:pt>
                <c:pt idx="12">
                  <c:v>0.62456346645182137</c:v>
                </c:pt>
                <c:pt idx="13">
                  <c:v>0.62289319350364891</c:v>
                </c:pt>
                <c:pt idx="14">
                  <c:v>0.62462293992145113</c:v>
                </c:pt>
                <c:pt idx="15">
                  <c:v>0.62346624758888602</c:v>
                </c:pt>
                <c:pt idx="16">
                  <c:v>0.61798901111850124</c:v>
                </c:pt>
                <c:pt idx="17">
                  <c:v>0.64207350072402336</c:v>
                </c:pt>
                <c:pt idx="18">
                  <c:v>0.64882416479732818</c:v>
                </c:pt>
                <c:pt idx="19">
                  <c:v>0.64066327931960876</c:v>
                </c:pt>
                <c:pt idx="20">
                  <c:v>0.64166613211096457</c:v>
                </c:pt>
                <c:pt idx="21">
                  <c:v>0.65024201333932552</c:v>
                </c:pt>
                <c:pt idx="22">
                  <c:v>0.65086125286630359</c:v>
                </c:pt>
                <c:pt idx="23">
                  <c:v>0.65266558447502576</c:v>
                </c:pt>
                <c:pt idx="24">
                  <c:v>0.65259758578996352</c:v>
                </c:pt>
                <c:pt idx="25">
                  <c:v>0.65305008649911434</c:v>
                </c:pt>
                <c:pt idx="26">
                  <c:v>0.65403438304923889</c:v>
                </c:pt>
                <c:pt idx="27">
                  <c:v>0.64142568538714306</c:v>
                </c:pt>
                <c:pt idx="28">
                  <c:v>0.64147549884891097</c:v>
                </c:pt>
                <c:pt idx="29">
                  <c:v>0.65447721365236122</c:v>
                </c:pt>
                <c:pt idx="30">
                  <c:v>0.65481315093558234</c:v>
                </c:pt>
                <c:pt idx="31">
                  <c:v>0.65491098043951368</c:v>
                </c:pt>
                <c:pt idx="32">
                  <c:v>0.65521044158324349</c:v>
                </c:pt>
                <c:pt idx="33">
                  <c:v>0.64418961179722345</c:v>
                </c:pt>
                <c:pt idx="34">
                  <c:v>0.64453296046481312</c:v>
                </c:pt>
                <c:pt idx="35">
                  <c:v>0.64487681351768866</c:v>
                </c:pt>
                <c:pt idx="36">
                  <c:v>0.64511138922392641</c:v>
                </c:pt>
                <c:pt idx="37">
                  <c:v>0.64546204430709564</c:v>
                </c:pt>
                <c:pt idx="38">
                  <c:v>0.64569967626525859</c:v>
                </c:pt>
                <c:pt idx="39">
                  <c:v>0.64593560122118088</c:v>
                </c:pt>
                <c:pt idx="40">
                  <c:v>0.64627875809345992</c:v>
                </c:pt>
                <c:pt idx="41">
                  <c:v>0.64651313626051199</c:v>
                </c:pt>
                <c:pt idx="42">
                  <c:v>0.64674787516288457</c:v>
                </c:pt>
                <c:pt idx="43">
                  <c:v>0.64708243573388546</c:v>
                </c:pt>
                <c:pt idx="44">
                  <c:v>0.6470070232274574</c:v>
                </c:pt>
                <c:pt idx="45">
                  <c:v>0.6469091321515793</c:v>
                </c:pt>
                <c:pt idx="46">
                  <c:v>0.64681432958135987</c:v>
                </c:pt>
                <c:pt idx="47">
                  <c:v>0.64681013192234316</c:v>
                </c:pt>
                <c:pt idx="48">
                  <c:v>0.64671317777972703</c:v>
                </c:pt>
                <c:pt idx="49">
                  <c:v>0.64661332235311619</c:v>
                </c:pt>
                <c:pt idx="50">
                  <c:v>0.64659778411522317</c:v>
                </c:pt>
                <c:pt idx="51">
                  <c:v>0.64658221719891229</c:v>
                </c:pt>
                <c:pt idx="52">
                  <c:v>0.64646704747754136</c:v>
                </c:pt>
                <c:pt idx="53">
                  <c:v>0.64643860099236006</c:v>
                </c:pt>
                <c:pt idx="54">
                  <c:v>0.64641096471502779</c:v>
                </c:pt>
                <c:pt idx="55">
                  <c:v>0.64647456447611729</c:v>
                </c:pt>
                <c:pt idx="56">
                  <c:v>0.64608338845442204</c:v>
                </c:pt>
                <c:pt idx="57">
                  <c:v>0.6456878583002702</c:v>
                </c:pt>
                <c:pt idx="58">
                  <c:v>0.64537357347323532</c:v>
                </c:pt>
                <c:pt idx="59">
                  <c:v>0.64504820311642574</c:v>
                </c:pt>
                <c:pt idx="60">
                  <c:v>0.6447109646365613</c:v>
                </c:pt>
              </c:numCache>
            </c:numRef>
          </c:val>
          <c:smooth val="0"/>
          <c:extLst>
            <c:ext xmlns:c16="http://schemas.microsoft.com/office/drawing/2014/chart" uri="{C3380CC4-5D6E-409C-BE32-E72D297353CC}">
              <c16:uniqueId val="{00000002-F986-4688-BE63-EA5178471B39}"/>
            </c:ext>
          </c:extLst>
        </c:ser>
        <c:ser>
          <c:idx val="4"/>
          <c:order val="3"/>
          <c:tx>
            <c:strRef>
              <c:f>'Fig 3.3'!$B$8</c:f>
              <c:strCache>
                <c:ptCount val="1"/>
                <c:pt idx="0">
                  <c:v>1,0%</c:v>
                </c:pt>
              </c:strCache>
            </c:strRef>
          </c:tx>
          <c:spPr>
            <a:ln w="22225">
              <a:solidFill>
                <a:srgbClr val="800000"/>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3.3'!$C$8:$BK$8</c:f>
              <c:numCache>
                <c:formatCode>0.0%</c:formatCode>
                <c:ptCount val="61"/>
                <c:pt idx="0">
                  <c:v>0.66991733929668396</c:v>
                </c:pt>
                <c:pt idx="1">
                  <c:v>0.66667151787970547</c:v>
                </c:pt>
                <c:pt idx="2">
                  <c:v>0.64267717394224888</c:v>
                </c:pt>
                <c:pt idx="3">
                  <c:v>0.63411024666928906</c:v>
                </c:pt>
                <c:pt idx="4">
                  <c:v>0.62587904950574247</c:v>
                </c:pt>
                <c:pt idx="5">
                  <c:v>0.62402644236761551</c:v>
                </c:pt>
                <c:pt idx="6">
                  <c:v>0.62889945648025181</c:v>
                </c:pt>
                <c:pt idx="7">
                  <c:v>0.63061398706157534</c:v>
                </c:pt>
                <c:pt idx="8">
                  <c:v>0.62867666645592968</c:v>
                </c:pt>
                <c:pt idx="9">
                  <c:v>0.63114866021515881</c:v>
                </c:pt>
                <c:pt idx="10">
                  <c:v>0.61645194280237225</c:v>
                </c:pt>
                <c:pt idx="11">
                  <c:v>0.62181637436054082</c:v>
                </c:pt>
                <c:pt idx="12">
                  <c:v>0.62456346645182137</c:v>
                </c:pt>
                <c:pt idx="13">
                  <c:v>0.62289319350364891</c:v>
                </c:pt>
                <c:pt idx="14">
                  <c:v>0.62462293992145113</c:v>
                </c:pt>
                <c:pt idx="15">
                  <c:v>0.62346624758888602</c:v>
                </c:pt>
                <c:pt idx="16">
                  <c:v>0.61798901111850124</c:v>
                </c:pt>
                <c:pt idx="17">
                  <c:v>0.64207350072402336</c:v>
                </c:pt>
                <c:pt idx="18">
                  <c:v>0.64882416479732818</c:v>
                </c:pt>
                <c:pt idx="19">
                  <c:v>0.64066327931960876</c:v>
                </c:pt>
                <c:pt idx="20">
                  <c:v>0.64166613211096457</c:v>
                </c:pt>
                <c:pt idx="21">
                  <c:v>0.6498308420616522</c:v>
                </c:pt>
                <c:pt idx="22">
                  <c:v>0.65126764153382177</c:v>
                </c:pt>
                <c:pt idx="23">
                  <c:v>0.65212942720559197</c:v>
                </c:pt>
                <c:pt idx="24">
                  <c:v>0.65243108789418125</c:v>
                </c:pt>
                <c:pt idx="25">
                  <c:v>0.65330490619695392</c:v>
                </c:pt>
                <c:pt idx="26">
                  <c:v>0.65461842719413854</c:v>
                </c:pt>
                <c:pt idx="27">
                  <c:v>0.64343462838496224</c:v>
                </c:pt>
                <c:pt idx="28">
                  <c:v>0.6442637516811347</c:v>
                </c:pt>
                <c:pt idx="29">
                  <c:v>0.65606581947798948</c:v>
                </c:pt>
                <c:pt idx="30">
                  <c:v>0.65642151855734787</c:v>
                </c:pt>
                <c:pt idx="31">
                  <c:v>0.65695651577478065</c:v>
                </c:pt>
                <c:pt idx="32">
                  <c:v>0.6573831594882743</c:v>
                </c:pt>
                <c:pt idx="33">
                  <c:v>0.64695564633984981</c:v>
                </c:pt>
                <c:pt idx="34">
                  <c:v>0.64723395790518179</c:v>
                </c:pt>
                <c:pt idx="35">
                  <c:v>0.6476794262027683</c:v>
                </c:pt>
                <c:pt idx="36">
                  <c:v>0.64793929136714357</c:v>
                </c:pt>
                <c:pt idx="37">
                  <c:v>0.64836546232578895</c:v>
                </c:pt>
                <c:pt idx="38">
                  <c:v>0.6486016324607824</c:v>
                </c:pt>
                <c:pt idx="39">
                  <c:v>0.64899529766874242</c:v>
                </c:pt>
                <c:pt idx="40">
                  <c:v>0.64932552683802669</c:v>
                </c:pt>
                <c:pt idx="41">
                  <c:v>0.64958671932681666</c:v>
                </c:pt>
                <c:pt idx="42">
                  <c:v>0.64989474935049663</c:v>
                </c:pt>
                <c:pt idx="43">
                  <c:v>0.65024861978329529</c:v>
                </c:pt>
                <c:pt idx="44">
                  <c:v>0.65021342720409092</c:v>
                </c:pt>
                <c:pt idx="45">
                  <c:v>0.65009359920718601</c:v>
                </c:pt>
                <c:pt idx="46">
                  <c:v>0.6501282907279704</c:v>
                </c:pt>
                <c:pt idx="47">
                  <c:v>0.64998851769488619</c:v>
                </c:pt>
                <c:pt idx="48">
                  <c:v>0.65001408128832039</c:v>
                </c:pt>
                <c:pt idx="49">
                  <c:v>0.64997127129395982</c:v>
                </c:pt>
                <c:pt idx="50">
                  <c:v>0.64986661544332347</c:v>
                </c:pt>
                <c:pt idx="51">
                  <c:v>0.64990979199398935</c:v>
                </c:pt>
                <c:pt idx="52">
                  <c:v>0.64979980830765938</c:v>
                </c:pt>
                <c:pt idx="53">
                  <c:v>0.64982865684065938</c:v>
                </c:pt>
                <c:pt idx="54">
                  <c:v>0.64980606510356009</c:v>
                </c:pt>
                <c:pt idx="55">
                  <c:v>0.64983552761577101</c:v>
                </c:pt>
                <c:pt idx="56">
                  <c:v>0.64944369066783003</c:v>
                </c:pt>
                <c:pt idx="57">
                  <c:v>0.64908691434138577</c:v>
                </c:pt>
                <c:pt idx="58">
                  <c:v>0.6487788170789065</c:v>
                </c:pt>
                <c:pt idx="59">
                  <c:v>0.64841131288286935</c:v>
                </c:pt>
                <c:pt idx="60">
                  <c:v>0.64808418256010014</c:v>
                </c:pt>
              </c:numCache>
            </c:numRef>
          </c:val>
          <c:smooth val="0"/>
          <c:extLst>
            <c:ext xmlns:c16="http://schemas.microsoft.com/office/drawing/2014/chart" uri="{C3380CC4-5D6E-409C-BE32-E72D297353CC}">
              <c16:uniqueId val="{00000003-F986-4688-BE63-EA5178471B39}"/>
            </c:ext>
          </c:extLst>
        </c:ser>
        <c:dLbls>
          <c:showLegendKey val="0"/>
          <c:showVal val="0"/>
          <c:showCatName val="0"/>
          <c:showSerName val="0"/>
          <c:showPercent val="0"/>
          <c:showBubbleSize val="0"/>
        </c:dLbls>
        <c:smooth val="0"/>
        <c:axId val="149837312"/>
        <c:axId val="149839232"/>
      </c:lineChart>
      <c:catAx>
        <c:axId val="149837312"/>
        <c:scaling>
          <c:orientation val="minMax"/>
        </c:scaling>
        <c:delete val="0"/>
        <c:axPos val="b"/>
        <c:title>
          <c:tx>
            <c:rich>
              <a:bodyPr/>
              <a:lstStyle/>
              <a:p>
                <a:pPr>
                  <a:defRPr b="0"/>
                </a:pPr>
                <a:r>
                  <a:rPr lang="fr-FR"/>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49839232"/>
        <c:crosses val="autoZero"/>
        <c:auto val="1"/>
        <c:lblAlgn val="ctr"/>
        <c:lblOffset val="100"/>
        <c:tickLblSkip val="10"/>
        <c:noMultiLvlLbl val="0"/>
      </c:catAx>
      <c:valAx>
        <c:axId val="149839232"/>
        <c:scaling>
          <c:orientation val="minMax"/>
          <c:max val="0.75000000000000011"/>
          <c:min val="0.5"/>
        </c:scaling>
        <c:delete val="0"/>
        <c:axPos val="l"/>
        <c:majorGridlines/>
        <c:title>
          <c:tx>
            <c:rich>
              <a:bodyPr rot="-5400000" vert="horz"/>
              <a:lstStyle/>
              <a:p>
                <a:pPr>
                  <a:defRPr sz="900"/>
                </a:pPr>
                <a:r>
                  <a:rPr lang="fr-FR"/>
                  <a:t>en % du dernier salaire net</a:t>
                </a:r>
              </a:p>
            </c:rich>
          </c:tx>
          <c:layout>
            <c:manualLayout>
              <c:xMode val="edge"/>
              <c:yMode val="edge"/>
              <c:x val="1.5879361943225732E-2"/>
              <c:y val="6.6284036770285229E-2"/>
            </c:manualLayout>
          </c:layout>
          <c:overlay val="0"/>
        </c:title>
        <c:numFmt formatCode="0%" sourceLinked="0"/>
        <c:majorTickMark val="out"/>
        <c:minorTickMark val="none"/>
        <c:tickLblPos val="nextTo"/>
        <c:txPr>
          <a:bodyPr/>
          <a:lstStyle/>
          <a:p>
            <a:pPr>
              <a:defRPr sz="900"/>
            </a:pPr>
            <a:endParaRPr lang="fr-FR"/>
          </a:p>
        </c:txPr>
        <c:crossAx val="149837312"/>
        <c:crosses val="autoZero"/>
        <c:crossBetween val="between"/>
      </c:valAx>
    </c:plotArea>
    <c:legend>
      <c:legendPos val="b"/>
      <c:layout>
        <c:manualLayout>
          <c:xMode val="edge"/>
          <c:yMode val="edge"/>
          <c:x val="1.6152222222222221E-2"/>
          <c:y val="0.9176659078752597"/>
          <c:w val="0.97710296296296295"/>
          <c:h val="8.2334092124740327E-2"/>
        </c:manualLayout>
      </c:layout>
      <c:overlay val="0"/>
    </c:legend>
    <c:plotVisOnly val="1"/>
    <c:dispBlanksAs val="gap"/>
    <c:showDLblsOverMax val="0"/>
  </c:chart>
  <c:spPr>
    <a:solidFill>
      <a:schemeClr val="tx2">
        <a:lumMod val="20000"/>
        <a:lumOff val="80000"/>
      </a:schemeClr>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strRef>
              <c:f>'Fig 3.3'!$B$15</c:f>
              <c:strCache>
                <c:ptCount val="1"/>
                <c:pt idx="0">
                  <c:v>1,8%</c:v>
                </c:pt>
              </c:strCache>
            </c:strRef>
          </c:tx>
          <c:spPr>
            <a:ln w="22225">
              <a:solidFill>
                <a:srgbClr val="006600"/>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3.3'!$C$15:$BK$15</c:f>
              <c:numCache>
                <c:formatCode>0.0%</c:formatCode>
                <c:ptCount val="61"/>
                <c:pt idx="0">
                  <c:v>0.66991733929668396</c:v>
                </c:pt>
                <c:pt idx="1">
                  <c:v>0.66667151787970547</c:v>
                </c:pt>
                <c:pt idx="2">
                  <c:v>0.64267717394224888</c:v>
                </c:pt>
                <c:pt idx="3">
                  <c:v>0.63411024666928906</c:v>
                </c:pt>
                <c:pt idx="4">
                  <c:v>0.62587904950574247</c:v>
                </c:pt>
                <c:pt idx="5">
                  <c:v>0.62402644236761551</c:v>
                </c:pt>
                <c:pt idx="6">
                  <c:v>0.62889945648025181</c:v>
                </c:pt>
                <c:pt idx="7">
                  <c:v>0.63061398706157534</c:v>
                </c:pt>
                <c:pt idx="8">
                  <c:v>0.62867666645592968</c:v>
                </c:pt>
                <c:pt idx="9">
                  <c:v>0.63114866021515881</c:v>
                </c:pt>
                <c:pt idx="10">
                  <c:v>0.61645194280237225</c:v>
                </c:pt>
                <c:pt idx="11">
                  <c:v>0.62181637436054082</c:v>
                </c:pt>
                <c:pt idx="12">
                  <c:v>0.62456346645182137</c:v>
                </c:pt>
                <c:pt idx="13">
                  <c:v>0.62289319350364891</c:v>
                </c:pt>
                <c:pt idx="14">
                  <c:v>0.62462293992145113</c:v>
                </c:pt>
                <c:pt idx="15">
                  <c:v>0.62346624758888602</c:v>
                </c:pt>
                <c:pt idx="16">
                  <c:v>0.61798901111850124</c:v>
                </c:pt>
                <c:pt idx="17">
                  <c:v>0.64207350072402336</c:v>
                </c:pt>
                <c:pt idx="18">
                  <c:v>0.64876560685684725</c:v>
                </c:pt>
                <c:pt idx="19">
                  <c:v>0.64059133601792217</c:v>
                </c:pt>
                <c:pt idx="20">
                  <c:v>0.64032696822527158</c:v>
                </c:pt>
                <c:pt idx="21">
                  <c:v>0.64947837051422286</c:v>
                </c:pt>
                <c:pt idx="22">
                  <c:v>0.65119187442110671</c:v>
                </c:pt>
                <c:pt idx="23">
                  <c:v>0.65162710698423931</c:v>
                </c:pt>
                <c:pt idx="24">
                  <c:v>0.64769795369158467</c:v>
                </c:pt>
                <c:pt idx="25">
                  <c:v>0.64039119850418091</c:v>
                </c:pt>
                <c:pt idx="26">
                  <c:v>0.63442369798379328</c:v>
                </c:pt>
                <c:pt idx="27">
                  <c:v>0.61514716834198391</c:v>
                </c:pt>
                <c:pt idx="28">
                  <c:v>0.60733275735263048</c:v>
                </c:pt>
                <c:pt idx="29">
                  <c:v>0.61340787840329836</c:v>
                </c:pt>
                <c:pt idx="30">
                  <c:v>0.60434907766462176</c:v>
                </c:pt>
                <c:pt idx="31">
                  <c:v>0.59210602037636695</c:v>
                </c:pt>
                <c:pt idx="32">
                  <c:v>0.58078996913150926</c:v>
                </c:pt>
                <c:pt idx="33">
                  <c:v>0.56190437316906272</c:v>
                </c:pt>
                <c:pt idx="34">
                  <c:v>0.55632450493650143</c:v>
                </c:pt>
                <c:pt idx="35">
                  <c:v>0.55224806173056296</c:v>
                </c:pt>
                <c:pt idx="36">
                  <c:v>0.54971869314109245</c:v>
                </c:pt>
                <c:pt idx="37">
                  <c:v>0.54989740379449903</c:v>
                </c:pt>
                <c:pt idx="38">
                  <c:v>0.55000105682267919</c:v>
                </c:pt>
                <c:pt idx="39">
                  <c:v>0.55013975601361609</c:v>
                </c:pt>
                <c:pt idx="40">
                  <c:v>0.55029865242300646</c:v>
                </c:pt>
                <c:pt idx="41">
                  <c:v>0.55038542885044461</c:v>
                </c:pt>
                <c:pt idx="42">
                  <c:v>0.55049484461260745</c:v>
                </c:pt>
                <c:pt idx="43">
                  <c:v>0.55062817893409488</c:v>
                </c:pt>
                <c:pt idx="44">
                  <c:v>0.55050670852584149</c:v>
                </c:pt>
                <c:pt idx="45">
                  <c:v>0.5502894794607186</c:v>
                </c:pt>
                <c:pt idx="46">
                  <c:v>0.55017959669241412</c:v>
                </c:pt>
                <c:pt idx="47">
                  <c:v>0.5499963431330821</c:v>
                </c:pt>
                <c:pt idx="48">
                  <c:v>0.54983378357967605</c:v>
                </c:pt>
                <c:pt idx="49">
                  <c:v>0.54975759874812558</c:v>
                </c:pt>
                <c:pt idx="50">
                  <c:v>0.54960452714829022</c:v>
                </c:pt>
                <c:pt idx="51">
                  <c:v>0.54953519405190054</c:v>
                </c:pt>
                <c:pt idx="52">
                  <c:v>0.54938954464813317</c:v>
                </c:pt>
                <c:pt idx="53">
                  <c:v>0.54931867096951326</c:v>
                </c:pt>
                <c:pt idx="54">
                  <c:v>0.5491714108664898</c:v>
                </c:pt>
                <c:pt idx="55">
                  <c:v>0.54910189797919629</c:v>
                </c:pt>
                <c:pt idx="56">
                  <c:v>0.54881574866909744</c:v>
                </c:pt>
                <c:pt idx="57">
                  <c:v>0.54844443561547451</c:v>
                </c:pt>
                <c:pt idx="58">
                  <c:v>0.54813264159014141</c:v>
                </c:pt>
                <c:pt idx="59">
                  <c:v>0.54780853339374258</c:v>
                </c:pt>
                <c:pt idx="60">
                  <c:v>0.54753622760261611</c:v>
                </c:pt>
              </c:numCache>
            </c:numRef>
          </c:val>
          <c:smooth val="0"/>
          <c:extLst>
            <c:ext xmlns:c16="http://schemas.microsoft.com/office/drawing/2014/chart" uri="{C3380CC4-5D6E-409C-BE32-E72D297353CC}">
              <c16:uniqueId val="{00000000-F986-4688-BE63-EA5178471B39}"/>
            </c:ext>
          </c:extLst>
        </c:ser>
        <c:ser>
          <c:idx val="2"/>
          <c:order val="1"/>
          <c:tx>
            <c:strRef>
              <c:f>'Fig 3.3'!$B$16</c:f>
              <c:strCache>
                <c:ptCount val="1"/>
                <c:pt idx="0">
                  <c:v>1,5%</c:v>
                </c:pt>
              </c:strCache>
            </c:strRef>
          </c:tx>
          <c:spPr>
            <a:ln w="22225">
              <a:solidFill>
                <a:schemeClr val="accent5">
                  <a:lumMod val="75000"/>
                </a:schemeClr>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3.3'!$C$16:$BK$16</c:f>
              <c:numCache>
                <c:formatCode>0.0%</c:formatCode>
                <c:ptCount val="61"/>
                <c:pt idx="0">
                  <c:v>0.66991733929668396</c:v>
                </c:pt>
                <c:pt idx="1">
                  <c:v>0.66667151787970547</c:v>
                </c:pt>
                <c:pt idx="2">
                  <c:v>0.64267717394224888</c:v>
                </c:pt>
                <c:pt idx="3">
                  <c:v>0.63411024666928906</c:v>
                </c:pt>
                <c:pt idx="4">
                  <c:v>0.62587904950574247</c:v>
                </c:pt>
                <c:pt idx="5">
                  <c:v>0.62402644236761551</c:v>
                </c:pt>
                <c:pt idx="6">
                  <c:v>0.62889945648025181</c:v>
                </c:pt>
                <c:pt idx="7">
                  <c:v>0.63061398706157534</c:v>
                </c:pt>
                <c:pt idx="8">
                  <c:v>0.62867666645592968</c:v>
                </c:pt>
                <c:pt idx="9">
                  <c:v>0.63114866021515881</c:v>
                </c:pt>
                <c:pt idx="10">
                  <c:v>0.61645194280237214</c:v>
                </c:pt>
                <c:pt idx="11">
                  <c:v>0.62181637436054082</c:v>
                </c:pt>
                <c:pt idx="12">
                  <c:v>0.62456346645182137</c:v>
                </c:pt>
                <c:pt idx="13">
                  <c:v>0.62289319350364891</c:v>
                </c:pt>
                <c:pt idx="14">
                  <c:v>0.62462293992145113</c:v>
                </c:pt>
                <c:pt idx="15">
                  <c:v>0.62346624758888602</c:v>
                </c:pt>
                <c:pt idx="16">
                  <c:v>0.61798901111850124</c:v>
                </c:pt>
                <c:pt idx="17">
                  <c:v>0.64207350072402336</c:v>
                </c:pt>
                <c:pt idx="18">
                  <c:v>0.64876560685684725</c:v>
                </c:pt>
                <c:pt idx="19">
                  <c:v>0.64059133601792217</c:v>
                </c:pt>
                <c:pt idx="20">
                  <c:v>0.64032696822527158</c:v>
                </c:pt>
                <c:pt idx="21">
                  <c:v>0.64920428650869755</c:v>
                </c:pt>
                <c:pt idx="22">
                  <c:v>0.65024373859684426</c:v>
                </c:pt>
                <c:pt idx="23">
                  <c:v>0.65122504754967547</c:v>
                </c:pt>
                <c:pt idx="24">
                  <c:v>0.64766353770619656</c:v>
                </c:pt>
                <c:pt idx="25">
                  <c:v>0.6408942288197198</c:v>
                </c:pt>
                <c:pt idx="26">
                  <c:v>0.63418330492151931</c:v>
                </c:pt>
                <c:pt idx="27">
                  <c:v>0.61612229402191376</c:v>
                </c:pt>
                <c:pt idx="28">
                  <c:v>0.60939756170869608</c:v>
                </c:pt>
                <c:pt idx="29">
                  <c:v>0.61549575070102647</c:v>
                </c:pt>
                <c:pt idx="30">
                  <c:v>0.60698485807830571</c:v>
                </c:pt>
                <c:pt idx="31">
                  <c:v>0.59799040354294763</c:v>
                </c:pt>
                <c:pt idx="32">
                  <c:v>0.58835911796274432</c:v>
                </c:pt>
                <c:pt idx="33">
                  <c:v>0.57115256003252668</c:v>
                </c:pt>
                <c:pt idx="34">
                  <c:v>0.56583020834925912</c:v>
                </c:pt>
                <c:pt idx="35">
                  <c:v>0.5631599471879658</c:v>
                </c:pt>
                <c:pt idx="36">
                  <c:v>0.56072504492772002</c:v>
                </c:pt>
                <c:pt idx="37">
                  <c:v>0.56088820898435621</c:v>
                </c:pt>
                <c:pt idx="38">
                  <c:v>0.5611383120648834</c:v>
                </c:pt>
                <c:pt idx="39">
                  <c:v>0.56127007598097434</c:v>
                </c:pt>
                <c:pt idx="40">
                  <c:v>0.56147609017300548</c:v>
                </c:pt>
                <c:pt idx="41">
                  <c:v>0.56156158835953507</c:v>
                </c:pt>
                <c:pt idx="42">
                  <c:v>0.56172778827200653</c:v>
                </c:pt>
                <c:pt idx="43">
                  <c:v>0.56197814773624533</c:v>
                </c:pt>
                <c:pt idx="44">
                  <c:v>0.56181673611487337</c:v>
                </c:pt>
                <c:pt idx="45">
                  <c:v>0.56170829386371701</c:v>
                </c:pt>
                <c:pt idx="46">
                  <c:v>0.56148697943020354</c:v>
                </c:pt>
                <c:pt idx="47">
                  <c:v>0.56143662578440146</c:v>
                </c:pt>
                <c:pt idx="48">
                  <c:v>0.56127247912369305</c:v>
                </c:pt>
                <c:pt idx="49">
                  <c:v>0.56117785695583677</c:v>
                </c:pt>
                <c:pt idx="50">
                  <c:v>0.5610570484174493</c:v>
                </c:pt>
                <c:pt idx="51">
                  <c:v>0.56090946493061977</c:v>
                </c:pt>
                <c:pt idx="52">
                  <c:v>0.56082887470657083</c:v>
                </c:pt>
                <c:pt idx="53">
                  <c:v>0.56072449378116007</c:v>
                </c:pt>
                <c:pt idx="54">
                  <c:v>0.56068212634619941</c:v>
                </c:pt>
                <c:pt idx="55">
                  <c:v>0.56061784496898071</c:v>
                </c:pt>
                <c:pt idx="56">
                  <c:v>0.56030501953529277</c:v>
                </c:pt>
                <c:pt idx="57">
                  <c:v>0.55996253315986044</c:v>
                </c:pt>
                <c:pt idx="58">
                  <c:v>0.55959247033634785</c:v>
                </c:pt>
                <c:pt idx="59">
                  <c:v>0.55927399103609077</c:v>
                </c:pt>
                <c:pt idx="60">
                  <c:v>0.5589970986502244</c:v>
                </c:pt>
              </c:numCache>
            </c:numRef>
          </c:val>
          <c:smooth val="0"/>
          <c:extLst>
            <c:ext xmlns:c16="http://schemas.microsoft.com/office/drawing/2014/chart" uri="{C3380CC4-5D6E-409C-BE32-E72D297353CC}">
              <c16:uniqueId val="{00000001-F986-4688-BE63-EA5178471B39}"/>
            </c:ext>
          </c:extLst>
        </c:ser>
        <c:ser>
          <c:idx val="3"/>
          <c:order val="2"/>
          <c:tx>
            <c:strRef>
              <c:f>'Fig 3.3'!$B$17</c:f>
              <c:strCache>
                <c:ptCount val="1"/>
                <c:pt idx="0">
                  <c:v>1,3%</c:v>
                </c:pt>
              </c:strCache>
            </c:strRef>
          </c:tx>
          <c:spPr>
            <a:ln w="22225">
              <a:solidFill>
                <a:schemeClr val="accent6">
                  <a:lumMod val="75000"/>
                </a:schemeClr>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3.3'!$C$17:$BK$17</c:f>
              <c:numCache>
                <c:formatCode>0.0%</c:formatCode>
                <c:ptCount val="61"/>
                <c:pt idx="0">
                  <c:v>0.66991733929668396</c:v>
                </c:pt>
                <c:pt idx="1">
                  <c:v>0.66667151787970547</c:v>
                </c:pt>
                <c:pt idx="2">
                  <c:v>0.64267717394224888</c:v>
                </c:pt>
                <c:pt idx="3">
                  <c:v>0.63411024666928906</c:v>
                </c:pt>
                <c:pt idx="4">
                  <c:v>0.62587904950574247</c:v>
                </c:pt>
                <c:pt idx="5">
                  <c:v>0.62402644236761551</c:v>
                </c:pt>
                <c:pt idx="6">
                  <c:v>0.62889945648025181</c:v>
                </c:pt>
                <c:pt idx="7">
                  <c:v>0.63061398706157534</c:v>
                </c:pt>
                <c:pt idx="8">
                  <c:v>0.62867666645592968</c:v>
                </c:pt>
                <c:pt idx="9">
                  <c:v>0.63114866021515881</c:v>
                </c:pt>
                <c:pt idx="10">
                  <c:v>0.61645194280237214</c:v>
                </c:pt>
                <c:pt idx="11">
                  <c:v>0.62181637436054082</c:v>
                </c:pt>
                <c:pt idx="12">
                  <c:v>0.62456346645182137</c:v>
                </c:pt>
                <c:pt idx="13">
                  <c:v>0.62289319350364891</c:v>
                </c:pt>
                <c:pt idx="14">
                  <c:v>0.62462293992145113</c:v>
                </c:pt>
                <c:pt idx="15">
                  <c:v>0.62346624758888602</c:v>
                </c:pt>
                <c:pt idx="16">
                  <c:v>0.61798901111850124</c:v>
                </c:pt>
                <c:pt idx="17">
                  <c:v>0.64207350072402336</c:v>
                </c:pt>
                <c:pt idx="18">
                  <c:v>0.64876560685684725</c:v>
                </c:pt>
                <c:pt idx="19">
                  <c:v>0.64059133601792217</c:v>
                </c:pt>
                <c:pt idx="20">
                  <c:v>0.64032696822527158</c:v>
                </c:pt>
                <c:pt idx="21">
                  <c:v>0.65016358052803702</c:v>
                </c:pt>
                <c:pt idx="22">
                  <c:v>0.65078553049642307</c:v>
                </c:pt>
                <c:pt idx="23">
                  <c:v>0.65122417574633285</c:v>
                </c:pt>
                <c:pt idx="24">
                  <c:v>0.64838996273932126</c:v>
                </c:pt>
                <c:pt idx="25">
                  <c:v>0.64153270515954974</c:v>
                </c:pt>
                <c:pt idx="26">
                  <c:v>0.63427634333683536</c:v>
                </c:pt>
                <c:pt idx="27">
                  <c:v>0.61765973760904214</c:v>
                </c:pt>
                <c:pt idx="28">
                  <c:v>0.61076830917251712</c:v>
                </c:pt>
                <c:pt idx="29">
                  <c:v>0.61677897263161396</c:v>
                </c:pt>
                <c:pt idx="30">
                  <c:v>0.61033357979214631</c:v>
                </c:pt>
                <c:pt idx="31">
                  <c:v>0.60179426264253522</c:v>
                </c:pt>
                <c:pt idx="32">
                  <c:v>0.59363089816886327</c:v>
                </c:pt>
                <c:pt idx="33">
                  <c:v>0.57808114128978405</c:v>
                </c:pt>
                <c:pt idx="34">
                  <c:v>0.57287443133104277</c:v>
                </c:pt>
                <c:pt idx="35">
                  <c:v>0.57035893653304459</c:v>
                </c:pt>
                <c:pt idx="36">
                  <c:v>0.56920185204037976</c:v>
                </c:pt>
                <c:pt idx="37">
                  <c:v>0.56934758472179436</c:v>
                </c:pt>
                <c:pt idx="38">
                  <c:v>0.56961299086334194</c:v>
                </c:pt>
                <c:pt idx="39">
                  <c:v>0.56978648039775537</c:v>
                </c:pt>
                <c:pt idx="40">
                  <c:v>0.56996110374951636</c:v>
                </c:pt>
                <c:pt idx="41">
                  <c:v>0.57026213513087864</c:v>
                </c:pt>
                <c:pt idx="42">
                  <c:v>0.5703553378402858</c:v>
                </c:pt>
                <c:pt idx="43">
                  <c:v>0.5705702009168383</c:v>
                </c:pt>
                <c:pt idx="44">
                  <c:v>0.57049784936478232</c:v>
                </c:pt>
                <c:pt idx="45">
                  <c:v>0.57040552691632895</c:v>
                </c:pt>
                <c:pt idx="46">
                  <c:v>0.57023052033721255</c:v>
                </c:pt>
                <c:pt idx="47">
                  <c:v>0.57016427159845573</c:v>
                </c:pt>
                <c:pt idx="48">
                  <c:v>0.57001159496426268</c:v>
                </c:pt>
                <c:pt idx="49">
                  <c:v>0.56986884254565262</c:v>
                </c:pt>
                <c:pt idx="50">
                  <c:v>0.56982749093877705</c:v>
                </c:pt>
                <c:pt idx="51">
                  <c:v>0.56970354828879277</c:v>
                </c:pt>
                <c:pt idx="52">
                  <c:v>0.56958962725124584</c:v>
                </c:pt>
                <c:pt idx="53">
                  <c:v>0.56956913505101769</c:v>
                </c:pt>
                <c:pt idx="54">
                  <c:v>0.56947409455409448</c:v>
                </c:pt>
                <c:pt idx="55">
                  <c:v>0.5693845495977562</c:v>
                </c:pt>
                <c:pt idx="56">
                  <c:v>0.56908008498965179</c:v>
                </c:pt>
                <c:pt idx="57">
                  <c:v>0.56868966280532585</c:v>
                </c:pt>
                <c:pt idx="58">
                  <c:v>0.56839003508476993</c:v>
                </c:pt>
                <c:pt idx="59">
                  <c:v>0.56809224065007025</c:v>
                </c:pt>
                <c:pt idx="60">
                  <c:v>0.56771508494564982</c:v>
                </c:pt>
              </c:numCache>
            </c:numRef>
          </c:val>
          <c:smooth val="0"/>
          <c:extLst>
            <c:ext xmlns:c16="http://schemas.microsoft.com/office/drawing/2014/chart" uri="{C3380CC4-5D6E-409C-BE32-E72D297353CC}">
              <c16:uniqueId val="{00000002-F986-4688-BE63-EA5178471B39}"/>
            </c:ext>
          </c:extLst>
        </c:ser>
        <c:ser>
          <c:idx val="4"/>
          <c:order val="3"/>
          <c:tx>
            <c:strRef>
              <c:f>'Fig 3.3'!$B$18</c:f>
              <c:strCache>
                <c:ptCount val="1"/>
                <c:pt idx="0">
                  <c:v>1,0%</c:v>
                </c:pt>
              </c:strCache>
            </c:strRef>
          </c:tx>
          <c:spPr>
            <a:ln w="22225">
              <a:solidFill>
                <a:srgbClr val="800000"/>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3.3'!$C$18:$BK$18</c:f>
              <c:numCache>
                <c:formatCode>0.0%</c:formatCode>
                <c:ptCount val="61"/>
                <c:pt idx="0">
                  <c:v>0.66991733929668396</c:v>
                </c:pt>
                <c:pt idx="1">
                  <c:v>0.66667151787970547</c:v>
                </c:pt>
                <c:pt idx="2">
                  <c:v>0.64267717394224888</c:v>
                </c:pt>
                <c:pt idx="3">
                  <c:v>0.63411024666928906</c:v>
                </c:pt>
                <c:pt idx="4">
                  <c:v>0.62587904950574247</c:v>
                </c:pt>
                <c:pt idx="5">
                  <c:v>0.62402644236761551</c:v>
                </c:pt>
                <c:pt idx="6">
                  <c:v>0.62889945648025181</c:v>
                </c:pt>
                <c:pt idx="7">
                  <c:v>0.63061398706157534</c:v>
                </c:pt>
                <c:pt idx="8">
                  <c:v>0.62867666645592957</c:v>
                </c:pt>
                <c:pt idx="9">
                  <c:v>0.6311486602151587</c:v>
                </c:pt>
                <c:pt idx="10">
                  <c:v>0.61645194280237214</c:v>
                </c:pt>
                <c:pt idx="11">
                  <c:v>0.62181637436054082</c:v>
                </c:pt>
                <c:pt idx="12">
                  <c:v>0.62456346645182137</c:v>
                </c:pt>
                <c:pt idx="13">
                  <c:v>0.62289319350364891</c:v>
                </c:pt>
                <c:pt idx="14">
                  <c:v>0.62462293992145113</c:v>
                </c:pt>
                <c:pt idx="15">
                  <c:v>0.62346624758888602</c:v>
                </c:pt>
                <c:pt idx="16">
                  <c:v>0.61798901111850124</c:v>
                </c:pt>
                <c:pt idx="17">
                  <c:v>0.64207350072402336</c:v>
                </c:pt>
                <c:pt idx="18">
                  <c:v>0.64876560685684725</c:v>
                </c:pt>
                <c:pt idx="19">
                  <c:v>0.64059133601792217</c:v>
                </c:pt>
                <c:pt idx="20">
                  <c:v>0.64032696822527158</c:v>
                </c:pt>
                <c:pt idx="21">
                  <c:v>0.64975245451974839</c:v>
                </c:pt>
                <c:pt idx="22">
                  <c:v>0.65119187442110671</c:v>
                </c:pt>
                <c:pt idx="23">
                  <c:v>0.65082298811511152</c:v>
                </c:pt>
                <c:pt idx="24">
                  <c:v>0.64835768292375029</c:v>
                </c:pt>
                <c:pt idx="25">
                  <c:v>0.64204062999341605</c:v>
                </c:pt>
                <c:pt idx="26">
                  <c:v>0.63507388676437648</c:v>
                </c:pt>
                <c:pt idx="27">
                  <c:v>0.61851104027879178</c:v>
                </c:pt>
                <c:pt idx="28">
                  <c:v>0.61398316505057637</c:v>
                </c:pt>
                <c:pt idx="29">
                  <c:v>0.61882333947827473</c:v>
                </c:pt>
                <c:pt idx="30">
                  <c:v>0.6139036166002042</c:v>
                </c:pt>
                <c:pt idx="31">
                  <c:v>0.60747922926258313</c:v>
                </c:pt>
                <c:pt idx="32">
                  <c:v>0.60206913503741455</c:v>
                </c:pt>
                <c:pt idx="33">
                  <c:v>0.58709278908144202</c:v>
                </c:pt>
                <c:pt idx="34">
                  <c:v>0.58450308128100137</c:v>
                </c:pt>
                <c:pt idx="35">
                  <c:v>0.58213619586453835</c:v>
                </c:pt>
                <c:pt idx="36">
                  <c:v>0.58104665846382086</c:v>
                </c:pt>
                <c:pt idx="37">
                  <c:v>0.58130189300156176</c:v>
                </c:pt>
                <c:pt idx="38">
                  <c:v>0.58160847642705904</c:v>
                </c:pt>
                <c:pt idx="39">
                  <c:v>0.58185653906466583</c:v>
                </c:pt>
                <c:pt idx="40">
                  <c:v>0.58214370119090164</c:v>
                </c:pt>
                <c:pt idx="41">
                  <c:v>0.58238147459936584</c:v>
                </c:pt>
                <c:pt idx="42">
                  <c:v>0.58255857270477662</c:v>
                </c:pt>
                <c:pt idx="43">
                  <c:v>0.58290168997458458</c:v>
                </c:pt>
                <c:pt idx="44">
                  <c:v>0.58275912685155884</c:v>
                </c:pt>
                <c:pt idx="45">
                  <c:v>0.58264234782080371</c:v>
                </c:pt>
                <c:pt idx="46">
                  <c:v>0.58257649971465897</c:v>
                </c:pt>
                <c:pt idx="47">
                  <c:v>0.58246216827093011</c:v>
                </c:pt>
                <c:pt idx="48">
                  <c:v>0.58240287332133034</c:v>
                </c:pt>
                <c:pt idx="49">
                  <c:v>0.58228662763152039</c:v>
                </c:pt>
                <c:pt idx="50">
                  <c:v>0.58222025964966251</c:v>
                </c:pt>
                <c:pt idx="51">
                  <c:v>0.58220477518576064</c:v>
                </c:pt>
                <c:pt idx="52">
                  <c:v>0.58214049193280759</c:v>
                </c:pt>
                <c:pt idx="53">
                  <c:v>0.58202829881634444</c:v>
                </c:pt>
                <c:pt idx="54">
                  <c:v>0.58196868058320284</c:v>
                </c:pt>
                <c:pt idx="55">
                  <c:v>0.58196824548772186</c:v>
                </c:pt>
                <c:pt idx="56">
                  <c:v>0.58157858373934723</c:v>
                </c:pt>
                <c:pt idx="57">
                  <c:v>0.58124100549199342</c:v>
                </c:pt>
                <c:pt idx="58">
                  <c:v>0.58086154603135098</c:v>
                </c:pt>
                <c:pt idx="59">
                  <c:v>0.58052367864689591</c:v>
                </c:pt>
                <c:pt idx="60">
                  <c:v>0.5802339949468367</c:v>
                </c:pt>
              </c:numCache>
            </c:numRef>
          </c:val>
          <c:smooth val="0"/>
          <c:extLst>
            <c:ext xmlns:c16="http://schemas.microsoft.com/office/drawing/2014/chart" uri="{C3380CC4-5D6E-409C-BE32-E72D297353CC}">
              <c16:uniqueId val="{00000003-F986-4688-BE63-EA5178471B39}"/>
            </c:ext>
          </c:extLst>
        </c:ser>
        <c:dLbls>
          <c:showLegendKey val="0"/>
          <c:showVal val="0"/>
          <c:showCatName val="0"/>
          <c:showSerName val="0"/>
          <c:showPercent val="0"/>
          <c:showBubbleSize val="0"/>
        </c:dLbls>
        <c:smooth val="0"/>
        <c:axId val="149837312"/>
        <c:axId val="149839232"/>
      </c:lineChart>
      <c:catAx>
        <c:axId val="149837312"/>
        <c:scaling>
          <c:orientation val="minMax"/>
        </c:scaling>
        <c:delete val="0"/>
        <c:axPos val="b"/>
        <c:title>
          <c:tx>
            <c:rich>
              <a:bodyPr/>
              <a:lstStyle/>
              <a:p>
                <a:pPr>
                  <a:defRPr b="0"/>
                </a:pPr>
                <a:r>
                  <a:rPr lang="fr-FR"/>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49839232"/>
        <c:crosses val="autoZero"/>
        <c:auto val="1"/>
        <c:lblAlgn val="ctr"/>
        <c:lblOffset val="100"/>
        <c:tickLblSkip val="10"/>
        <c:noMultiLvlLbl val="0"/>
      </c:catAx>
      <c:valAx>
        <c:axId val="149839232"/>
        <c:scaling>
          <c:orientation val="minMax"/>
          <c:max val="0.75000000000000011"/>
          <c:min val="0.5"/>
        </c:scaling>
        <c:delete val="0"/>
        <c:axPos val="l"/>
        <c:majorGridlines/>
        <c:title>
          <c:tx>
            <c:rich>
              <a:bodyPr rot="-5400000" vert="horz"/>
              <a:lstStyle/>
              <a:p>
                <a:pPr>
                  <a:defRPr sz="900"/>
                </a:pPr>
                <a:r>
                  <a:rPr lang="fr-FR"/>
                  <a:t>en %</a:t>
                </a:r>
                <a:r>
                  <a:rPr lang="fr-FR" baseline="0"/>
                  <a:t> du dernier salaire net</a:t>
                </a:r>
                <a:endParaRPr lang="fr-FR"/>
              </a:p>
            </c:rich>
          </c:tx>
          <c:layout>
            <c:manualLayout>
              <c:xMode val="edge"/>
              <c:yMode val="edge"/>
              <c:x val="1.5879361943225732E-2"/>
              <c:y val="6.6284036770285229E-2"/>
            </c:manualLayout>
          </c:layout>
          <c:overlay val="0"/>
        </c:title>
        <c:numFmt formatCode="0%" sourceLinked="0"/>
        <c:majorTickMark val="out"/>
        <c:minorTickMark val="none"/>
        <c:tickLblPos val="nextTo"/>
        <c:txPr>
          <a:bodyPr/>
          <a:lstStyle/>
          <a:p>
            <a:pPr>
              <a:defRPr sz="900"/>
            </a:pPr>
            <a:endParaRPr lang="fr-FR"/>
          </a:p>
        </c:txPr>
        <c:crossAx val="149837312"/>
        <c:crosses val="autoZero"/>
        <c:crossBetween val="between"/>
      </c:valAx>
    </c:plotArea>
    <c:legend>
      <c:legendPos val="b"/>
      <c:layout>
        <c:manualLayout>
          <c:xMode val="edge"/>
          <c:yMode val="edge"/>
          <c:x val="1.6152222222222221E-2"/>
          <c:y val="0.9176659078752597"/>
          <c:w val="0.97710296296296295"/>
          <c:h val="8.2334092124740327E-2"/>
        </c:manualLayout>
      </c:layout>
      <c:overlay val="0"/>
    </c:legend>
    <c:plotVisOnly val="1"/>
    <c:dispBlanksAs val="gap"/>
    <c:showDLblsOverMax val="0"/>
  </c:chart>
  <c:spPr>
    <a:solidFill>
      <a:schemeClr val="tx2">
        <a:lumMod val="20000"/>
        <a:lumOff val="80000"/>
      </a:schemeClr>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06520269653077"/>
          <c:y val="3.5880680889992488E-2"/>
          <c:w val="0.56269312043651165"/>
          <c:h val="0.79692721336662253"/>
        </c:manualLayout>
      </c:layout>
      <c:lineChart>
        <c:grouping val="standard"/>
        <c:varyColors val="0"/>
        <c:ser>
          <c:idx val="1"/>
          <c:order val="0"/>
          <c:tx>
            <c:strRef>
              <c:f>'Fig 3.4'!$B$6</c:f>
              <c:strCache>
                <c:ptCount val="1"/>
                <c:pt idx="0">
                  <c:v>Revenus du ménage avant prélèvements sociaux et fiscaux, par u.c.</c:v>
                </c:pt>
              </c:strCache>
            </c:strRef>
          </c:tx>
          <c:spPr>
            <a:ln w="15875">
              <a:solidFill>
                <a:srgbClr val="00B050"/>
              </a:solidFill>
              <a:prstDash val="sysDash"/>
            </a:ln>
          </c:spPr>
          <c:marker>
            <c:symbol val="square"/>
            <c:size val="4"/>
            <c:spPr>
              <a:solidFill>
                <a:schemeClr val="accent3">
                  <a:lumMod val="75000"/>
                </a:schemeClr>
              </a:solidFill>
              <a:ln>
                <a:solidFill>
                  <a:srgbClr val="00B050"/>
                </a:solidFill>
              </a:ln>
            </c:spPr>
          </c:marker>
          <c:cat>
            <c:strRef>
              <c:f>'Fig 3.4'!$C$4:$U$4</c:f>
              <c:strCache>
                <c:ptCount val="19"/>
                <c:pt idx="0">
                  <c:v>2002</c:v>
                </c:pt>
                <c:pt idx="1">
                  <c:v>2003</c:v>
                </c:pt>
                <c:pt idx="2">
                  <c:v>2004</c:v>
                </c:pt>
                <c:pt idx="3">
                  <c:v>2005</c:v>
                </c:pt>
                <c:pt idx="4">
                  <c:v>2006</c:v>
                </c:pt>
                <c:pt idx="5">
                  <c:v>2007</c:v>
                </c:pt>
                <c:pt idx="6">
                  <c:v>2008</c:v>
                </c:pt>
                <c:pt idx="7">
                  <c:v>2009</c:v>
                </c:pt>
                <c:pt idx="8">
                  <c:v>2010</c:v>
                </c:pt>
                <c:pt idx="9">
                  <c:v>2011</c:v>
                </c:pt>
                <c:pt idx="10">
                  <c:v>2012</c:v>
                </c:pt>
                <c:pt idx="12">
                  <c:v>2012*</c:v>
                </c:pt>
                <c:pt idx="13">
                  <c:v>2013*</c:v>
                </c:pt>
                <c:pt idx="14">
                  <c:v>2014*</c:v>
                </c:pt>
                <c:pt idx="15">
                  <c:v>2015*</c:v>
                </c:pt>
                <c:pt idx="16">
                  <c:v>2016*</c:v>
                </c:pt>
                <c:pt idx="17">
                  <c:v>2017*</c:v>
                </c:pt>
                <c:pt idx="18">
                  <c:v>2018*</c:v>
                </c:pt>
              </c:strCache>
            </c:strRef>
          </c:cat>
          <c:val>
            <c:numRef>
              <c:f>'Fig 3.4'!$C$6:$U$6</c:f>
              <c:numCache>
                <c:formatCode>_-* #\ ##0\ _€_-;\-* #\ ##0\ _€_-;_-* "-"??\ _€_-;_-@_-</c:formatCode>
                <c:ptCount val="19"/>
                <c:pt idx="0">
                  <c:v>2161.6542633810732</c:v>
                </c:pt>
                <c:pt idx="1">
                  <c:v>2173.8465124788654</c:v>
                </c:pt>
                <c:pt idx="2">
                  <c:v>2186.5903864092202</c:v>
                </c:pt>
                <c:pt idx="3">
                  <c:v>2229.7213002799972</c:v>
                </c:pt>
                <c:pt idx="4">
                  <c:v>2271.1714893335684</c:v>
                </c:pt>
                <c:pt idx="5">
                  <c:v>2315.2905998587389</c:v>
                </c:pt>
                <c:pt idx="6">
                  <c:v>2333.6928111595666</c:v>
                </c:pt>
                <c:pt idx="7">
                  <c:v>2360.456299251799</c:v>
                </c:pt>
                <c:pt idx="8">
                  <c:v>2380.6006136451665</c:v>
                </c:pt>
                <c:pt idx="9">
                  <c:v>2403.351109215017</c:v>
                </c:pt>
                <c:pt idx="10">
                  <c:v>2428.5148733346482</c:v>
                </c:pt>
                <c:pt idx="12">
                  <c:v>2463.3035176720668</c:v>
                </c:pt>
                <c:pt idx="13">
                  <c:v>2471.1920943634204</c:v>
                </c:pt>
                <c:pt idx="14">
                  <c:v>2475.185491837653</c:v>
                </c:pt>
                <c:pt idx="15">
                  <c:v>2470.9256802767809</c:v>
                </c:pt>
                <c:pt idx="16">
                  <c:v>2467.4846161477258</c:v>
                </c:pt>
                <c:pt idx="17">
                  <c:v>2465.176917013514</c:v>
                </c:pt>
                <c:pt idx="18">
                  <c:v>2444.5212600899499</c:v>
                </c:pt>
              </c:numCache>
            </c:numRef>
          </c:val>
          <c:smooth val="0"/>
          <c:extLst>
            <c:ext xmlns:c16="http://schemas.microsoft.com/office/drawing/2014/chart" uri="{C3380CC4-5D6E-409C-BE32-E72D297353CC}">
              <c16:uniqueId val="{00000000-B563-4EC8-8764-3D46086F2C49}"/>
            </c:ext>
          </c:extLst>
        </c:ser>
        <c:ser>
          <c:idx val="2"/>
          <c:order val="1"/>
          <c:tx>
            <c:strRef>
              <c:f>'Fig 3.4'!$B$7</c:f>
              <c:strCache>
                <c:ptCount val="1"/>
                <c:pt idx="0">
                  <c:v>Revenu disponible du ménage, par u.c.</c:v>
                </c:pt>
              </c:strCache>
            </c:strRef>
          </c:tx>
          <c:spPr>
            <a:ln w="28575">
              <a:solidFill>
                <a:srgbClr val="0070C0"/>
              </a:solidFill>
            </a:ln>
          </c:spPr>
          <c:marker>
            <c:symbol val="none"/>
          </c:marker>
          <c:cat>
            <c:strRef>
              <c:f>'Fig 3.4'!$C$4:$U$4</c:f>
              <c:strCache>
                <c:ptCount val="19"/>
                <c:pt idx="0">
                  <c:v>2002</c:v>
                </c:pt>
                <c:pt idx="1">
                  <c:v>2003</c:v>
                </c:pt>
                <c:pt idx="2">
                  <c:v>2004</c:v>
                </c:pt>
                <c:pt idx="3">
                  <c:v>2005</c:v>
                </c:pt>
                <c:pt idx="4">
                  <c:v>2006</c:v>
                </c:pt>
                <c:pt idx="5">
                  <c:v>2007</c:v>
                </c:pt>
                <c:pt idx="6">
                  <c:v>2008</c:v>
                </c:pt>
                <c:pt idx="7">
                  <c:v>2009</c:v>
                </c:pt>
                <c:pt idx="8">
                  <c:v>2010</c:v>
                </c:pt>
                <c:pt idx="9">
                  <c:v>2011</c:v>
                </c:pt>
                <c:pt idx="10">
                  <c:v>2012</c:v>
                </c:pt>
                <c:pt idx="12">
                  <c:v>2012*</c:v>
                </c:pt>
                <c:pt idx="13">
                  <c:v>2013*</c:v>
                </c:pt>
                <c:pt idx="14">
                  <c:v>2014*</c:v>
                </c:pt>
                <c:pt idx="15">
                  <c:v>2015*</c:v>
                </c:pt>
                <c:pt idx="16">
                  <c:v>2016*</c:v>
                </c:pt>
                <c:pt idx="17">
                  <c:v>2017*</c:v>
                </c:pt>
                <c:pt idx="18">
                  <c:v>2018*</c:v>
                </c:pt>
              </c:strCache>
            </c:strRef>
          </c:cat>
          <c:val>
            <c:numRef>
              <c:f>'Fig 3.4'!$C$7:$U$7</c:f>
              <c:numCache>
                <c:formatCode>_-* #\ ##0\ _€_-;\-* #\ ##0\ _€_-;_-* "-"??\ _€_-;_-@_-</c:formatCode>
                <c:ptCount val="19"/>
                <c:pt idx="0">
                  <c:v>1918.8888888888889</c:v>
                </c:pt>
                <c:pt idx="1">
                  <c:v>1928.0555555555557</c:v>
                </c:pt>
                <c:pt idx="2">
                  <c:v>1936.3888888888889</c:v>
                </c:pt>
                <c:pt idx="3">
                  <c:v>1973.8888888888889</c:v>
                </c:pt>
                <c:pt idx="4">
                  <c:v>2011.6666666666667</c:v>
                </c:pt>
                <c:pt idx="5">
                  <c:v>2053.0555555555557</c:v>
                </c:pt>
                <c:pt idx="6">
                  <c:v>2064.4444444444443</c:v>
                </c:pt>
                <c:pt idx="7">
                  <c:v>2082.7777777777778</c:v>
                </c:pt>
                <c:pt idx="8">
                  <c:v>2089.7222222222222</c:v>
                </c:pt>
                <c:pt idx="9">
                  <c:v>2095</c:v>
                </c:pt>
                <c:pt idx="10">
                  <c:v>2097.4645529736117</c:v>
                </c:pt>
                <c:pt idx="12">
                  <c:v>2136.2075899038814</c:v>
                </c:pt>
                <c:pt idx="13">
                  <c:v>2128.5810656569588</c:v>
                </c:pt>
                <c:pt idx="14">
                  <c:v>2126.2477119934106</c:v>
                </c:pt>
                <c:pt idx="15">
                  <c:v>2124.7222222222222</c:v>
                </c:pt>
                <c:pt idx="16">
                  <c:v>2126.6666666666665</c:v>
                </c:pt>
                <c:pt idx="17">
                  <c:v>2127.5</c:v>
                </c:pt>
                <c:pt idx="18">
                  <c:v>2101.25</c:v>
                </c:pt>
              </c:numCache>
            </c:numRef>
          </c:val>
          <c:smooth val="0"/>
          <c:extLst>
            <c:ext xmlns:c16="http://schemas.microsoft.com/office/drawing/2014/chart" uri="{C3380CC4-5D6E-409C-BE32-E72D297353CC}">
              <c16:uniqueId val="{00000001-B563-4EC8-8764-3D46086F2C49}"/>
            </c:ext>
          </c:extLst>
        </c:ser>
        <c:ser>
          <c:idx val="0"/>
          <c:order val="2"/>
          <c:tx>
            <c:strRef>
              <c:f>'Fig 3.4'!$B$5</c:f>
              <c:strCache>
                <c:ptCount val="1"/>
                <c:pt idx="0">
                  <c:v>Somme des pensions brutes du ménage, par u.c.</c:v>
                </c:pt>
              </c:strCache>
            </c:strRef>
          </c:tx>
          <c:spPr>
            <a:ln w="31750" cmpd="sng">
              <a:solidFill>
                <a:schemeClr val="accent2">
                  <a:lumMod val="75000"/>
                </a:schemeClr>
              </a:solidFill>
              <a:prstDash val="sysDot"/>
            </a:ln>
          </c:spPr>
          <c:marker>
            <c:symbol val="none"/>
          </c:marker>
          <c:cat>
            <c:strRef>
              <c:f>'Fig 3.4'!$C$4:$U$4</c:f>
              <c:strCache>
                <c:ptCount val="19"/>
                <c:pt idx="0">
                  <c:v>2002</c:v>
                </c:pt>
                <c:pt idx="1">
                  <c:v>2003</c:v>
                </c:pt>
                <c:pt idx="2">
                  <c:v>2004</c:v>
                </c:pt>
                <c:pt idx="3">
                  <c:v>2005</c:v>
                </c:pt>
                <c:pt idx="4">
                  <c:v>2006</c:v>
                </c:pt>
                <c:pt idx="5">
                  <c:v>2007</c:v>
                </c:pt>
                <c:pt idx="6">
                  <c:v>2008</c:v>
                </c:pt>
                <c:pt idx="7">
                  <c:v>2009</c:v>
                </c:pt>
                <c:pt idx="8">
                  <c:v>2010</c:v>
                </c:pt>
                <c:pt idx="9">
                  <c:v>2011</c:v>
                </c:pt>
                <c:pt idx="10">
                  <c:v>2012</c:v>
                </c:pt>
                <c:pt idx="12">
                  <c:v>2012*</c:v>
                </c:pt>
                <c:pt idx="13">
                  <c:v>2013*</c:v>
                </c:pt>
                <c:pt idx="14">
                  <c:v>2014*</c:v>
                </c:pt>
                <c:pt idx="15">
                  <c:v>2015*</c:v>
                </c:pt>
                <c:pt idx="16">
                  <c:v>2016*</c:v>
                </c:pt>
                <c:pt idx="17">
                  <c:v>2017*</c:v>
                </c:pt>
                <c:pt idx="18">
                  <c:v>2018*</c:v>
                </c:pt>
              </c:strCache>
            </c:strRef>
          </c:cat>
          <c:val>
            <c:numRef>
              <c:f>'Fig 3.4'!$C$5:$U$5</c:f>
              <c:numCache>
                <c:formatCode>_-* #\ ##0\ _€_-;\-* #\ ##0\ _€_-;_-* "-"??\ _€_-;_-@_-</c:formatCode>
                <c:ptCount val="19"/>
                <c:pt idx="0">
                  <c:v>1527.3402663063944</c:v>
                </c:pt>
                <c:pt idx="1">
                  <c:v>1531.2124151462388</c:v>
                </c:pt>
                <c:pt idx="2">
                  <c:v>1538.187068235377</c:v>
                </c:pt>
                <c:pt idx="3">
                  <c:v>1546.6192037150854</c:v>
                </c:pt>
                <c:pt idx="4">
                  <c:v>1569.0654200458393</c:v>
                </c:pt>
                <c:pt idx="5">
                  <c:v>1583.4254952255214</c:v>
                </c:pt>
                <c:pt idx="6">
                  <c:v>1609.5694859180649</c:v>
                </c:pt>
                <c:pt idx="7">
                  <c:v>1631.6973853280608</c:v>
                </c:pt>
                <c:pt idx="8">
                  <c:v>1667.8171269893721</c:v>
                </c:pt>
                <c:pt idx="9">
                  <c:v>1695.2607721843005</c:v>
                </c:pt>
                <c:pt idx="10">
                  <c:v>1723.7253523672969</c:v>
                </c:pt>
                <c:pt idx="12">
                  <c:v>1776.1262306490023</c:v>
                </c:pt>
                <c:pt idx="13">
                  <c:v>1796.0747482580225</c:v>
                </c:pt>
                <c:pt idx="14">
                  <c:v>1810.4790871962132</c:v>
                </c:pt>
                <c:pt idx="15">
                  <c:v>1827.0255970677842</c:v>
                </c:pt>
                <c:pt idx="16">
                  <c:v>1841.9754831698158</c:v>
                </c:pt>
                <c:pt idx="17">
                  <c:v>1849.1683653111265</c:v>
                </c:pt>
                <c:pt idx="18">
                  <c:v>1844.3845149093981</c:v>
                </c:pt>
              </c:numCache>
            </c:numRef>
          </c:val>
          <c:smooth val="0"/>
          <c:extLst>
            <c:ext xmlns:c16="http://schemas.microsoft.com/office/drawing/2014/chart" uri="{C3380CC4-5D6E-409C-BE32-E72D297353CC}">
              <c16:uniqueId val="{00000002-B563-4EC8-8764-3D46086F2C49}"/>
            </c:ext>
          </c:extLst>
        </c:ser>
        <c:dLbls>
          <c:showLegendKey val="0"/>
          <c:showVal val="0"/>
          <c:showCatName val="0"/>
          <c:showSerName val="0"/>
          <c:showPercent val="0"/>
          <c:showBubbleSize val="0"/>
        </c:dLbls>
        <c:marker val="1"/>
        <c:smooth val="0"/>
        <c:axId val="78742272"/>
        <c:axId val="78744192"/>
      </c:lineChart>
      <c:catAx>
        <c:axId val="7874227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78744192"/>
        <c:crosses val="autoZero"/>
        <c:auto val="1"/>
        <c:lblAlgn val="ctr"/>
        <c:lblOffset val="100"/>
        <c:tickLblSkip val="1"/>
        <c:noMultiLvlLbl val="0"/>
      </c:catAx>
      <c:valAx>
        <c:axId val="78744192"/>
        <c:scaling>
          <c:orientation val="minMax"/>
          <c:max val="2500"/>
          <c:min val="1500"/>
        </c:scaling>
        <c:delete val="0"/>
        <c:axPos val="l"/>
        <c:majorGridlines>
          <c:spPr>
            <a:ln>
              <a:solidFill>
                <a:schemeClr val="bg1">
                  <a:lumMod val="85000"/>
                </a:schemeClr>
              </a:solidFill>
            </a:ln>
          </c:spPr>
        </c:majorGridlines>
        <c:numFmt formatCode="#,##0" sourceLinked="0"/>
        <c:majorTickMark val="out"/>
        <c:minorTickMark val="none"/>
        <c:tickLblPos val="nextTo"/>
        <c:crossAx val="78742272"/>
        <c:crosses val="autoZero"/>
        <c:crossBetween val="between"/>
        <c:majorUnit val="100"/>
      </c:valAx>
    </c:plotArea>
    <c:legend>
      <c:legendPos val="r"/>
      <c:layout>
        <c:manualLayout>
          <c:xMode val="edge"/>
          <c:yMode val="edge"/>
          <c:x val="0.68277009137533962"/>
          <c:y val="2.9622394761630404E-2"/>
          <c:w val="0.31139475180482162"/>
          <c:h val="0.93610908392548531"/>
        </c:manualLayout>
      </c:layout>
      <c:overlay val="0"/>
      <c:spPr>
        <a:solidFill>
          <a:schemeClr val="bg1"/>
        </a:solidFill>
      </c:spPr>
    </c:legend>
    <c:plotVisOnly val="1"/>
    <c:dispBlanksAs val="gap"/>
    <c:showDLblsOverMax val="0"/>
  </c:chart>
  <c:txPr>
    <a:bodyPr/>
    <a:lstStyle/>
    <a:p>
      <a:pPr>
        <a:defRPr sz="900"/>
      </a:pPr>
      <a:endParaRPr lang="fr-FR"/>
    </a:p>
  </c:txPr>
  <c:printSettings>
    <c:headerFooter/>
    <c:pageMargins b="0.75000000000000133" l="0.70000000000000062" r="0.70000000000000062" t="0.75000000000000133"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86482173874905E-2"/>
          <c:y val="3.5880555555555596E-2"/>
          <c:w val="0.89744776396970716"/>
          <c:h val="0.71084285670516945"/>
        </c:manualLayout>
      </c:layout>
      <c:lineChart>
        <c:grouping val="standard"/>
        <c:varyColors val="0"/>
        <c:ser>
          <c:idx val="0"/>
          <c:order val="0"/>
          <c:tx>
            <c:strRef>
              <c:f>'Fig 3.5'!$B$5</c:f>
              <c:strCache>
                <c:ptCount val="1"/>
                <c:pt idx="0">
                  <c:v>Retraités</c:v>
                </c:pt>
              </c:strCache>
            </c:strRef>
          </c:tx>
          <c:spPr>
            <a:ln w="28575">
              <a:solidFill>
                <a:srgbClr val="0070C0"/>
              </a:solidFill>
            </a:ln>
          </c:spPr>
          <c:marker>
            <c:symbol val="circle"/>
            <c:size val="6"/>
            <c:spPr>
              <a:solidFill>
                <a:schemeClr val="bg1"/>
              </a:solidFill>
              <a:ln>
                <a:solidFill>
                  <a:srgbClr val="0070C0"/>
                </a:solidFill>
              </a:ln>
            </c:spPr>
          </c:marker>
          <c:cat>
            <c:strRef>
              <c:f>'Fig 3.5'!$C$4:$AA$4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strCache>
            </c:strRef>
          </c:cat>
          <c:val>
            <c:numRef>
              <c:f>'Fig 3.5'!$C$5:$AA$5</c:f>
              <c:numCache>
                <c:formatCode>_-* #\ ##0.0\ _€_-;\-* #\ ##0.0\ _€_-;_-* "-"??\ _€_-;_-@_-</c:formatCode>
                <c:ptCount val="25"/>
                <c:pt idx="0">
                  <c:v>3.08</c:v>
                </c:pt>
                <c:pt idx="1">
                  <c:v>3.07</c:v>
                </c:pt>
                <c:pt idx="2">
                  <c:v>3.12</c:v>
                </c:pt>
                <c:pt idx="3">
                  <c:v>3.18</c:v>
                </c:pt>
                <c:pt idx="4">
                  <c:v>3.22</c:v>
                </c:pt>
                <c:pt idx="5">
                  <c:v>3.19</c:v>
                </c:pt>
                <c:pt idx="6">
                  <c:v>3.13</c:v>
                </c:pt>
                <c:pt idx="7">
                  <c:v>3.06</c:v>
                </c:pt>
                <c:pt idx="8">
                  <c:v>3.03</c:v>
                </c:pt>
                <c:pt idx="9">
                  <c:v>3.08</c:v>
                </c:pt>
                <c:pt idx="10">
                  <c:v>3.14</c:v>
                </c:pt>
                <c:pt idx="11">
                  <c:v>3.19</c:v>
                </c:pt>
                <c:pt idx="12">
                  <c:v>3.17</c:v>
                </c:pt>
                <c:pt idx="13">
                  <c:v>3.18</c:v>
                </c:pt>
                <c:pt idx="14">
                  <c:v>3.16</c:v>
                </c:pt>
                <c:pt idx="15">
                  <c:v>3.14</c:v>
                </c:pt>
                <c:pt idx="16">
                  <c:v>3.14</c:v>
                </c:pt>
                <c:pt idx="18">
                  <c:v>3.01</c:v>
                </c:pt>
                <c:pt idx="19">
                  <c:v>2.99</c:v>
                </c:pt>
                <c:pt idx="20">
                  <c:v>2.98</c:v>
                </c:pt>
                <c:pt idx="21">
                  <c:v>2.92</c:v>
                </c:pt>
                <c:pt idx="22">
                  <c:v>2.9</c:v>
                </c:pt>
                <c:pt idx="23">
                  <c:v>2.88</c:v>
                </c:pt>
                <c:pt idx="24">
                  <c:v>2.88</c:v>
                </c:pt>
              </c:numCache>
            </c:numRef>
          </c:val>
          <c:smooth val="0"/>
          <c:extLst>
            <c:ext xmlns:c16="http://schemas.microsoft.com/office/drawing/2014/chart" uri="{C3380CC4-5D6E-409C-BE32-E72D297353CC}">
              <c16:uniqueId val="{00000000-5345-422F-AE0F-2FF5E0659A90}"/>
            </c:ext>
          </c:extLst>
        </c:ser>
        <c:ser>
          <c:idx val="3"/>
          <c:order val="1"/>
          <c:tx>
            <c:strRef>
              <c:f>'Fig 3.5'!$B$7</c:f>
              <c:strCache>
                <c:ptCount val="1"/>
                <c:pt idx="0">
                  <c:v>Ensemble de la population</c:v>
                </c:pt>
              </c:strCache>
            </c:strRef>
          </c:tx>
          <c:spPr>
            <a:ln w="31750">
              <a:solidFill>
                <a:schemeClr val="tx1"/>
              </a:solidFill>
              <a:prstDash val="solid"/>
            </a:ln>
          </c:spPr>
          <c:marker>
            <c:symbol val="none"/>
          </c:marker>
          <c:dPt>
            <c:idx val="22"/>
            <c:marker>
              <c:symbol val="dot"/>
              <c:size val="5"/>
              <c:spPr>
                <a:noFill/>
                <a:ln>
                  <a:solidFill>
                    <a:prstClr val="black">
                      <a:lumMod val="50000"/>
                      <a:lumOff val="50000"/>
                    </a:prstClr>
                  </a:solidFill>
                </a:ln>
              </c:spPr>
            </c:marker>
            <c:bubble3D val="0"/>
            <c:extLst>
              <c:ext xmlns:c16="http://schemas.microsoft.com/office/drawing/2014/chart" uri="{C3380CC4-5D6E-409C-BE32-E72D297353CC}">
                <c16:uniqueId val="{00000001-5345-422F-AE0F-2FF5E0659A90}"/>
              </c:ext>
            </c:extLst>
          </c:dPt>
          <c:cat>
            <c:strRef>
              <c:f>'Fig 3.5'!$C$4:$AA$4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strCache>
            </c:strRef>
          </c:cat>
          <c:val>
            <c:numRef>
              <c:f>'Fig 3.5'!$C$7:$AA$7</c:f>
              <c:numCache>
                <c:formatCode>_-* #\ ##0.0\ _€_-;\-* #\ ##0.0\ _€_-;_-* "-"??\ _€_-;_-@_-</c:formatCode>
                <c:ptCount val="25"/>
                <c:pt idx="0">
                  <c:v>3.51</c:v>
                </c:pt>
                <c:pt idx="1">
                  <c:v>3.48</c:v>
                </c:pt>
                <c:pt idx="2">
                  <c:v>3.46</c:v>
                </c:pt>
                <c:pt idx="3">
                  <c:v>3.46</c:v>
                </c:pt>
                <c:pt idx="4">
                  <c:v>3.46</c:v>
                </c:pt>
                <c:pt idx="5">
                  <c:v>3.44</c:v>
                </c:pt>
                <c:pt idx="6">
                  <c:v>3.39</c:v>
                </c:pt>
                <c:pt idx="7">
                  <c:v>3.35</c:v>
                </c:pt>
                <c:pt idx="8">
                  <c:v>3.33</c:v>
                </c:pt>
                <c:pt idx="9">
                  <c:v>3.35</c:v>
                </c:pt>
                <c:pt idx="10">
                  <c:v>3.38</c:v>
                </c:pt>
                <c:pt idx="11">
                  <c:v>3.39</c:v>
                </c:pt>
                <c:pt idx="12">
                  <c:v>3.4</c:v>
                </c:pt>
                <c:pt idx="13">
                  <c:v>3.42</c:v>
                </c:pt>
                <c:pt idx="14">
                  <c:v>3.48</c:v>
                </c:pt>
                <c:pt idx="15">
                  <c:v>3.51</c:v>
                </c:pt>
                <c:pt idx="16">
                  <c:v>3.5</c:v>
                </c:pt>
                <c:pt idx="18">
                  <c:v>3.51</c:v>
                </c:pt>
                <c:pt idx="19">
                  <c:v>3.46</c:v>
                </c:pt>
                <c:pt idx="20">
                  <c:v>3.43</c:v>
                </c:pt>
                <c:pt idx="21">
                  <c:v>3.43</c:v>
                </c:pt>
                <c:pt idx="22">
                  <c:v>3.42</c:v>
                </c:pt>
                <c:pt idx="23">
                  <c:v>3.44</c:v>
                </c:pt>
                <c:pt idx="24">
                  <c:v>3.45</c:v>
                </c:pt>
              </c:numCache>
            </c:numRef>
          </c:val>
          <c:smooth val="0"/>
          <c:extLst>
            <c:ext xmlns:c16="http://schemas.microsoft.com/office/drawing/2014/chart" uri="{C3380CC4-5D6E-409C-BE32-E72D297353CC}">
              <c16:uniqueId val="{00000002-5345-422F-AE0F-2FF5E0659A90}"/>
            </c:ext>
          </c:extLst>
        </c:ser>
        <c:ser>
          <c:idx val="4"/>
          <c:order val="2"/>
          <c:tx>
            <c:strRef>
              <c:f>'Fig 3.5'!$B$6</c:f>
              <c:strCache>
                <c:ptCount val="1"/>
                <c:pt idx="0">
                  <c:v>Actifs y compris chômeurs</c:v>
                </c:pt>
              </c:strCache>
            </c:strRef>
          </c:tx>
          <c:spPr>
            <a:ln cmpd="sng">
              <a:solidFill>
                <a:srgbClr val="C00000"/>
              </a:solidFill>
              <a:prstDash val="solid"/>
            </a:ln>
          </c:spPr>
          <c:marker>
            <c:symbol val="square"/>
            <c:size val="4"/>
            <c:spPr>
              <a:solidFill>
                <a:schemeClr val="bg1"/>
              </a:solidFill>
              <a:ln>
                <a:solidFill>
                  <a:srgbClr val="C00000"/>
                </a:solidFill>
              </a:ln>
            </c:spPr>
          </c:marker>
          <c:cat>
            <c:strRef>
              <c:f>'Fig 3.5'!$C$4:$AA$4</c:f>
              <c:strCach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strCache>
            </c:strRef>
          </c:cat>
          <c:val>
            <c:numRef>
              <c:f>'Fig 3.5'!$C$6:$AA$6</c:f>
              <c:numCache>
                <c:formatCode>_-* #\ ##0.0\ _€_-;\-* #\ ##0.0\ _€_-;_-* "-"??\ _€_-;_-@_-</c:formatCode>
                <c:ptCount val="25"/>
                <c:pt idx="0">
                  <c:v>3.52</c:v>
                </c:pt>
                <c:pt idx="1">
                  <c:v>3.49</c:v>
                </c:pt>
                <c:pt idx="2">
                  <c:v>3.44</c:v>
                </c:pt>
                <c:pt idx="3">
                  <c:v>3.4</c:v>
                </c:pt>
                <c:pt idx="4">
                  <c:v>3.37</c:v>
                </c:pt>
                <c:pt idx="5">
                  <c:v>3.35</c:v>
                </c:pt>
                <c:pt idx="6">
                  <c:v>3.29</c:v>
                </c:pt>
                <c:pt idx="7">
                  <c:v>3.25</c:v>
                </c:pt>
                <c:pt idx="8">
                  <c:v>3.22</c:v>
                </c:pt>
                <c:pt idx="9">
                  <c:v>3.22</c:v>
                </c:pt>
                <c:pt idx="10">
                  <c:v>3.23</c:v>
                </c:pt>
                <c:pt idx="11">
                  <c:v>3.22</c:v>
                </c:pt>
                <c:pt idx="12">
                  <c:v>3.24</c:v>
                </c:pt>
                <c:pt idx="13">
                  <c:v>3.25</c:v>
                </c:pt>
                <c:pt idx="14">
                  <c:v>3.33</c:v>
                </c:pt>
                <c:pt idx="15">
                  <c:v>3.36</c:v>
                </c:pt>
                <c:pt idx="16">
                  <c:v>3.33</c:v>
                </c:pt>
                <c:pt idx="18">
                  <c:v>3.36</c:v>
                </c:pt>
                <c:pt idx="19">
                  <c:v>3.29</c:v>
                </c:pt>
                <c:pt idx="20">
                  <c:v>3.28</c:v>
                </c:pt>
                <c:pt idx="21">
                  <c:v>3.3</c:v>
                </c:pt>
                <c:pt idx="22">
                  <c:v>3.33</c:v>
                </c:pt>
                <c:pt idx="23">
                  <c:v>3.34</c:v>
                </c:pt>
                <c:pt idx="24">
                  <c:v>3.36</c:v>
                </c:pt>
              </c:numCache>
            </c:numRef>
          </c:val>
          <c:smooth val="0"/>
          <c:extLst>
            <c:ext xmlns:c16="http://schemas.microsoft.com/office/drawing/2014/chart" uri="{C3380CC4-5D6E-409C-BE32-E72D297353CC}">
              <c16:uniqueId val="{00000003-5345-422F-AE0F-2FF5E0659A90}"/>
            </c:ext>
          </c:extLst>
        </c:ser>
        <c:dLbls>
          <c:showLegendKey val="0"/>
          <c:showVal val="0"/>
          <c:showCatName val="0"/>
          <c:showSerName val="0"/>
          <c:showPercent val="0"/>
          <c:showBubbleSize val="0"/>
        </c:dLbls>
        <c:marker val="1"/>
        <c:smooth val="0"/>
        <c:axId val="77818112"/>
        <c:axId val="77980032"/>
      </c:lineChart>
      <c:catAx>
        <c:axId val="7781811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77980032"/>
        <c:crosses val="autoZero"/>
        <c:auto val="1"/>
        <c:lblAlgn val="ctr"/>
        <c:lblOffset val="100"/>
        <c:tickLblSkip val="1"/>
        <c:noMultiLvlLbl val="0"/>
      </c:catAx>
      <c:valAx>
        <c:axId val="77980032"/>
        <c:scaling>
          <c:orientation val="minMax"/>
          <c:max val="3.6"/>
          <c:min val="2.8"/>
        </c:scaling>
        <c:delete val="0"/>
        <c:axPos val="l"/>
        <c:majorGridlines>
          <c:spPr>
            <a:ln>
              <a:solidFill>
                <a:schemeClr val="bg1">
                  <a:lumMod val="85000"/>
                </a:schemeClr>
              </a:solidFill>
            </a:ln>
          </c:spPr>
        </c:majorGridlines>
        <c:numFmt formatCode="#,##0.0" sourceLinked="0"/>
        <c:majorTickMark val="out"/>
        <c:minorTickMark val="none"/>
        <c:tickLblPos val="nextTo"/>
        <c:crossAx val="77818112"/>
        <c:crosses val="autoZero"/>
        <c:crossBetween val="between"/>
        <c:majorUnit val="0.1"/>
      </c:valAx>
    </c:plotArea>
    <c:legend>
      <c:legendPos val="b"/>
      <c:layout>
        <c:manualLayout>
          <c:xMode val="edge"/>
          <c:yMode val="edge"/>
          <c:x val="4.7206032780645734E-3"/>
          <c:y val="0.89300570891673559"/>
          <c:w val="0.96497656826129352"/>
          <c:h val="0.10699429108326459"/>
        </c:manualLayout>
      </c:layout>
      <c:overlay val="0"/>
    </c:legend>
    <c:plotVisOnly val="1"/>
    <c:dispBlanksAs val="gap"/>
    <c:showDLblsOverMax val="0"/>
  </c:chart>
  <c:txPr>
    <a:bodyPr/>
    <a:lstStyle/>
    <a:p>
      <a:pPr>
        <a:defRPr sz="900"/>
      </a:pPr>
      <a:endParaRPr lang="fr-FR"/>
    </a:p>
  </c:txPr>
  <c:printSettings>
    <c:headerFooter/>
    <c:pageMargins b="0.75000000000000133" l="0.70000000000000062" r="0.70000000000000062" t="0.75000000000000133"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333375</xdr:colOff>
      <xdr:row>20</xdr:row>
      <xdr:rowOff>9525</xdr:rowOff>
    </xdr:from>
    <xdr:to>
      <xdr:col>5</xdr:col>
      <xdr:colOff>85725</xdr:colOff>
      <xdr:row>34</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104775</xdr:colOff>
      <xdr:row>20</xdr:row>
      <xdr:rowOff>9525</xdr:rowOff>
    </xdr:from>
    <xdr:to>
      <xdr:col>11</xdr:col>
      <xdr:colOff>104775</xdr:colOff>
      <xdr:row>34</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123825</xdr:colOff>
      <xdr:row>20</xdr:row>
      <xdr:rowOff>0</xdr:rowOff>
    </xdr:from>
    <xdr:to>
      <xdr:col>17</xdr:col>
      <xdr:colOff>123825</xdr:colOff>
      <xdr:row>34</xdr:row>
      <xdr:rowOff>76200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1771650</xdr:colOff>
      <xdr:row>7</xdr:row>
      <xdr:rowOff>171447</xdr:rowOff>
    </xdr:from>
    <xdr:to>
      <xdr:col>20</xdr:col>
      <xdr:colOff>0</xdr:colOff>
      <xdr:row>14</xdr:row>
      <xdr:rowOff>104774</xdr:rowOff>
    </xdr:to>
    <xdr:sp macro="" textlink="">
      <xdr:nvSpPr>
        <xdr:cNvPr id="2" name="ZoneTexte 1"/>
        <xdr:cNvSpPr txBox="1"/>
      </xdr:nvSpPr>
      <xdr:spPr>
        <a:xfrm>
          <a:off x="1771650" y="1533522"/>
          <a:ext cx="13087350" cy="1266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2018, le niveau de vie moyen de l'ensemble des retraités représentait 102,9 % de celui de l’ensemble de la population.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niveau de vie d’une personne désigne le revenu disponible par unité de consommation, calculé en rapportant le revenu disponible du ménage auquel appartient cette personne (somme de tous les revenus du ménage, y compris prestations sociales et revenus du patrimoine, nets d’impôts directs et de prélèvements sociaux) au nombre d’unités de consommation du ménage (1 unité pour le premier adulte du ménage, 0,5 unité par adulte supplémentaire ou par enfant de 14 ans et plus, 0,3 unité par enfant de moins de 14 ans). Les loyers imputés aux propriétaires ne sont pas pris en compte.</a:t>
          </a:r>
        </a:p>
        <a:p>
          <a:r>
            <a:rPr lang="fr-FR" sz="1000" i="1">
              <a:solidFill>
                <a:schemeClr val="dk1"/>
              </a:solidFill>
              <a:effectLst/>
              <a:latin typeface="Times New Roman" panose="02020603050405020304" pitchFamily="18" charset="0"/>
              <a:ea typeface="+mn-ea"/>
              <a:cs typeface="Times New Roman" panose="02020603050405020304" pitchFamily="18" charset="0"/>
            </a:rPr>
            <a:t>(*) Pour la rupture de série en 2012, voir l’encadré méthodologique .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pour le niveau de vie moyen, personnes retraitées, inactives au sens BIT (les cumulants emploi-retraite sont hors champ), vivant en France métropolitaine dans un ménage ordinaire  (les personnes âgées vivant en institution, qui représentent environ 4% des retraités, sont hors champ).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2018.</a:t>
          </a:r>
        </a:p>
      </xdr:txBody>
    </xdr:sp>
    <xdr:clientData/>
  </xdr:twoCellAnchor>
  <xdr:twoCellAnchor>
    <xdr:from>
      <xdr:col>9</xdr:col>
      <xdr:colOff>571500</xdr:colOff>
      <xdr:row>17</xdr:row>
      <xdr:rowOff>114300</xdr:rowOff>
    </xdr:from>
    <xdr:to>
      <xdr:col>16</xdr:col>
      <xdr:colOff>9525</xdr:colOff>
      <xdr:row>28</xdr:row>
      <xdr:rowOff>178800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25</xdr:col>
      <xdr:colOff>180975</xdr:colOff>
      <xdr:row>16</xdr:row>
      <xdr:rowOff>190499</xdr:rowOff>
    </xdr:from>
    <xdr:to>
      <xdr:col>30</xdr:col>
      <xdr:colOff>342900</xdr:colOff>
      <xdr:row>21</xdr:row>
      <xdr:rowOff>133350</xdr:rowOff>
    </xdr:to>
    <xdr:sp macro="" textlink="">
      <xdr:nvSpPr>
        <xdr:cNvPr id="2" name="ZoneTexte 1"/>
        <xdr:cNvSpPr txBox="1"/>
      </xdr:nvSpPr>
      <xdr:spPr>
        <a:xfrm>
          <a:off x="19726275" y="3324224"/>
          <a:ext cx="3733800"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Taux de prélèvement global</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de la masse des revenus d’activité bruts)</a:t>
          </a:r>
        </a:p>
      </xdr:txBody>
    </xdr:sp>
    <xdr:clientData/>
  </xdr:twoCellAnchor>
  <xdr:twoCellAnchor>
    <xdr:from>
      <xdr:col>25</xdr:col>
      <xdr:colOff>200024</xdr:colOff>
      <xdr:row>22</xdr:row>
      <xdr:rowOff>38098</xdr:rowOff>
    </xdr:from>
    <xdr:to>
      <xdr:col>30</xdr:col>
      <xdr:colOff>347024</xdr:colOff>
      <xdr:row>35</xdr:row>
      <xdr:rowOff>189598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22</xdr:row>
      <xdr:rowOff>9525</xdr:rowOff>
    </xdr:from>
    <xdr:to>
      <xdr:col>5</xdr:col>
      <xdr:colOff>704850</xdr:colOff>
      <xdr:row>36</xdr:row>
      <xdr:rowOff>142875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428625</xdr:colOff>
      <xdr:row>22</xdr:row>
      <xdr:rowOff>19050</xdr:rowOff>
    </xdr:from>
    <xdr:to>
      <xdr:col>13</xdr:col>
      <xdr:colOff>381000</xdr:colOff>
      <xdr:row>36</xdr:row>
      <xdr:rowOff>152400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1771650</xdr:colOff>
      <xdr:row>17</xdr:row>
      <xdr:rowOff>0</xdr:rowOff>
    </xdr:from>
    <xdr:to>
      <xdr:col>19</xdr:col>
      <xdr:colOff>323849</xdr:colOff>
      <xdr:row>19</xdr:row>
      <xdr:rowOff>161925</xdr:rowOff>
    </xdr:to>
    <xdr:sp macro="" textlink="">
      <xdr:nvSpPr>
        <xdr:cNvPr id="6" name="ZoneTexte 5"/>
        <xdr:cNvSpPr txBox="1"/>
      </xdr:nvSpPr>
      <xdr:spPr>
        <a:xfrm>
          <a:off x="1771650" y="3314700"/>
          <a:ext cx="14830424"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pour la pension nette moyenne, personnes retraitées vivant en France ; pour le revenu net d'activité moyen, personnes en emploi.</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revenu net d'activité moyen intègre en 2020 l'indemnisation de l'activité partielle (calcul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ANCETRE</a:t>
          </a:r>
          <a:r>
            <a:rPr lang="fr-FR" sz="1000" i="1" baseline="0">
              <a:solidFill>
                <a:schemeClr val="dk1"/>
              </a:solidFill>
              <a:effectLst/>
              <a:latin typeface="Times New Roman" panose="02020603050405020304" pitchFamily="18" charset="0"/>
              <a:ea typeface="+mn-ea"/>
              <a:cs typeface="Times New Roman" panose="02020603050405020304" pitchFamily="18" charset="0"/>
            </a:rPr>
            <a:t> 2009-2019; INSEE, Comptes nationaux ; projections COR - juin 2021.</a:t>
          </a:r>
          <a:endParaRPr lang="fr-FR" sz="1000">
            <a:effectLst/>
            <a:latin typeface="Times New Roman" panose="02020603050405020304" pitchFamily="18" charset="0"/>
            <a:cs typeface="Times New Roman" panose="02020603050405020304" pitchFamily="18" charset="0"/>
          </a:endParaRPr>
        </a:p>
        <a:p>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800099</xdr:colOff>
      <xdr:row>19</xdr:row>
      <xdr:rowOff>180975</xdr:rowOff>
    </xdr:from>
    <xdr:to>
      <xdr:col>5</xdr:col>
      <xdr:colOff>228600</xdr:colOff>
      <xdr:row>21</xdr:row>
      <xdr:rowOff>57150</xdr:rowOff>
    </xdr:to>
    <xdr:sp macro="" textlink="">
      <xdr:nvSpPr>
        <xdr:cNvPr id="7" name="ZoneTexte 6"/>
        <xdr:cNvSpPr txBox="1"/>
      </xdr:nvSpPr>
      <xdr:spPr>
        <a:xfrm>
          <a:off x="2581274" y="3876675"/>
          <a:ext cx="3924301"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Times New Roman" panose="02020603050405020304" pitchFamily="18" charset="0"/>
              <a:ea typeface="+mn-ea"/>
              <a:cs typeface="Times New Roman" panose="02020603050405020304" pitchFamily="18" charset="0"/>
            </a:rPr>
            <a:t>Figure 3.8a - Pension nette moyenne en euros constants 2019</a:t>
          </a:r>
        </a:p>
      </xdr:txBody>
    </xdr:sp>
    <xdr:clientData/>
  </xdr:twoCellAnchor>
  <xdr:twoCellAnchor>
    <xdr:from>
      <xdr:col>7</xdr:col>
      <xdr:colOff>47625</xdr:colOff>
      <xdr:row>20</xdr:row>
      <xdr:rowOff>28575</xdr:rowOff>
    </xdr:from>
    <xdr:to>
      <xdr:col>13</xdr:col>
      <xdr:colOff>47625</xdr:colOff>
      <xdr:row>21</xdr:row>
      <xdr:rowOff>95250</xdr:rowOff>
    </xdr:to>
    <xdr:sp macro="" textlink="">
      <xdr:nvSpPr>
        <xdr:cNvPr id="8" name="ZoneTexte 7"/>
        <xdr:cNvSpPr txBox="1"/>
      </xdr:nvSpPr>
      <xdr:spPr>
        <a:xfrm>
          <a:off x="7753350" y="3914775"/>
          <a:ext cx="428625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Times New Roman" panose="02020603050405020304" pitchFamily="18" charset="0"/>
              <a:ea typeface="+mn-ea"/>
              <a:cs typeface="Times New Roman" panose="02020603050405020304" pitchFamily="18" charset="0"/>
            </a:rPr>
            <a:t>Figure 3.8b - Revenu d'activité net moyen en euros constants 2019</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9524</xdr:colOff>
      <xdr:row>9</xdr:row>
      <xdr:rowOff>180976</xdr:rowOff>
    </xdr:from>
    <xdr:to>
      <xdr:col>17</xdr:col>
      <xdr:colOff>104774</xdr:colOff>
      <xdr:row>13</xdr:row>
      <xdr:rowOff>9525</xdr:rowOff>
    </xdr:to>
    <xdr:sp macro="" textlink="">
      <xdr:nvSpPr>
        <xdr:cNvPr id="2" name="ZoneTexte 1"/>
        <xdr:cNvSpPr txBox="1"/>
      </xdr:nvSpPr>
      <xdr:spPr>
        <a:xfrm>
          <a:off x="1790699" y="1962151"/>
          <a:ext cx="8496300" cy="590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dernière année observée</a:t>
          </a:r>
          <a:r>
            <a:rPr lang="fr-FR" sz="1000" i="1" baseline="0">
              <a:solidFill>
                <a:schemeClr val="dk1"/>
              </a:solidFill>
              <a:effectLst/>
              <a:latin typeface="Times New Roman" panose="02020603050405020304" pitchFamily="18" charset="0"/>
              <a:ea typeface="+mn-ea"/>
              <a:cs typeface="Times New Roman" panose="02020603050405020304" pitchFamily="18" charset="0"/>
            </a:rPr>
            <a:t> la pension nette moyenne de l'ensemble des retraités représentait 62,9 % du revenu d'activité net moyen de l'ensemble des personnes en emploi.</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ANCETRE</a:t>
          </a:r>
          <a:r>
            <a:rPr lang="fr-FR" sz="1000" i="1" baseline="0">
              <a:solidFill>
                <a:schemeClr val="dk1"/>
              </a:solidFill>
              <a:effectLst/>
              <a:latin typeface="Times New Roman" panose="02020603050405020304" pitchFamily="18" charset="0"/>
              <a:ea typeface="+mn-ea"/>
              <a:cs typeface="Times New Roman" panose="02020603050405020304" pitchFamily="18" charset="0"/>
            </a:rPr>
            <a:t> 2009-2019; INSEE, Comptes nationaux ; projections COR - juin 2021.</a:t>
          </a:r>
          <a:endParaRPr lang="fr-FR" sz="1000" i="1">
            <a:solidFill>
              <a:schemeClr val="dk1"/>
            </a:solidFill>
            <a:effectLst/>
            <a:latin typeface="Times New Roman" panose="02020603050405020304" pitchFamily="18" charset="0"/>
            <a:ea typeface="+mn-ea"/>
            <a:cs typeface="Times New Roman" panose="02020603050405020304" pitchFamily="18" charset="0"/>
          </a:endParaRPr>
        </a:p>
        <a:p>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3</xdr:col>
      <xdr:colOff>0</xdr:colOff>
      <xdr:row>15</xdr:row>
      <xdr:rowOff>19050</xdr:rowOff>
    </xdr:from>
    <xdr:to>
      <xdr:col>13</xdr:col>
      <xdr:colOff>0</xdr:colOff>
      <xdr:row>29</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3886</xdr:colOff>
      <xdr:row>10</xdr:row>
      <xdr:rowOff>28379</xdr:rowOff>
    </xdr:from>
    <xdr:to>
      <xdr:col>11</xdr:col>
      <xdr:colOff>612322</xdr:colOff>
      <xdr:row>14</xdr:row>
      <xdr:rowOff>87475</xdr:rowOff>
    </xdr:to>
    <xdr:sp macro="" textlink="">
      <xdr:nvSpPr>
        <xdr:cNvPr id="2" name="ZoneTexte 1"/>
        <xdr:cNvSpPr txBox="1"/>
      </xdr:nvSpPr>
      <xdr:spPr>
        <a:xfrm>
          <a:off x="1782534" y="2001415"/>
          <a:ext cx="11698257" cy="103103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2018, dernière année observée, le niveau de vie moyen de l'ensemble des retraités représentait 102,9 % de celui de l’ensemble de la population.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a:t>
          </a:r>
          <a:r>
            <a:rPr lang="fr-FR" sz="1000" i="1" baseline="0">
              <a:solidFill>
                <a:schemeClr val="dk1"/>
              </a:solidFill>
              <a:effectLst/>
              <a:latin typeface="Times New Roman" panose="02020603050405020304" pitchFamily="18" charset="0"/>
              <a:ea typeface="+mn-ea"/>
              <a:cs typeface="Times New Roman" panose="02020603050405020304" pitchFamily="18" charset="0"/>
            </a:rPr>
            <a:t>es anciennes enquêtes Revenus fiscaux étaient effectuées environ tous les cinq ans de 1970 à 1996. Le revenu mesuré dans ces anciennes enquêtes n'est pas directement comparable au revenu mesuré dans les enquêtes réalisées à partir de 1996, d'où la rupture de série en 1996.</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Pour la rupture de série en 2012, voir encadré méthodologique.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enquêtes Revenus fiscaux 1970 à 1996</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INSEE-DGI, enquêtes Revenus fiscaux rétropolées de 1996 à 2004 ; INSEE-DGFiP-CNAF-CNAV-CCMSA, enquêtes Revenus fiscaux et sociaux de 2005 à 2018</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 projections COR – juin 2021; INSEE, modèle DESTINIE.</a:t>
          </a:r>
        </a:p>
      </xdr:txBody>
    </xdr:sp>
    <xdr:clientData/>
  </xdr:twoCellAnchor>
  <xdr:twoCellAnchor>
    <xdr:from>
      <xdr:col>1</xdr:col>
      <xdr:colOff>560421</xdr:colOff>
      <xdr:row>19</xdr:row>
      <xdr:rowOff>163675</xdr:rowOff>
    </xdr:from>
    <xdr:to>
      <xdr:col>5</xdr:col>
      <xdr:colOff>19439</xdr:colOff>
      <xdr:row>31</xdr:row>
      <xdr:rowOff>87476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398495</xdr:colOff>
      <xdr:row>19</xdr:row>
      <xdr:rowOff>165229</xdr:rowOff>
    </xdr:from>
    <xdr:to>
      <xdr:col>14</xdr:col>
      <xdr:colOff>408214</xdr:colOff>
      <xdr:row>31</xdr:row>
      <xdr:rowOff>139247</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0.34607</cdr:x>
      <cdr:y>0.2444</cdr:y>
    </cdr:from>
    <cdr:to>
      <cdr:x>0.58531</cdr:x>
      <cdr:y>0.37869</cdr:y>
    </cdr:to>
    <cdr:sp macro="" textlink="">
      <cdr:nvSpPr>
        <cdr:cNvPr id="3" name="ZoneTexte 18"/>
        <cdr:cNvSpPr txBox="1"/>
      </cdr:nvSpPr>
      <cdr:spPr>
        <a:xfrm xmlns:a="http://schemas.openxmlformats.org/drawingml/2006/main">
          <a:off x="1526173" y="540084"/>
          <a:ext cx="1055102" cy="296741"/>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1">
              <a:solidFill>
                <a:schemeClr val="bg1">
                  <a:lumMod val="50000"/>
                </a:schemeClr>
              </a:solidFill>
            </a:rPr>
            <a:t>ruptures de série </a:t>
          </a:r>
          <a:br>
            <a:rPr lang="fr-FR" sz="1000" b="1">
              <a:solidFill>
                <a:schemeClr val="bg1">
                  <a:lumMod val="50000"/>
                </a:schemeClr>
              </a:solidFill>
            </a:rPr>
          </a:br>
          <a:r>
            <a:rPr lang="fr-FR" sz="1000" b="1">
              <a:solidFill>
                <a:schemeClr val="bg1">
                  <a:lumMod val="50000"/>
                </a:schemeClr>
              </a:solidFill>
            </a:rPr>
            <a:t>en 1996 et en 2012</a:t>
          </a:r>
        </a:p>
      </cdr:txBody>
    </cdr:sp>
  </cdr:relSizeAnchor>
  <cdr:relSizeAnchor xmlns:cdr="http://schemas.openxmlformats.org/drawingml/2006/chartDrawing">
    <cdr:from>
      <cdr:x>0.34148</cdr:x>
      <cdr:y>0.08371</cdr:y>
    </cdr:from>
    <cdr:to>
      <cdr:x>0.34148</cdr:x>
      <cdr:y>0.33802</cdr:y>
    </cdr:to>
    <cdr:cxnSp macro="">
      <cdr:nvCxnSpPr>
        <cdr:cNvPr id="4" name="Connecteur droit 3"/>
        <cdr:cNvCxnSpPr/>
      </cdr:nvCxnSpPr>
      <cdr:spPr>
        <a:xfrm xmlns:a="http://schemas.openxmlformats.org/drawingml/2006/main">
          <a:off x="1505952" y="184987"/>
          <a:ext cx="1" cy="561975"/>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0.46861</cdr:x>
      <cdr:y>0.05067</cdr:y>
    </cdr:from>
    <cdr:to>
      <cdr:x>0.47005</cdr:x>
      <cdr:y>0.23888</cdr:y>
    </cdr:to>
    <cdr:cxnSp macro="">
      <cdr:nvCxnSpPr>
        <cdr:cNvPr id="9" name="Connecteur droit 8"/>
        <cdr:cNvCxnSpPr/>
      </cdr:nvCxnSpPr>
      <cdr:spPr>
        <a:xfrm xmlns:a="http://schemas.openxmlformats.org/drawingml/2006/main">
          <a:off x="2066592" y="111960"/>
          <a:ext cx="6349" cy="415926"/>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c:userShapes xmlns:c="http://schemas.openxmlformats.org/drawingml/2006/chart">
  <cdr:relSizeAnchor xmlns:cdr="http://schemas.openxmlformats.org/drawingml/2006/chartDrawing">
    <cdr:from>
      <cdr:x>0.23131</cdr:x>
      <cdr:y>0.36139</cdr:y>
    </cdr:from>
    <cdr:to>
      <cdr:x>0.62298</cdr:x>
      <cdr:y>0.44745</cdr:y>
    </cdr:to>
    <cdr:sp macro="" textlink="">
      <cdr:nvSpPr>
        <cdr:cNvPr id="3" name="ZoneTexte 18"/>
        <cdr:cNvSpPr txBox="1"/>
      </cdr:nvSpPr>
      <cdr:spPr>
        <a:xfrm xmlns:a="http://schemas.openxmlformats.org/drawingml/2006/main">
          <a:off x="1020536" y="798611"/>
          <a:ext cx="1728107" cy="19017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1">
              <a:solidFill>
                <a:schemeClr val="bg1">
                  <a:lumMod val="50000"/>
                </a:schemeClr>
              </a:solidFill>
            </a:rPr>
            <a:t>rupture de série en 2012</a:t>
          </a:r>
        </a:p>
      </cdr:txBody>
    </cdr:sp>
  </cdr:relSizeAnchor>
  <cdr:relSizeAnchor xmlns:cdr="http://schemas.openxmlformats.org/drawingml/2006/chartDrawing">
    <cdr:from>
      <cdr:x>0.44394</cdr:x>
      <cdr:y>0.12456</cdr:y>
    </cdr:from>
    <cdr:to>
      <cdr:x>0.44538</cdr:x>
      <cdr:y>0.31277</cdr:y>
    </cdr:to>
    <cdr:cxnSp macro="">
      <cdr:nvCxnSpPr>
        <cdr:cNvPr id="9" name="Connecteur droit 8"/>
        <cdr:cNvCxnSpPr/>
      </cdr:nvCxnSpPr>
      <cdr:spPr>
        <a:xfrm xmlns:a="http://schemas.openxmlformats.org/drawingml/2006/main">
          <a:off x="1958678" y="275257"/>
          <a:ext cx="6354" cy="415906"/>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2</xdr:col>
      <xdr:colOff>817712</xdr:colOff>
      <xdr:row>8</xdr:row>
      <xdr:rowOff>0</xdr:rowOff>
    </xdr:from>
    <xdr:to>
      <xdr:col>8</xdr:col>
      <xdr:colOff>400051</xdr:colOff>
      <xdr:row>23</xdr:row>
      <xdr:rowOff>71887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8986</xdr:colOff>
      <xdr:row>24</xdr:row>
      <xdr:rowOff>38101</xdr:rowOff>
    </xdr:from>
    <xdr:to>
      <xdr:col>12</xdr:col>
      <xdr:colOff>0</xdr:colOff>
      <xdr:row>31</xdr:row>
      <xdr:rowOff>8986</xdr:rowOff>
    </xdr:to>
    <xdr:sp macro="" textlink="">
      <xdr:nvSpPr>
        <xdr:cNvPr id="3" name="ZoneTexte 2"/>
        <xdr:cNvSpPr txBox="1"/>
      </xdr:nvSpPr>
      <xdr:spPr>
        <a:xfrm>
          <a:off x="1788184" y="4908431"/>
          <a:ext cx="11888278" cy="129180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2018, le niveau de vie moyen</a:t>
          </a:r>
          <a:r>
            <a:rPr lang="fr-FR" sz="1000" i="1" baseline="0">
              <a:solidFill>
                <a:schemeClr val="dk1"/>
              </a:solidFill>
              <a:effectLst/>
              <a:latin typeface="Times New Roman" panose="02020603050405020304" pitchFamily="18" charset="0"/>
              <a:ea typeface="+mn-ea"/>
              <a:cs typeface="Times New Roman" panose="02020603050405020304" pitchFamily="18" charset="0"/>
            </a:rPr>
            <a:t> des personnes âgées de 60 à 64 ans s'élève à 119,4 % du niveau de vie moyen de l'ensemble de la population. Au sein de cette tranche d'âge, celui des actifs au sens du BIT (en emploi ou au chômage) et celui des retraités inactifs au sens du BIT (hors cumul emploi-retraite) s'élèvent  respectivement à 142,5 % et 104,7 % du niveau de vie moyen de l'ensemble de la population.  Les traits horizontaux en pointillés représentent le niveau de vie moyen de l'ensemble  des actifs et des retraités tous âges confondus, qui s'élèvent respectivement à 107,1% et 102,9 % de celui de l'ensemble de la population.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L'ensemble de la population  comprend  les actifs </a:t>
          </a:r>
          <a:r>
            <a:rPr lang="fr-FR" sz="1000" i="1" baseline="0">
              <a:solidFill>
                <a:schemeClr val="dk1"/>
              </a:solidFill>
              <a:effectLst/>
              <a:latin typeface="Times New Roman" panose="02020603050405020304" pitchFamily="18" charset="0"/>
              <a:ea typeface="+mn-ea"/>
              <a:cs typeface="Times New Roman" panose="02020603050405020304" pitchFamily="18" charset="0"/>
            </a:rPr>
            <a:t>, les retraités, et les inactifs non retraités (enfants, étudiants, femmes au foyer, personnes handicapées  ou invalides, etc.). Ces derniers ont un niveau de vie relativement faible, ce qui  explique que le niveau de vie moyen des actifs comme celui des retraités se situent au-dessus de celui de l'ensemble de la population.</a:t>
          </a:r>
          <a:br>
            <a:rPr lang="fr-FR" sz="1000" i="1" baseline="0">
              <a:solidFill>
                <a:schemeClr val="dk1"/>
              </a:solidFill>
              <a:effectLst/>
              <a:latin typeface="Times New Roman" panose="02020603050405020304" pitchFamily="18" charset="0"/>
              <a:ea typeface="+mn-ea"/>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dont la personne de référence n'est pas étudiante. Les personnes âgées vivant en institution (environ 4 % des retraités) sont hors champ.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INSEE-DGFiP-CNAF-CNAV-CCMSA, enquêtes Revenus fiscaux et sociaux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0.09514</cdr:x>
      <cdr:y>0.50858</cdr:y>
    </cdr:from>
    <cdr:to>
      <cdr:x>0.9782</cdr:x>
      <cdr:y>0.50858</cdr:y>
    </cdr:to>
    <cdr:cxnSp macro="">
      <cdr:nvCxnSpPr>
        <cdr:cNvPr id="3" name="Connecteur droit 2"/>
        <cdr:cNvCxnSpPr/>
      </cdr:nvCxnSpPr>
      <cdr:spPr>
        <a:xfrm xmlns:a="http://schemas.openxmlformats.org/drawingml/2006/main">
          <a:off x="430449" y="1472634"/>
          <a:ext cx="3995295" cy="0"/>
        </a:xfrm>
        <a:prstGeom xmlns:a="http://schemas.openxmlformats.org/drawingml/2006/main" prst="line">
          <a:avLst/>
        </a:prstGeom>
        <a:ln xmlns:a="http://schemas.openxmlformats.org/drawingml/2006/main" w="25400">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0.59771</cdr:x>
      <cdr:y>0.48008</cdr:y>
    </cdr:from>
    <cdr:to>
      <cdr:x>0.98403</cdr:x>
      <cdr:y>0.48026</cdr:y>
    </cdr:to>
    <cdr:cxnSp macro="">
      <cdr:nvCxnSpPr>
        <cdr:cNvPr id="13" name="Connecteur droit 12"/>
        <cdr:cNvCxnSpPr/>
      </cdr:nvCxnSpPr>
      <cdr:spPr>
        <a:xfrm xmlns:a="http://schemas.openxmlformats.org/drawingml/2006/main" flipV="1">
          <a:off x="2704286" y="1390111"/>
          <a:ext cx="1747856" cy="521"/>
        </a:xfrm>
        <a:prstGeom xmlns:a="http://schemas.openxmlformats.org/drawingml/2006/main" prst="line">
          <a:avLst/>
        </a:prstGeom>
        <a:ln xmlns:a="http://schemas.openxmlformats.org/drawingml/2006/main" w="25400">
          <a:solidFill>
            <a:srgbClr val="0070C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0.92742</cdr:x>
      <cdr:y>0.5</cdr:y>
    </cdr:from>
    <cdr:to>
      <cdr:x>0.96965</cdr:x>
      <cdr:y>0.66163</cdr:y>
    </cdr:to>
    <cdr:cxnSp macro="">
      <cdr:nvCxnSpPr>
        <cdr:cNvPr id="18" name="Connecteur droit avec flèche 17"/>
        <cdr:cNvCxnSpPr/>
      </cdr:nvCxnSpPr>
      <cdr:spPr>
        <a:xfrm xmlns:a="http://schemas.openxmlformats.org/drawingml/2006/main" flipV="1">
          <a:off x="4195993" y="1447790"/>
          <a:ext cx="191065" cy="468016"/>
        </a:xfrm>
        <a:prstGeom xmlns:a="http://schemas.openxmlformats.org/drawingml/2006/main" prst="straightConnector1">
          <a:avLst/>
        </a:prstGeom>
        <a:ln xmlns:a="http://schemas.openxmlformats.org/drawingml/2006/main">
          <a:solidFill>
            <a:srgbClr val="0070C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0.50812</cdr:x>
      <cdr:y>0.64144</cdr:y>
    </cdr:from>
    <cdr:to>
      <cdr:x>0.92655</cdr:x>
      <cdr:y>0.72368</cdr:y>
    </cdr:to>
    <cdr:sp macro="" textlink="">
      <cdr:nvSpPr>
        <cdr:cNvPr id="19" name="ZoneTexte 18"/>
        <cdr:cNvSpPr txBox="1"/>
      </cdr:nvSpPr>
      <cdr:spPr>
        <a:xfrm xmlns:a="http://schemas.openxmlformats.org/drawingml/2006/main">
          <a:off x="2298930" y="1857351"/>
          <a:ext cx="1893134" cy="238134"/>
        </a:xfrm>
        <a:prstGeom xmlns:a="http://schemas.openxmlformats.org/drawingml/2006/main" prst="rect">
          <a:avLst/>
        </a:prstGeom>
        <a:ln xmlns:a="http://schemas.openxmlformats.org/drawingml/2006/main">
          <a:noFill/>
        </a:ln>
      </cdr:spPr>
      <cdr:txBody>
        <a:bodyPr xmlns:a="http://schemas.openxmlformats.org/drawingml/2006/main" vertOverflow="clip" wrap="none" rtlCol="0"/>
        <a:lstStyle xmlns:a="http://schemas.openxmlformats.org/drawingml/2006/main"/>
        <a:p xmlns:a="http://schemas.openxmlformats.org/drawingml/2006/main">
          <a:r>
            <a:rPr lang="fr-FR" sz="1100" b="1">
              <a:solidFill>
                <a:srgbClr val="0070C0"/>
              </a:solidFill>
            </a:rPr>
            <a:t>niveau de vie moyen des retraités</a:t>
          </a:r>
        </a:p>
      </cdr:txBody>
    </cdr:sp>
  </cdr:relSizeAnchor>
  <cdr:relSizeAnchor xmlns:cdr="http://schemas.openxmlformats.org/drawingml/2006/chartDrawing">
    <cdr:from>
      <cdr:x>0.30174</cdr:x>
      <cdr:y>0.43421</cdr:y>
    </cdr:from>
    <cdr:to>
      <cdr:x>0.7176</cdr:x>
      <cdr:y>0.43549</cdr:y>
    </cdr:to>
    <cdr:cxnSp macro="">
      <cdr:nvCxnSpPr>
        <cdr:cNvPr id="10" name="Connecteur droit 9"/>
        <cdr:cNvCxnSpPr/>
      </cdr:nvCxnSpPr>
      <cdr:spPr>
        <a:xfrm xmlns:a="http://schemas.openxmlformats.org/drawingml/2006/main" flipV="1">
          <a:off x="1365185" y="1257287"/>
          <a:ext cx="1881507" cy="3706"/>
        </a:xfrm>
        <a:prstGeom xmlns:a="http://schemas.openxmlformats.org/drawingml/2006/main" prst="line">
          <a:avLst/>
        </a:prstGeom>
        <a:ln xmlns:a="http://schemas.openxmlformats.org/drawingml/2006/main" w="25400">
          <a:solidFill>
            <a:srgbClr val="C0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0.19703</cdr:x>
      <cdr:y>0.34868</cdr:y>
    </cdr:from>
    <cdr:to>
      <cdr:x>0.29305</cdr:x>
      <cdr:y>0.41085</cdr:y>
    </cdr:to>
    <cdr:cxnSp macro="">
      <cdr:nvCxnSpPr>
        <cdr:cNvPr id="11" name="Connecteur droit avec flèche 10"/>
        <cdr:cNvCxnSpPr/>
      </cdr:nvCxnSpPr>
      <cdr:spPr>
        <a:xfrm xmlns:a="http://schemas.openxmlformats.org/drawingml/2006/main">
          <a:off x="891455" y="1009646"/>
          <a:ext cx="434412" cy="180000"/>
        </a:xfrm>
        <a:prstGeom xmlns:a="http://schemas.openxmlformats.org/drawingml/2006/main" prst="straightConnector1">
          <a:avLst/>
        </a:prstGeom>
        <a:ln xmlns:a="http://schemas.openxmlformats.org/drawingml/2006/main">
          <a:solidFill>
            <a:srgbClr val="C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0.11719</cdr:x>
      <cdr:y>0.2807</cdr:y>
    </cdr:from>
    <cdr:to>
      <cdr:x>0.53562</cdr:x>
      <cdr:y>0.36294</cdr:y>
    </cdr:to>
    <cdr:sp macro="" textlink="">
      <cdr:nvSpPr>
        <cdr:cNvPr id="12" name="ZoneTexte 1"/>
        <cdr:cNvSpPr txBox="1"/>
      </cdr:nvSpPr>
      <cdr:spPr>
        <a:xfrm xmlns:a="http://schemas.openxmlformats.org/drawingml/2006/main">
          <a:off x="530218" y="812800"/>
          <a:ext cx="1893135" cy="2381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rgbClr val="C00000"/>
              </a:solidFill>
            </a:rPr>
            <a:t>niveau de vie moyen des actifs</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9525</xdr:colOff>
      <xdr:row>23</xdr:row>
      <xdr:rowOff>0</xdr:rowOff>
    </xdr:from>
    <xdr:to>
      <xdr:col>5</xdr:col>
      <xdr:colOff>361950</xdr:colOff>
      <xdr:row>39</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1771650</xdr:colOff>
      <xdr:row>15</xdr:row>
      <xdr:rowOff>57150</xdr:rowOff>
    </xdr:from>
    <xdr:to>
      <xdr:col>5</xdr:col>
      <xdr:colOff>0</xdr:colOff>
      <xdr:row>21</xdr:row>
      <xdr:rowOff>142875</xdr:rowOff>
    </xdr:to>
    <xdr:sp macro="" textlink="">
      <xdr:nvSpPr>
        <xdr:cNvPr id="5" name="ZoneTexte 4"/>
        <xdr:cNvSpPr txBox="1"/>
      </xdr:nvSpPr>
      <xdr:spPr>
        <a:xfrm>
          <a:off x="1771650" y="2533650"/>
          <a:ext cx="42291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1" u="none" strike="noStrike">
              <a:solidFill>
                <a:schemeClr val="dk1"/>
              </a:solidFill>
              <a:effectLst/>
              <a:latin typeface="Times New Roman" panose="02020603050405020304" pitchFamily="18" charset="0"/>
              <a:ea typeface="+mn-ea"/>
              <a:cs typeface="Times New Roman" panose="02020603050405020304" pitchFamily="18" charset="0"/>
            </a:rPr>
            <a:t>Lecture : en 2016, les ménages de plus de 65 ans en France avaient un niveau de vie correspondant à 103,2 % de celui de l'ensemble de la population.</a:t>
          </a:r>
        </a:p>
        <a:p>
          <a:r>
            <a:rPr lang="fr-FR" sz="1100" b="0" i="1" u="none" strike="noStrike">
              <a:solidFill>
                <a:schemeClr val="dk1"/>
              </a:solidFill>
              <a:effectLst/>
              <a:latin typeface="Times New Roman" panose="02020603050405020304" pitchFamily="18" charset="0"/>
              <a:ea typeface="+mn-ea"/>
              <a:cs typeface="Times New Roman" panose="02020603050405020304" pitchFamily="18" charset="0"/>
            </a:rPr>
            <a:t>Note : les pays sont classés par ordre croissant de niveau de vie des plus de 65 ans.</a:t>
          </a:r>
          <a:r>
            <a:rPr lang="fr-FR">
              <a:latin typeface="Times New Roman" panose="02020603050405020304" pitchFamily="18" charset="0"/>
              <a:cs typeface="Times New Roman" panose="02020603050405020304" pitchFamily="18" charset="0"/>
            </a:rPr>
            <a:t> </a:t>
          </a:r>
        </a:p>
        <a:p>
          <a:r>
            <a:rPr lang="fr-FR" sz="1100" b="0" i="1" u="none" strike="noStrike">
              <a:solidFill>
                <a:schemeClr val="dk1"/>
              </a:solidFill>
              <a:effectLst/>
              <a:latin typeface="Times New Roman" panose="02020603050405020304" pitchFamily="18" charset="0"/>
              <a:ea typeface="+mn-ea"/>
              <a:cs typeface="Times New Roman" panose="02020603050405020304" pitchFamily="18" charset="0"/>
            </a:rPr>
            <a:t>Source : base de données de l’OCDE, 2020.</a:t>
          </a:r>
          <a:r>
            <a:rPr lang="fr-FR">
              <a:latin typeface="Times New Roman" panose="02020603050405020304" pitchFamily="18" charset="0"/>
              <a:cs typeface="Times New Roman" panose="02020603050405020304" pitchFamily="18" charset="0"/>
            </a:rPr>
            <a:t>  </a:t>
          </a:r>
          <a:endParaRPr lang="fr-FR" sz="1100">
            <a:latin typeface="Times New Roman" panose="02020603050405020304" pitchFamily="18" charset="0"/>
            <a:cs typeface="Times New Roman" panose="020206030504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552450</xdr:colOff>
      <xdr:row>20</xdr:row>
      <xdr:rowOff>9525</xdr:rowOff>
    </xdr:from>
    <xdr:to>
      <xdr:col>15</xdr:col>
      <xdr:colOff>101250</xdr:colOff>
      <xdr:row>37</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523875</xdr:colOff>
      <xdr:row>20</xdr:row>
      <xdr:rowOff>9525</xdr:rowOff>
    </xdr:from>
    <xdr:to>
      <xdr:col>10</xdr:col>
      <xdr:colOff>72675</xdr:colOff>
      <xdr:row>37</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447675</xdr:colOff>
      <xdr:row>37</xdr:row>
      <xdr:rowOff>85725</xdr:rowOff>
    </xdr:from>
    <xdr:ext cx="6702989" cy="412036"/>
    <xdr:sp macro="" textlink="">
      <xdr:nvSpPr>
        <xdr:cNvPr id="4" name="ZoneTexte 3"/>
        <xdr:cNvSpPr txBox="1"/>
      </xdr:nvSpPr>
      <xdr:spPr>
        <a:xfrm>
          <a:off x="4886325" y="6210300"/>
          <a:ext cx="6702989" cy="41203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000" i="1">
              <a:solidFill>
                <a:schemeClr val="tx1"/>
              </a:solidFill>
              <a:effectLst/>
              <a:latin typeface="Times New Roman" panose="02020603050405020304" pitchFamily="18" charset="0"/>
              <a:ea typeface="+mn-ea"/>
              <a:cs typeface="Times New Roman" panose="02020603050405020304" pitchFamily="18" charset="0"/>
            </a:rPr>
            <a:t>Source : calculs SG-COR à partir des barèmes des régimes CNAV, AGIRC-ARRCO et INSEE pour l’inflation y compris tabac.</a:t>
          </a:r>
          <a:endParaRPr lang="fr-FR" sz="1000">
            <a:solidFill>
              <a:schemeClr val="tx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oneCellAnchor>
  <xdr:twoCellAnchor>
    <xdr:from>
      <xdr:col>5</xdr:col>
      <xdr:colOff>542925</xdr:colOff>
      <xdr:row>17</xdr:row>
      <xdr:rowOff>0</xdr:rowOff>
    </xdr:from>
    <xdr:to>
      <xdr:col>10</xdr:col>
      <xdr:colOff>114300</xdr:colOff>
      <xdr:row>19</xdr:row>
      <xdr:rowOff>114300</xdr:rowOff>
    </xdr:to>
    <xdr:sp macro="" textlink="">
      <xdr:nvSpPr>
        <xdr:cNvPr id="5" name="ZoneTexte 4"/>
        <xdr:cNvSpPr txBox="1"/>
      </xdr:nvSpPr>
      <xdr:spPr>
        <a:xfrm>
          <a:off x="4981575" y="2886075"/>
          <a:ext cx="33813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b="1" i="0" u="none" strike="noStrike" baseline="0" smtClean="0">
              <a:solidFill>
                <a:schemeClr val="dk1"/>
              </a:solidFill>
              <a:latin typeface="Times New Roman" panose="02020603050405020304" pitchFamily="18" charset="0"/>
              <a:ea typeface="+mn-ea"/>
              <a:cs typeface="Times New Roman" panose="02020603050405020304" pitchFamily="18" charset="0"/>
            </a:rPr>
            <a:t>Figure 3.13a – Non-cadre du secteur privé</a:t>
          </a:r>
        </a:p>
        <a:p>
          <a:pPr marL="0" marR="0" lvl="0" indent="0" algn="ctr" defTabSz="914400" eaLnBrk="1" fontAlgn="auto" latinLnBrk="0" hangingPunct="1">
            <a:lnSpc>
              <a:spcPct val="100000"/>
            </a:lnSpc>
            <a:spcBef>
              <a:spcPts val="0"/>
            </a:spcBef>
            <a:spcAft>
              <a:spcPts val="0"/>
            </a:spcAft>
            <a:buClrTx/>
            <a:buSzTx/>
            <a:buFontTx/>
            <a:buNone/>
            <a:tabLst/>
            <a:defRPr/>
          </a:pPr>
          <a:r>
            <a:rPr lang="fr-FR" sz="1100" b="0" i="0" u="none" strike="noStrike" baseline="0" smtClean="0">
              <a:solidFill>
                <a:schemeClr val="dk1"/>
              </a:solidFill>
              <a:latin typeface="Times New Roman" panose="02020603050405020304" pitchFamily="18" charset="0"/>
              <a:ea typeface="+mn-ea"/>
              <a:cs typeface="Times New Roman" panose="02020603050405020304" pitchFamily="18" charset="0"/>
            </a:rPr>
            <a:t>Pouvoir d’achat de la pension nette </a:t>
          </a:r>
          <a:endParaRPr lang="fr-FR" sz="1100"/>
        </a:p>
      </xdr:txBody>
    </xdr:sp>
    <xdr:clientData/>
  </xdr:twoCellAnchor>
  <xdr:twoCellAnchor>
    <xdr:from>
      <xdr:col>10</xdr:col>
      <xdr:colOff>542925</xdr:colOff>
      <xdr:row>17</xdr:row>
      <xdr:rowOff>19050</xdr:rowOff>
    </xdr:from>
    <xdr:to>
      <xdr:col>15</xdr:col>
      <xdr:colOff>114300</xdr:colOff>
      <xdr:row>19</xdr:row>
      <xdr:rowOff>133350</xdr:rowOff>
    </xdr:to>
    <xdr:sp macro="" textlink="">
      <xdr:nvSpPr>
        <xdr:cNvPr id="6" name="ZoneTexte 5"/>
        <xdr:cNvSpPr txBox="1"/>
      </xdr:nvSpPr>
      <xdr:spPr>
        <a:xfrm>
          <a:off x="8791575" y="2905125"/>
          <a:ext cx="33813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b="1" i="0" u="none" strike="noStrike" baseline="0" smtClean="0">
              <a:solidFill>
                <a:schemeClr val="dk1"/>
              </a:solidFill>
              <a:latin typeface="Times New Roman" panose="02020603050405020304" pitchFamily="18" charset="0"/>
              <a:ea typeface="+mn-ea"/>
              <a:cs typeface="Times New Roman" panose="02020603050405020304" pitchFamily="18" charset="0"/>
            </a:rPr>
            <a:t>Figure 3.13b – Cadre du secteur privé</a:t>
          </a:r>
        </a:p>
        <a:p>
          <a:pPr marL="0" marR="0" lvl="0" indent="0" algn="ctr" defTabSz="914400" eaLnBrk="1" fontAlgn="auto" latinLnBrk="0" hangingPunct="1">
            <a:lnSpc>
              <a:spcPct val="100000"/>
            </a:lnSpc>
            <a:spcBef>
              <a:spcPts val="0"/>
            </a:spcBef>
            <a:spcAft>
              <a:spcPts val="0"/>
            </a:spcAft>
            <a:buClrTx/>
            <a:buSzTx/>
            <a:buFontTx/>
            <a:buNone/>
            <a:tabLst/>
            <a:defRPr/>
          </a:pPr>
          <a:r>
            <a:rPr lang="fr-FR" sz="1100" b="0" i="0" u="none" strike="noStrike" baseline="0" smtClean="0">
              <a:solidFill>
                <a:schemeClr val="dk1"/>
              </a:solidFill>
              <a:latin typeface="Times New Roman" panose="02020603050405020304" pitchFamily="18" charset="0"/>
              <a:ea typeface="+mn-ea"/>
              <a:cs typeface="Times New Roman" panose="02020603050405020304" pitchFamily="18" charset="0"/>
            </a:rPr>
            <a:t>Pouvoir d’achat de la pension nette </a:t>
          </a: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13</xdr:row>
      <xdr:rowOff>95251</xdr:rowOff>
    </xdr:from>
    <xdr:to>
      <xdr:col>30</xdr:col>
      <xdr:colOff>295275</xdr:colOff>
      <xdr:row>17</xdr:row>
      <xdr:rowOff>161925</xdr:rowOff>
    </xdr:to>
    <xdr:sp macro="" textlink="">
      <xdr:nvSpPr>
        <xdr:cNvPr id="2" name="ZoneTexte 1"/>
        <xdr:cNvSpPr txBox="1"/>
      </xdr:nvSpPr>
      <xdr:spPr>
        <a:xfrm>
          <a:off x="771525" y="2905126"/>
          <a:ext cx="15763875" cy="828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nette de prélèvements (dont CSG à taux réduit sauf 2018 à taux plein) relative au SMPT sur la moyenne des 12 derniers salaires perçus nets de cotisations sociales (incluant CSG à taux normal et CRDS) relative au SMPT ; il est fait l’hypothèse d’un départ au taux plein au régime général (sans décote ni surcote) au titre de la durée validée (pour certaines générations, ce départ a lieu dans le cadre d’une retraite anticipée pour carrière longue). Pour l’ARRCO, les cotisations sont supposées prélevées au taux moyen et le rendement est supposé décroissant de 2019 à 2034 puis constant à partir de 2034.</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3</xdr:col>
      <xdr:colOff>47624</xdr:colOff>
      <xdr:row>24</xdr:row>
      <xdr:rowOff>47624</xdr:rowOff>
    </xdr:from>
    <xdr:to>
      <xdr:col>9</xdr:col>
      <xdr:colOff>56984</xdr:colOff>
      <xdr:row>38</xdr:row>
      <xdr:rowOff>113984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220981</xdr:colOff>
      <xdr:row>24</xdr:row>
      <xdr:rowOff>30480</xdr:rowOff>
    </xdr:from>
    <xdr:to>
      <xdr:col>15</xdr:col>
      <xdr:colOff>230341</xdr:colOff>
      <xdr:row>38</xdr:row>
      <xdr:rowOff>96840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619125</xdr:colOff>
      <xdr:row>78</xdr:row>
      <xdr:rowOff>95249</xdr:rowOff>
    </xdr:from>
    <xdr:to>
      <xdr:col>7</xdr:col>
      <xdr:colOff>571500</xdr:colOff>
      <xdr:row>92</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219075</xdr:colOff>
      <xdr:row>93</xdr:row>
      <xdr:rowOff>66675</xdr:rowOff>
    </xdr:from>
    <xdr:to>
      <xdr:col>9</xdr:col>
      <xdr:colOff>428625</xdr:colOff>
      <xdr:row>97</xdr:row>
      <xdr:rowOff>152400</xdr:rowOff>
    </xdr:to>
    <xdr:sp macro="" textlink="">
      <xdr:nvSpPr>
        <xdr:cNvPr id="3" name="ZoneTexte 2"/>
        <xdr:cNvSpPr txBox="1"/>
      </xdr:nvSpPr>
      <xdr:spPr>
        <a:xfrm>
          <a:off x="1733550" y="18059400"/>
          <a:ext cx="598170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pour un couple avec deux enfants dont les deux conjoints effectuent une carrière continue de non cadre du secteur privé, le niveau de vie à 70 ans est 25 % plus</a:t>
          </a:r>
          <a:r>
            <a:rPr lang="fr-FR" sz="1000" i="1" baseline="0">
              <a:latin typeface="Times New Roman" panose="02020603050405020304" pitchFamily="18" charset="0"/>
              <a:cs typeface="Times New Roman" panose="02020603050405020304" pitchFamily="18" charset="0"/>
            </a:rPr>
            <a:t> élevé que le</a:t>
          </a:r>
          <a:r>
            <a:rPr lang="fr-FR" sz="1000" i="1">
              <a:latin typeface="Times New Roman" panose="02020603050405020304" pitchFamily="18" charset="0"/>
              <a:cs typeface="Times New Roman" panose="02020603050405020304" pitchFamily="18" charset="0"/>
            </a:rPr>
            <a:t> niveau de vie à 50 ans (3 322 euros par mois et par unité de consommation à 70 ans</a:t>
          </a:r>
          <a:r>
            <a:rPr lang="fr-FR" sz="1000" i="1" baseline="0">
              <a:latin typeface="Times New Roman" panose="02020603050405020304" pitchFamily="18" charset="0"/>
              <a:cs typeface="Times New Roman" panose="02020603050405020304" pitchFamily="18" charset="0"/>
            </a:rPr>
            <a:t> contre 2 658 à 50 ans, </a:t>
          </a:r>
          <a:r>
            <a:rPr lang="fr-FR" sz="1000" i="1">
              <a:latin typeface="Times New Roman" panose="02020603050405020304" pitchFamily="18" charset="0"/>
              <a:cs typeface="Times New Roman" panose="02020603050405020304" pitchFamily="18" charset="0"/>
            </a:rPr>
            <a:t>en euros constants</a:t>
          </a:r>
          <a:r>
            <a:rPr lang="fr-FR" sz="1000" i="1" baseline="0">
              <a:latin typeface="Times New Roman" panose="02020603050405020304" pitchFamily="18" charset="0"/>
              <a:cs typeface="Times New Roman" panose="02020603050405020304" pitchFamily="18" charset="0"/>
            </a:rPr>
            <a:t> de l'année </a:t>
          </a:r>
          <a:r>
            <a:rPr lang="fr-FR" sz="1000" i="1">
              <a:latin typeface="Times New Roman" panose="02020603050405020304" pitchFamily="18" charset="0"/>
              <a:cs typeface="Times New Roman" panose="02020603050405020304" pitchFamily="18" charset="0"/>
            </a:rPr>
            <a:t>2020).</a:t>
          </a:r>
        </a:p>
        <a:p>
          <a:r>
            <a:rPr lang="fr-FR" sz="1000" i="1">
              <a:latin typeface="Times New Roman" panose="02020603050405020304" pitchFamily="18" charset="0"/>
              <a:cs typeface="Times New Roman" panose="02020603050405020304" pitchFamily="18" charset="0"/>
            </a:rPr>
            <a:t>Note : calculs effectués pour la génération 2000, avec le scénario 1,3%.</a:t>
          </a:r>
        </a:p>
        <a:p>
          <a:r>
            <a:rPr lang="fr-FR" sz="1000" i="1">
              <a:latin typeface="Times New Roman" panose="02020603050405020304" pitchFamily="18" charset="0"/>
              <a:cs typeface="Times New Roman" panose="02020603050405020304" pitchFamily="18" charset="0"/>
            </a:rPr>
            <a:t>Source : calculs SG-COR. </a:t>
          </a:r>
        </a:p>
        <a:p>
          <a:endParaRPr lang="fr-FR" sz="1100"/>
        </a:p>
      </xdr:txBody>
    </xdr:sp>
    <xdr:clientData/>
  </xdr:twoCellAnchor>
  <xdr:twoCellAnchor>
    <xdr:from>
      <xdr:col>2</xdr:col>
      <xdr:colOff>0</xdr:colOff>
      <xdr:row>195</xdr:row>
      <xdr:rowOff>161925</xdr:rowOff>
    </xdr:from>
    <xdr:to>
      <xdr:col>9</xdr:col>
      <xdr:colOff>209550</xdr:colOff>
      <xdr:row>200</xdr:row>
      <xdr:rowOff>57150</xdr:rowOff>
    </xdr:to>
    <xdr:sp macro="" textlink="">
      <xdr:nvSpPr>
        <xdr:cNvPr id="4" name="ZoneTexte 3"/>
        <xdr:cNvSpPr txBox="1"/>
      </xdr:nvSpPr>
      <xdr:spPr>
        <a:xfrm>
          <a:off x="1514475" y="37995225"/>
          <a:ext cx="598170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pour un couple avec deux enfants dont les deux conjoints effectuent une carrière continue de non cadre du secteur privé, le niveau de vie à 70 ans est 3 % plus</a:t>
          </a:r>
          <a:r>
            <a:rPr lang="fr-FR" sz="1000" i="1" baseline="0">
              <a:latin typeface="Times New Roman" panose="02020603050405020304" pitchFamily="18" charset="0"/>
              <a:cs typeface="Times New Roman" panose="02020603050405020304" pitchFamily="18" charset="0"/>
            </a:rPr>
            <a:t> faible que le</a:t>
          </a:r>
          <a:r>
            <a:rPr lang="fr-FR" sz="1000" i="1">
              <a:latin typeface="Times New Roman" panose="02020603050405020304" pitchFamily="18" charset="0"/>
              <a:cs typeface="Times New Roman" panose="02020603050405020304" pitchFamily="18" charset="0"/>
            </a:rPr>
            <a:t> niveau de vie à 50 ans (1 724 euros par mois et par unité de consommation à 70 ans</a:t>
          </a:r>
          <a:r>
            <a:rPr lang="fr-FR" sz="1000" i="1" baseline="0">
              <a:latin typeface="Times New Roman" panose="02020603050405020304" pitchFamily="18" charset="0"/>
              <a:cs typeface="Times New Roman" panose="02020603050405020304" pitchFamily="18" charset="0"/>
            </a:rPr>
            <a:t> contre 1 786 à 50 ans, </a:t>
          </a:r>
          <a:r>
            <a:rPr lang="fr-FR" sz="1000" i="1">
              <a:latin typeface="Times New Roman" panose="02020603050405020304" pitchFamily="18" charset="0"/>
              <a:cs typeface="Times New Roman" panose="02020603050405020304" pitchFamily="18" charset="0"/>
            </a:rPr>
            <a:t>en euros 2020</a:t>
          </a:r>
          <a:r>
            <a:rPr lang="fr-FR" sz="1000" i="1" baseline="0">
              <a:latin typeface="Times New Roman" panose="02020603050405020304" pitchFamily="18" charset="0"/>
              <a:cs typeface="Times New Roman" panose="02020603050405020304" pitchFamily="18" charset="0"/>
            </a:rPr>
            <a:t> déflatés de la croissance du SMPT</a:t>
          </a:r>
          <a:r>
            <a:rPr lang="fr-FR" sz="1000" i="1">
              <a:latin typeface="Times New Roman" panose="02020603050405020304" pitchFamily="18" charset="0"/>
              <a:cs typeface="Times New Roman" panose="02020603050405020304" pitchFamily="18" charset="0"/>
            </a:rPr>
            <a:t>).</a:t>
          </a:r>
        </a:p>
        <a:p>
          <a:r>
            <a:rPr lang="fr-FR" sz="1000" i="1">
              <a:latin typeface="Times New Roman" panose="02020603050405020304" pitchFamily="18" charset="0"/>
              <a:cs typeface="Times New Roman" panose="02020603050405020304" pitchFamily="18" charset="0"/>
            </a:rPr>
            <a:t>Note : calculs effectués pour la génération 2000, avec le scénario 1,3%.</a:t>
          </a:r>
        </a:p>
        <a:p>
          <a:r>
            <a:rPr lang="fr-FR" sz="1000" i="1">
              <a:latin typeface="Times New Roman" panose="02020603050405020304" pitchFamily="18" charset="0"/>
              <a:cs typeface="Times New Roman" panose="02020603050405020304" pitchFamily="18" charset="0"/>
            </a:rPr>
            <a:t>Source : calculs SG-COR. </a:t>
          </a:r>
        </a:p>
        <a:p>
          <a:endParaRPr lang="fr-FR" sz="1100"/>
        </a:p>
      </xdr:txBody>
    </xdr:sp>
    <xdr:clientData/>
  </xdr:twoCellAnchor>
  <xdr:twoCellAnchor>
    <xdr:from>
      <xdr:col>2</xdr:col>
      <xdr:colOff>561975</xdr:colOff>
      <xdr:row>181</xdr:row>
      <xdr:rowOff>57150</xdr:rowOff>
    </xdr:from>
    <xdr:to>
      <xdr:col>7</xdr:col>
      <xdr:colOff>514350</xdr:colOff>
      <xdr:row>194</xdr:row>
      <xdr:rowOff>95250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9</xdr:row>
      <xdr:rowOff>1</xdr:rowOff>
    </xdr:from>
    <xdr:to>
      <xdr:col>30</xdr:col>
      <xdr:colOff>304800</xdr:colOff>
      <xdr:row>11</xdr:row>
      <xdr:rowOff>47625</xdr:rowOff>
    </xdr:to>
    <xdr:sp macro="" textlink="">
      <xdr:nvSpPr>
        <xdr:cNvPr id="2" name="ZoneTexte 1"/>
        <xdr:cNvSpPr txBox="1"/>
      </xdr:nvSpPr>
      <xdr:spPr>
        <a:xfrm>
          <a:off x="790575" y="1895476"/>
          <a:ext cx="15754350"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1</xdr:col>
      <xdr:colOff>28575</xdr:colOff>
      <xdr:row>9</xdr:row>
      <xdr:rowOff>0</xdr:rowOff>
    </xdr:from>
    <xdr:to>
      <xdr:col>30</xdr:col>
      <xdr:colOff>304800</xdr:colOff>
      <xdr:row>12</xdr:row>
      <xdr:rowOff>114299</xdr:rowOff>
    </xdr:to>
    <xdr:sp macro="" textlink="">
      <xdr:nvSpPr>
        <xdr:cNvPr id="3" name="ZoneTexte 2"/>
        <xdr:cNvSpPr txBox="1"/>
      </xdr:nvSpPr>
      <xdr:spPr>
        <a:xfrm>
          <a:off x="790575" y="1895475"/>
          <a:ext cx="15754350" cy="68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nette de CSG relative au SMPT sur la moyenne des 12 derniers salaires perçus nets de cotisations sociales (incluant CSG à taux normal et CRDS) relative au SMPT, sous l’hypothèse d’un départ au taux plein.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3</xdr:col>
      <xdr:colOff>5714</xdr:colOff>
      <xdr:row>27</xdr:row>
      <xdr:rowOff>285750</xdr:rowOff>
    </xdr:from>
    <xdr:to>
      <xdr:col>9</xdr:col>
      <xdr:colOff>18884</xdr:colOff>
      <xdr:row>41</xdr:row>
      <xdr:rowOff>75885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457199</xdr:colOff>
      <xdr:row>27</xdr:row>
      <xdr:rowOff>253365</xdr:rowOff>
    </xdr:from>
    <xdr:to>
      <xdr:col>17</xdr:col>
      <xdr:colOff>9359</xdr:colOff>
      <xdr:row>41</xdr:row>
      <xdr:rowOff>43500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18</xdr:row>
      <xdr:rowOff>47625</xdr:rowOff>
    </xdr:from>
    <xdr:to>
      <xdr:col>8</xdr:col>
      <xdr:colOff>361949</xdr:colOff>
      <xdr:row>27</xdr:row>
      <xdr:rowOff>76200</xdr:rowOff>
    </xdr:to>
    <xdr:sp macro="" textlink="">
      <xdr:nvSpPr>
        <xdr:cNvPr id="2" name="ZoneTexte 1"/>
        <xdr:cNvSpPr txBox="1"/>
      </xdr:nvSpPr>
      <xdr:spPr>
        <a:xfrm>
          <a:off x="1790700" y="7248525"/>
          <a:ext cx="7210424"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 cas types marqués en gras et en bleu correspondent aux indicateurs du décret du 20 juin 2014. Pour les cas types de fonctionnaires l’hypothèse retenue est celle d’une augmentation de la part des primes en projection. Les cas type n° 1 et n° 2 sont éligibles à un départ avant 62 ans, au titre du dispositif de retraite anticipée pour carrière longue. Le dernier salaire du cas type n° 3 perçu à 56 ans est revalorisé sur le salaire moyen entre 2015 et l’année de départ à la retraite, ce qui explique la baisse du taux de remplacement entre 62 et 67 ans malgré une pension en hausse sur la période. La pension RAFP du cas type policier ne peut lui être attribuée qu'à partir de 62 ans, elle augmenterait sa pension d'environ 1,5%. Le taux de remplacement du cas type n°9 n’est pas renseigné pour les années 2022 à 2025, car il dépendra de l’évolution de la part des primes pour les aides-soignants suite au Ségur de la santé, qui n’est pas précisée à ce jour.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*le taux de prime du cas type aide-soignant a été révisé depuis le rapport de novembre 2020.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pensions de base et complémentaires (y compris RAFP pour les cas types de fonctionnaires).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9</xdr:row>
      <xdr:rowOff>38099</xdr:rowOff>
    </xdr:from>
    <xdr:to>
      <xdr:col>7</xdr:col>
      <xdr:colOff>190500</xdr:colOff>
      <xdr:row>23</xdr:row>
      <xdr:rowOff>95249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24</xdr:row>
      <xdr:rowOff>0</xdr:rowOff>
    </xdr:from>
    <xdr:to>
      <xdr:col>10</xdr:col>
      <xdr:colOff>0</xdr:colOff>
      <xdr:row>31</xdr:row>
      <xdr:rowOff>133350</xdr:rowOff>
    </xdr:to>
    <xdr:sp macro="" textlink="">
      <xdr:nvSpPr>
        <xdr:cNvPr id="3" name="ZoneTexte 2"/>
        <xdr:cNvSpPr txBox="1"/>
      </xdr:nvSpPr>
      <xdr:spPr>
        <a:xfrm>
          <a:off x="809625" y="5553075"/>
          <a:ext cx="9696450" cy="1466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baseline="0">
              <a:solidFill>
                <a:schemeClr val="dk1"/>
              </a:solidFill>
              <a:effectLst/>
              <a:latin typeface="Times New Roman" panose="02020603050405020304" pitchFamily="18" charset="0"/>
              <a:ea typeface="+mn-ea"/>
              <a:cs typeface="Times New Roman" panose="02020603050405020304" pitchFamily="18" charset="0"/>
            </a:rPr>
            <a:t>Lecture : en 2018, le niveau de vie (revenu disponible par unité de consommation) de l'ensemble des retraités s’élevait en moyenne à 2 101 euros courants par mois et par unité de consommation. Le revenu disponible d'un ménage de retraités se décompose comme la somme des pensions brutes (1 844 euros par unité de consommation), des revenus du patrimoine (314 euros par unité  de consommation) et des autres revenus (revenus d'activité, prestations logement, minimum vieillesse), soit un revenu total avant prélèvements de 2 445 euros par unité de consommation, dont on retranche les prélèvements sociaux et fiscaux (sont pris en compte ici l'impôt sur le revenu, la taxe d'habitation, la CSG et autres prélèvements sociaux assis sur les pensions et revenus du patrimoine). </a:t>
          </a:r>
          <a:br>
            <a:rPr lang="fr-FR" sz="1000" i="1" baseline="0">
              <a:solidFill>
                <a:schemeClr val="dk1"/>
              </a:solidFill>
              <a:effectLst/>
              <a:latin typeface="Times New Roman" panose="02020603050405020304" pitchFamily="18" charset="0"/>
              <a:ea typeface="+mn-ea"/>
              <a:cs typeface="Times New Roman" panose="02020603050405020304" pitchFamily="18" charset="0"/>
            </a:rPr>
          </a:br>
          <a:r>
            <a:rPr lang="fr-FR" sz="1000" i="1" baseline="0">
              <a:solidFill>
                <a:schemeClr val="dk1"/>
              </a:solidFill>
              <a:effectLst/>
              <a:latin typeface="Times New Roman" panose="02020603050405020304" pitchFamily="18" charset="0"/>
              <a:ea typeface="+mn-ea"/>
              <a:cs typeface="Times New Roman" panose="02020603050405020304" pitchFamily="18" charset="0"/>
            </a:rPr>
            <a:t>Note : (*) Pour la rupture de série en  2012, voir l’encadré méthodologique . </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Champ : personnes retraitées vivant en France métropolitaine dans un ménage ordinaire. Les personnes âgées vivant en institution (environ 4 % des retraités) sont hors champ. Un retraité peut vivre avec des personnes en activité, ce qui explique la présence de revenus d'activité dans les ménages de retraités.</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2002 à 2004 ; INSEE-DGFiP-CNAF-CNAV-CCMSA, enquêtes Revenus fiscaux et sociaux de 2005 à 2018.</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0.35084</cdr:x>
      <cdr:y>0.16145</cdr:y>
    </cdr:from>
    <cdr:to>
      <cdr:x>0.38392</cdr:x>
      <cdr:y>0.31948</cdr:y>
    </cdr:to>
    <cdr:sp macro="" textlink="">
      <cdr:nvSpPr>
        <cdr:cNvPr id="3" name="Flèche vers le bas 2"/>
        <cdr:cNvSpPr/>
      </cdr:nvSpPr>
      <cdr:spPr bwMode="auto">
        <a:xfrm xmlns:a="http://schemas.openxmlformats.org/drawingml/2006/main">
          <a:off x="1527185" y="441339"/>
          <a:ext cx="143994" cy="432002"/>
        </a:xfrm>
        <a:prstGeom xmlns:a="http://schemas.openxmlformats.org/drawingml/2006/main" prst="downArrow">
          <a:avLst/>
        </a:prstGeom>
        <a:solidFill xmlns:a="http://schemas.openxmlformats.org/drawingml/2006/main">
          <a:schemeClr val="accent1"/>
        </a:solidFill>
        <a:ln xmlns:a="http://schemas.openxmlformats.org/drawingml/2006/main" w="9525" cap="flat" cmpd="sng" algn="ctr">
          <a:solidFill>
            <a:srgbClr val="0070C0"/>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solidFill>
              <a:sysClr val="windowText" lastClr="000000"/>
            </a:solidFill>
          </a:endParaRPr>
        </a:p>
      </cdr:txBody>
    </cdr:sp>
  </cdr:relSizeAnchor>
  <cdr:relSizeAnchor xmlns:cdr="http://schemas.openxmlformats.org/drawingml/2006/chartDrawing">
    <cdr:from>
      <cdr:x>0.39898</cdr:x>
      <cdr:y>0.12892</cdr:y>
    </cdr:from>
    <cdr:to>
      <cdr:x>0.70241</cdr:x>
      <cdr:y>0.29966</cdr:y>
    </cdr:to>
    <cdr:sp macro="" textlink="">
      <cdr:nvSpPr>
        <cdr:cNvPr id="4" name="ZoneTexte 1"/>
        <cdr:cNvSpPr txBox="1"/>
      </cdr:nvSpPr>
      <cdr:spPr>
        <a:xfrm xmlns:a="http://schemas.openxmlformats.org/drawingml/2006/main">
          <a:off x="1736731" y="352417"/>
          <a:ext cx="1320808" cy="466747"/>
        </a:xfrm>
        <a:prstGeom xmlns:a="http://schemas.openxmlformats.org/drawingml/2006/main" prst="rect">
          <a:avLst/>
        </a:prstGeom>
      </cdr:spPr>
      <cdr:txBody>
        <a:bodyPr xmlns:a="http://schemas.openxmlformats.org/drawingml/2006/main" vertOverflow="clip" horzOverflow="clip"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solidFill>
                <a:schemeClr val="tx2"/>
              </a:solidFill>
            </a:rPr>
            <a:t>prélèvements </a:t>
          </a:r>
        </a:p>
        <a:p xmlns:a="http://schemas.openxmlformats.org/drawingml/2006/main">
          <a:r>
            <a:rPr lang="fr-FR" sz="1200" b="1">
              <a:solidFill>
                <a:schemeClr val="tx2"/>
              </a:solidFill>
            </a:rPr>
            <a:t>sociaux et fiscaux</a:t>
          </a:r>
        </a:p>
      </cdr:txBody>
    </cdr:sp>
  </cdr:relSizeAnchor>
  <cdr:relSizeAnchor xmlns:cdr="http://schemas.openxmlformats.org/drawingml/2006/chartDrawing">
    <cdr:from>
      <cdr:x>0.20569</cdr:x>
      <cdr:y>0.26132</cdr:y>
    </cdr:from>
    <cdr:to>
      <cdr:x>0.23414</cdr:x>
      <cdr:y>0.7561</cdr:y>
    </cdr:to>
    <cdr:sp macro="" textlink="">
      <cdr:nvSpPr>
        <cdr:cNvPr id="5" name="Flèche vers le bas 4"/>
        <cdr:cNvSpPr/>
      </cdr:nvSpPr>
      <cdr:spPr bwMode="auto">
        <a:xfrm xmlns:a="http://schemas.openxmlformats.org/drawingml/2006/main" rot="10800000" flipH="1">
          <a:off x="895350" y="714376"/>
          <a:ext cx="123824" cy="1352550"/>
        </a:xfrm>
        <a:prstGeom xmlns:a="http://schemas.openxmlformats.org/drawingml/2006/main" prst="downArrow">
          <a:avLst/>
        </a:prstGeom>
        <a:solidFill xmlns:a="http://schemas.openxmlformats.org/drawingml/2006/main">
          <a:srgbClr val="92D050"/>
        </a:solidFill>
        <a:ln xmlns:a="http://schemas.openxmlformats.org/drawingml/2006/main" w="9525" cap="flat" cmpd="sng" algn="ctr">
          <a:solidFill>
            <a:srgbClr val="00B050"/>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solidFill>
              <a:sysClr val="windowText" lastClr="000000"/>
            </a:solidFill>
          </a:endParaRPr>
        </a:p>
      </cdr:txBody>
    </cdr:sp>
  </cdr:relSizeAnchor>
  <cdr:relSizeAnchor xmlns:cdr="http://schemas.openxmlformats.org/drawingml/2006/chartDrawing">
    <cdr:from>
      <cdr:x>0.21518</cdr:x>
      <cdr:y>0.44367</cdr:y>
    </cdr:from>
    <cdr:to>
      <cdr:x>0.42524</cdr:x>
      <cdr:y>0.60877</cdr:y>
    </cdr:to>
    <cdr:sp macro="" textlink="">
      <cdr:nvSpPr>
        <cdr:cNvPr id="6" name="ZoneTexte 1"/>
        <cdr:cNvSpPr txBox="1"/>
      </cdr:nvSpPr>
      <cdr:spPr>
        <a:xfrm xmlns:a="http://schemas.openxmlformats.org/drawingml/2006/main">
          <a:off x="936647" y="1212841"/>
          <a:ext cx="914375" cy="4513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solidFill>
                <a:srgbClr val="00B050"/>
              </a:solidFill>
            </a:rPr>
            <a:t>revenus du patrimoine </a:t>
          </a:r>
        </a:p>
        <a:p xmlns:a="http://schemas.openxmlformats.org/drawingml/2006/main">
          <a:r>
            <a:rPr lang="fr-FR" sz="1200" b="1">
              <a:solidFill>
                <a:srgbClr val="00B050"/>
              </a:solidFill>
            </a:rPr>
            <a:t>et autres revenus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1762126</xdr:colOff>
      <xdr:row>17</xdr:row>
      <xdr:rowOff>9524</xdr:rowOff>
    </xdr:from>
    <xdr:to>
      <xdr:col>7</xdr:col>
      <xdr:colOff>1</xdr:colOff>
      <xdr:row>24</xdr:row>
      <xdr:rowOff>28575</xdr:rowOff>
    </xdr:to>
    <xdr:sp macro="" textlink="">
      <xdr:nvSpPr>
        <xdr:cNvPr id="2" name="ZoneTexte 1"/>
        <xdr:cNvSpPr txBox="1"/>
      </xdr:nvSpPr>
      <xdr:spPr>
        <a:xfrm>
          <a:off x="1762126" y="4276724"/>
          <a:ext cx="5638800" cy="13525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2018, 10 % des retraités ont un niveau de vie inférieur à 1 103 euros par mois et par unité de consommation (D1), et 5 % des retraités ont un niveau de vie supérieur à 3 903 euros par mois et par unité de consommation (P95).</a:t>
          </a:r>
        </a:p>
        <a:p>
          <a:r>
            <a:rPr lang="fr-FR" sz="1000" i="1">
              <a:solidFill>
                <a:schemeClr val="dk1"/>
              </a:solidFill>
              <a:latin typeface="Times New Roman" panose="02020603050405020304" pitchFamily="18" charset="0"/>
              <a:ea typeface="+mn-ea"/>
              <a:cs typeface="Times New Roman" panose="02020603050405020304" pitchFamily="18" charset="0"/>
            </a:rPr>
            <a:t>Champ : personnes  vivant en France métropolitaine dans un ménage ordinaire, classées selon leur situation d’activité : retraités inactifs au sens BIT (hors cumul emploi-retraite) ; personnes actives au sens du BIT  (en emploi ou au chômage) ; ensemble de la population ( personnes retraitées, actives, ou inactives non retraitées).</a:t>
          </a:r>
        </a:p>
        <a:p>
          <a:r>
            <a:rPr lang="fr-FR" sz="1000" i="1">
              <a:solidFill>
                <a:schemeClr val="dk1"/>
              </a:solidFill>
              <a:latin typeface="Times New Roman" panose="02020603050405020304" pitchFamily="18" charset="0"/>
              <a:ea typeface="+mn-ea"/>
              <a:cs typeface="Times New Roman" panose="02020603050405020304" pitchFamily="18" charset="0"/>
            </a:rPr>
            <a:t>Sources : INSEE-DGFiP-CNAF-CNAV-CCMSA,</a:t>
          </a:r>
          <a:r>
            <a:rPr lang="fr-FR" sz="1000" i="1" baseline="0">
              <a:solidFill>
                <a:schemeClr val="dk1"/>
              </a:solidFill>
              <a:latin typeface="Times New Roman" panose="02020603050405020304" pitchFamily="18" charset="0"/>
              <a:ea typeface="+mn-ea"/>
              <a:cs typeface="Times New Roman" panose="02020603050405020304" pitchFamily="18" charset="0"/>
            </a:rPr>
            <a:t> </a:t>
          </a:r>
          <a:r>
            <a:rPr lang="fr-FR" sz="1000" i="1">
              <a:solidFill>
                <a:schemeClr val="dk1"/>
              </a:solidFill>
              <a:latin typeface="Times New Roman" panose="02020603050405020304" pitchFamily="18" charset="0"/>
              <a:ea typeface="+mn-ea"/>
              <a:cs typeface="Times New Roman" panose="02020603050405020304" pitchFamily="18" charset="0"/>
            </a:rPr>
            <a:t>enquête Revenus fiscaux et sociaux 2018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114301</xdr:colOff>
      <xdr:row>8</xdr:row>
      <xdr:rowOff>0</xdr:rowOff>
    </xdr:from>
    <xdr:to>
      <xdr:col>9</xdr:col>
      <xdr:colOff>438150</xdr:colOff>
      <xdr:row>20</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190499</xdr:rowOff>
    </xdr:from>
    <xdr:to>
      <xdr:col>14</xdr:col>
      <xdr:colOff>466725</xdr:colOff>
      <xdr:row>29</xdr:row>
      <xdr:rowOff>9524</xdr:rowOff>
    </xdr:to>
    <xdr:sp macro="" textlink="">
      <xdr:nvSpPr>
        <xdr:cNvPr id="3" name="ZoneTexte 2"/>
        <xdr:cNvSpPr txBox="1"/>
      </xdr:nvSpPr>
      <xdr:spPr>
        <a:xfrm>
          <a:off x="1781175" y="4533899"/>
          <a:ext cx="10744200" cy="13430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les retraités en 2018, le rapport interdécile (rapport D9/D1) est égal à 2,9</a:t>
          </a:r>
          <a:r>
            <a:rPr lang="fr-FR" sz="1000" i="1" baseline="0">
              <a:solidFill>
                <a:schemeClr val="dk1"/>
              </a:solidFill>
              <a:effectLst/>
              <a:latin typeface="Times New Roman" panose="02020603050405020304" pitchFamily="18" charset="0"/>
              <a:ea typeface="+mn-ea"/>
              <a:cs typeface="Times New Roman" panose="02020603050405020304" pitchFamily="18" charset="0"/>
            </a:rPr>
            <a:t> : e</a:t>
          </a:r>
          <a:r>
            <a:rPr lang="fr-FR" sz="1000" i="1">
              <a:solidFill>
                <a:schemeClr val="dk1"/>
              </a:solidFill>
              <a:effectLst/>
              <a:latin typeface="Times New Roman" panose="02020603050405020304" pitchFamily="18" charset="0"/>
              <a:ea typeface="+mn-ea"/>
              <a:cs typeface="Times New Roman" panose="02020603050405020304" pitchFamily="18" charset="0"/>
            </a:rPr>
            <a:t>n effet, 10 % des retraités ont un niveau de vie inférieur à 1 103 euros par mois et par unité de consommation (D1), et 10 % des retraités ont un niveau de vie supérieur à 3 170 euros par mois et par unité de consommation (D9). </a:t>
          </a:r>
        </a:p>
        <a:p>
          <a:r>
            <a:rPr lang="fr-FR" sz="1000" i="1">
              <a:solidFill>
                <a:schemeClr val="dk1"/>
              </a:solidFill>
              <a:effectLst/>
              <a:latin typeface="Times New Roman" panose="02020603050405020304" pitchFamily="18" charset="0"/>
              <a:ea typeface="+mn-ea"/>
              <a:cs typeface="Times New Roman" panose="02020603050405020304" pitchFamily="18" charset="0"/>
            </a:rPr>
            <a:t>(*) Pour la rupture de série en  2012 et le lissage des données sur trois ans, voir l’encadré méthodologique . </a:t>
          </a:r>
        </a:p>
        <a:p>
          <a:r>
            <a:rPr lang="fr-FR" sz="1000" i="1">
              <a:solidFill>
                <a:schemeClr val="dk1"/>
              </a:solidFill>
              <a:effectLst/>
              <a:latin typeface="Times New Roman" panose="02020603050405020304" pitchFamily="18" charset="0"/>
              <a:ea typeface="+mn-ea"/>
              <a:cs typeface="Times New Roman" panose="02020603050405020304" pitchFamily="18" charset="0"/>
            </a:rPr>
            <a:t>L'ensemble de la population  comprend  les actifs au sens du BIT (en emploi ou au chômage), les retraités inactifs au sens du BIT (hors cumul emploi-retraite), et les inactifs non retraités (enfants, étudiants, femmes au foyer, personnes handicapées  ou invalides, etc.). Ces derniers ont souvent un niveau de vie faible, ce qui  explique que les inégalités soient plus importantes dans l'ensemble de la population  que parmi les seuls actifs ou  retraités.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2018.</a:t>
          </a:r>
        </a:p>
        <a:p>
          <a:endParaRPr lang="fr-FR" sz="1000" i="1">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114300</xdr:colOff>
      <xdr:row>8</xdr:row>
      <xdr:rowOff>0</xdr:rowOff>
    </xdr:from>
    <xdr:to>
      <xdr:col>6</xdr:col>
      <xdr:colOff>828675</xdr:colOff>
      <xdr:row>20</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190499</xdr:rowOff>
    </xdr:from>
    <xdr:to>
      <xdr:col>11</xdr:col>
      <xdr:colOff>19050</xdr:colOff>
      <xdr:row>27</xdr:row>
      <xdr:rowOff>76200</xdr:rowOff>
    </xdr:to>
    <xdr:sp macro="" textlink="">
      <xdr:nvSpPr>
        <xdr:cNvPr id="3" name="ZoneTexte 2"/>
        <xdr:cNvSpPr txBox="1"/>
      </xdr:nvSpPr>
      <xdr:spPr>
        <a:xfrm>
          <a:off x="1781175" y="4152899"/>
          <a:ext cx="10620375" cy="121920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baseline="0">
              <a:solidFill>
                <a:schemeClr val="dk1"/>
              </a:solidFill>
              <a:effectLst/>
              <a:latin typeface="Times New Roman" panose="02020603050405020304" pitchFamily="18" charset="0"/>
              <a:ea typeface="+mn-ea"/>
              <a:cs typeface="Times New Roman" panose="02020603050405020304" pitchFamily="18" charset="0"/>
            </a:rPr>
            <a:t>Lecture : en 2018, le niveau de vie moyen de l'ensemble des retraités s’élevait à 2 101 euros courants par mois et par unité de consommation. </a:t>
          </a:r>
          <a:br>
            <a:rPr lang="fr-FR" sz="1000" i="1" baseline="0">
              <a:solidFill>
                <a:schemeClr val="dk1"/>
              </a:solidFill>
              <a:effectLst/>
              <a:latin typeface="Times New Roman" panose="02020603050405020304" pitchFamily="18" charset="0"/>
              <a:ea typeface="+mn-ea"/>
              <a:cs typeface="Times New Roman" panose="02020603050405020304" pitchFamily="18" charset="0"/>
            </a:rPr>
          </a:br>
          <a:r>
            <a:rPr lang="fr-FR" sz="1000" i="1" baseline="0">
              <a:solidFill>
                <a:schemeClr val="dk1"/>
              </a:solidFill>
              <a:effectLst/>
              <a:latin typeface="Times New Roman" panose="02020603050405020304" pitchFamily="18" charset="0"/>
              <a:ea typeface="+mn-ea"/>
              <a:cs typeface="Times New Roman" panose="02020603050405020304" pitchFamily="18" charset="0"/>
            </a:rPr>
            <a:t>(*) Pour la rupture de série en  2012, voir l’encadré méthodologique . </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L'ensemble de la population  comprend  les actifs au sens du BIT (en emploi ou au chômage), les retraités inactifs au sens du BIT (hors cumul emploi-retraite), et les inactifs non retraités (enfants, étudiants, femmes au foyer, personnes handicapées  ou invalides, etc.). Ces derniers ont un niveau de vie relativement faible, ce qui  explique que le niveau de vie moyen des actifs comme celui des retraités se situent au-dessus de celui de l'ensemble de la population.</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Les personnes âgées vivant en institution (environ 4 % des retraités) sont hors champ.</a:t>
          </a:r>
        </a:p>
        <a:p>
          <a:r>
            <a:rPr lang="fr-FR" sz="1000" i="1" baseline="0">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2018.</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TEMP\prod%20levels%20manufactur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mun.cas.pm.gouv.fr\cor-commun\EXCELL\CUADERN\2008\cuadern%20MAYO%202008\I.8.1.y%202%20mayo%20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C\TEMP\IJSTE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3%20ER%20retraites%20en%202007%20v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3%20ER%20retraites%20en%202007%20par%20sexe%20v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Tableau%204%20ER%20retraites%20en%202007%20v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TOS\Presupuesto2008\v15de2008%20y%20v5de2007\PRESUPUESTO2008V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DirectionTechnique\UniteActuariatEtudes\1-Etudes%20quantitatives\N&#233;gociations\NEGO2010\8.%20Demandes%20post%2018-03-2011\Projetaccord\Synth-Accord-MEDEF-final-v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2%20ER%20retraites%20en%202007%20v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2%20ER%20retraites%20en%202007%20par%20sexe%20v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CGESTION\TRIANUAL\HOJAS98\TRASPL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V_N&#250;m.%20de%20pensionistas\IV.1.(1%20y%202)%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MMUN.CAS.PM.GOUV.FR\COR-COMMUN\06%20-%20Documentation\Chiffres%20cl&#233;s\Chiffres%20cl&#233;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C\TEMP\prod%20levels%20manufactur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tilisateurs\hsenghor\AppData\Local\Microsoft\Windows\Temporary%20Internet%20Files\OLK65E4\Tab_SAS_F14.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I_Movimientos%20de%20pensiones\II.5.8%20Evoluci&#243;n%20altas%20de%20jubilaci&#243;n%20por%20edade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03%20-%20Publications/02%20-%20Rapports%20annuels%20du%20COR/Novembre%202020/2_Calcul_indicateurs/1_Donn&#233;es_de_base/Financement/R&#233;serves/Tab%201.xxx%20r&#233;serves.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C\Applic\APW94\SOPTABLE\ANNEXE\Restruct\ANXA01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ommun.cas.pm.gouv.fr\cor-commun\07%20-%20Projections\Actualisations%20annuelles\2019_nov\index%20pensions%20equ%202024\calcul%20v2.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4%20(julio%20200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15(octubre%20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Campagne%202016-2017\Travail%20-%20Emploi\Ch&#244;mage\ffc\tableaux%20finis\CW17FDSDS135.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main.oecd.org\sdataELS\Applic\APW94\SOPTABLE\ANNEXE\Restruct\ANXA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os\Presupuesto2006\Version%20Sept05\Remitido%20centros\OS66-Cruces\CONTRATO%20PROGRAMA\A&#209;O%202003\Cuadro%20financiacion%20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V5-07"/>
      <sheetName val="PERSONALv152008"/>
      <sheetName val="PRIM"/>
      <sheetName val="H. Gener"/>
      <sheetName val="H.Com"/>
      <sheetName val="H.MYL"/>
      <sheetName val="PSQI"/>
      <sheetName val="SUPR"/>
      <sheetName val="resumen PERS"/>
      <sheetName val="evolutPERS"/>
      <sheetName val="FARMACIA"/>
      <sheetName val="PRÓTESIS"/>
      <sheetName val="MAT SAN sin prot "/>
      <sheetName val="MAT SAN total"/>
      <sheetName val="OTROS APROV"/>
      <sheetName val="VAR EXIST"/>
      <sheetName val="PROV EXIST"/>
      <sheetName val="PROV TRAFICO"/>
      <sheetName val="OSATEK"/>
      <sheetName val="CONVENIO"/>
      <sheetName val="OTR GTO EXT sinOTK"/>
      <sheetName val="Limpieza"/>
      <sheetName val="tot OTR GTO EXT"/>
      <sheetName val="SERV EXTER"/>
      <sheetName val="OTROS EXPLOT"/>
      <sheetName val="TOTAL FUNC "/>
      <sheetName val="ING TERC"/>
      <sheetName val="lagunaro"/>
      <sheetName val="OTR NO PUBL"/>
      <sheetName val="TOT ING NO PUBL"/>
      <sheetName val="RDO FINANC"/>
      <sheetName val="mensual"/>
      <sheetName val="RDO EXTR"/>
      <sheetName val="TRASPASOS"/>
      <sheetName val="NEC.FINAN"/>
      <sheetName val="RESUMEN 08"/>
      <sheetName val="ENCAJE PRES"/>
      <sheetName val="PREVISION 200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plante"/>
      <sheetName val="Hoja1"/>
      <sheetName val="TRASPL"/>
    </sheetNames>
    <sheetDataSet>
      <sheetData sheetId="0" refreshError="1"/>
      <sheetData sheetId="1" refreshError="1"/>
      <sheetData sheetId="2" refreshError="1">
        <row r="81">
          <cell r="H81">
            <v>-80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ptpr2017"/>
      <sheetName val="IV.1.1"/>
      <sheetName val="IV.1.2"/>
      <sheetName val="S10"/>
      <sheetName val="TC2"/>
      <sheetName val="rangos"/>
      <sheetName val="Tramoptpr2019"/>
      <sheetName val="Hoja1"/>
    </sheetNames>
    <sheetDataSet>
      <sheetData sheetId="0"/>
      <sheetData sheetId="1"/>
      <sheetData sheetId="2"/>
      <sheetData sheetId="3"/>
      <sheetData sheetId="4"/>
      <sheetData sheetId="5">
        <row r="2">
          <cell r="A2">
            <v>1</v>
          </cell>
          <cell r="E2">
            <v>1990</v>
          </cell>
          <cell r="F2" t="str">
            <v>Diciembre</v>
          </cell>
          <cell r="G2">
            <v>5773170</v>
          </cell>
          <cell r="H2">
            <v>6172748</v>
          </cell>
        </row>
        <row r="3">
          <cell r="E3">
            <v>1991</v>
          </cell>
          <cell r="F3" t="str">
            <v>Diciembre</v>
          </cell>
          <cell r="G3">
            <v>5913691</v>
          </cell>
          <cell r="H3">
            <v>6334592</v>
          </cell>
        </row>
        <row r="4">
          <cell r="E4">
            <v>1992</v>
          </cell>
          <cell r="F4" t="str">
            <v>Diciembre</v>
          </cell>
          <cell r="G4">
            <v>6054084</v>
          </cell>
          <cell r="H4">
            <v>6495123</v>
          </cell>
        </row>
        <row r="5">
          <cell r="E5">
            <v>1993</v>
          </cell>
          <cell r="F5" t="str">
            <v>Diciembre</v>
          </cell>
          <cell r="G5">
            <v>6268105</v>
          </cell>
          <cell r="H5">
            <v>6762638</v>
          </cell>
        </row>
        <row r="6">
          <cell r="E6">
            <v>1997</v>
          </cell>
          <cell r="F6" t="str">
            <v>Diciembre</v>
          </cell>
          <cell r="G6">
            <v>6740378</v>
          </cell>
          <cell r="H6">
            <v>7346463</v>
          </cell>
        </row>
        <row r="7">
          <cell r="E7">
            <v>1998</v>
          </cell>
          <cell r="F7" t="str">
            <v>Diciembre</v>
          </cell>
          <cell r="G7">
            <v>6846595</v>
          </cell>
          <cell r="H7">
            <v>7465751</v>
          </cell>
        </row>
        <row r="8">
          <cell r="E8">
            <v>1999</v>
          </cell>
          <cell r="F8" t="str">
            <v>Diciembre</v>
          </cell>
          <cell r="G8">
            <v>6932804</v>
          </cell>
          <cell r="H8">
            <v>7556230</v>
          </cell>
        </row>
        <row r="9">
          <cell r="E9">
            <v>2000</v>
          </cell>
          <cell r="F9" t="str">
            <v>Diciembre</v>
          </cell>
          <cell r="G9">
            <v>7017233</v>
          </cell>
          <cell r="H9">
            <v>7644320</v>
          </cell>
        </row>
        <row r="10">
          <cell r="E10">
            <v>2001</v>
          </cell>
          <cell r="F10" t="str">
            <v>Diciembre</v>
          </cell>
          <cell r="G10">
            <v>7121087</v>
          </cell>
          <cell r="H10">
            <v>7712203</v>
          </cell>
        </row>
        <row r="11">
          <cell r="E11">
            <v>2002</v>
          </cell>
          <cell r="F11" t="str">
            <v>Diciembre</v>
          </cell>
          <cell r="G11">
            <v>7190919</v>
          </cell>
          <cell r="H11">
            <v>7790250</v>
          </cell>
        </row>
        <row r="12">
          <cell r="E12">
            <v>2003</v>
          </cell>
          <cell r="F12" t="str">
            <v>Diciembre</v>
          </cell>
          <cell r="G12">
            <v>7247856</v>
          </cell>
          <cell r="H12">
            <v>7854176</v>
          </cell>
        </row>
        <row r="13">
          <cell r="E13">
            <v>2004</v>
          </cell>
          <cell r="F13" t="str">
            <v>Diciembre</v>
          </cell>
          <cell r="G13">
            <v>7300329</v>
          </cell>
          <cell r="H13">
            <v>7913385</v>
          </cell>
        </row>
        <row r="14">
          <cell r="E14">
            <v>2005</v>
          </cell>
          <cell r="F14" t="str">
            <v>Diciembre</v>
          </cell>
          <cell r="G14">
            <v>7388501</v>
          </cell>
          <cell r="H14">
            <v>8099910</v>
          </cell>
        </row>
        <row r="15">
          <cell r="E15">
            <v>2006</v>
          </cell>
          <cell r="F15" t="str">
            <v>Diciembre</v>
          </cell>
          <cell r="G15">
            <v>7494385</v>
          </cell>
          <cell r="H15">
            <v>8227243</v>
          </cell>
        </row>
        <row r="16">
          <cell r="E16">
            <v>2007</v>
          </cell>
          <cell r="F16" t="str">
            <v>Diciembre</v>
          </cell>
          <cell r="G16">
            <v>7586574</v>
          </cell>
          <cell r="H16">
            <v>8334316</v>
          </cell>
        </row>
        <row r="17">
          <cell r="E17">
            <v>2008</v>
          </cell>
          <cell r="F17" t="str">
            <v>Diciembre</v>
          </cell>
          <cell r="G17">
            <v>7700749</v>
          </cell>
          <cell r="H17">
            <v>8464342</v>
          </cell>
        </row>
        <row r="18">
          <cell r="E18">
            <v>2009</v>
          </cell>
          <cell r="F18" t="str">
            <v>Diciembre</v>
          </cell>
          <cell r="G18">
            <v>7826416</v>
          </cell>
          <cell r="H18">
            <v>8604119</v>
          </cell>
        </row>
        <row r="19">
          <cell r="E19">
            <v>2010</v>
          </cell>
          <cell r="F19" t="str">
            <v>Diciembre</v>
          </cell>
          <cell r="G19">
            <v>7948463</v>
          </cell>
          <cell r="H19">
            <v>8739732</v>
          </cell>
        </row>
        <row r="20">
          <cell r="E20">
            <v>2011</v>
          </cell>
          <cell r="F20" t="str">
            <v>Diciembre</v>
          </cell>
          <cell r="G20">
            <v>8061785</v>
          </cell>
          <cell r="H20">
            <v>8866277</v>
          </cell>
        </row>
        <row r="21">
          <cell r="E21">
            <v>2012</v>
          </cell>
          <cell r="F21" t="str">
            <v>Diciembre</v>
          </cell>
          <cell r="G21">
            <v>8182112</v>
          </cell>
          <cell r="H21">
            <v>8999045</v>
          </cell>
        </row>
        <row r="22">
          <cell r="E22">
            <v>2013</v>
          </cell>
          <cell r="F22" t="str">
            <v>Diciembre</v>
          </cell>
          <cell r="G22">
            <v>8315826</v>
          </cell>
          <cell r="H22">
            <v>9145966</v>
          </cell>
        </row>
        <row r="23">
          <cell r="E23">
            <v>2014</v>
          </cell>
          <cell r="F23" t="str">
            <v>Diciembre</v>
          </cell>
          <cell r="G23">
            <v>8428617</v>
          </cell>
          <cell r="H23">
            <v>9270942</v>
          </cell>
        </row>
        <row r="24">
          <cell r="E24">
            <v>2015</v>
          </cell>
          <cell r="F24" t="str">
            <v>Diciembre</v>
          </cell>
          <cell r="G24">
            <v>8508482</v>
          </cell>
          <cell r="H24">
            <v>9360799</v>
          </cell>
        </row>
        <row r="25">
          <cell r="E25">
            <v>2016</v>
          </cell>
          <cell r="F25" t="str">
            <v>Diciembre</v>
          </cell>
          <cell r="G25">
            <v>8609085</v>
          </cell>
          <cell r="H25">
            <v>9473482</v>
          </cell>
        </row>
        <row r="26">
          <cell r="E26">
            <v>2017</v>
          </cell>
          <cell r="F26" t="str">
            <v>Diciembre</v>
          </cell>
          <cell r="G26">
            <v>8705707</v>
          </cell>
          <cell r="H26">
            <v>9581770</v>
          </cell>
        </row>
      </sheetData>
      <sheetData sheetId="6"/>
      <sheetData sheetId="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PopFR"/>
      <sheetName val="gg"/>
      <sheetName val="txretr_anc14"/>
      <sheetName val="txretr_anc15"/>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
      <sheetName val="II.5.8"/>
      <sheetName val="EVO8"/>
      <sheetName val="Rangos"/>
    </sheetNames>
    <sheetDataSet>
      <sheetData sheetId="0">
        <row r="1">
          <cell r="E1">
            <v>43466</v>
          </cell>
        </row>
      </sheetData>
      <sheetData sheetId="1"/>
      <sheetData sheetId="2"/>
      <sheetData sheetId="3">
        <row r="2">
          <cell r="A2">
            <v>1</v>
          </cell>
          <cell r="B2" t="str">
            <v>enero</v>
          </cell>
        </row>
        <row r="3">
          <cell r="A3">
            <v>2</v>
          </cell>
          <cell r="B3" t="str">
            <v>febrero</v>
          </cell>
        </row>
        <row r="4">
          <cell r="A4">
            <v>3</v>
          </cell>
          <cell r="B4" t="str">
            <v>marzo</v>
          </cell>
        </row>
        <row r="5">
          <cell r="A5">
            <v>4</v>
          </cell>
          <cell r="B5" t="str">
            <v>abril</v>
          </cell>
        </row>
        <row r="6">
          <cell r="A6">
            <v>5</v>
          </cell>
          <cell r="B6" t="str">
            <v>mayo</v>
          </cell>
        </row>
        <row r="7">
          <cell r="A7">
            <v>6</v>
          </cell>
          <cell r="B7" t="str">
            <v>junio</v>
          </cell>
        </row>
        <row r="8">
          <cell r="A8">
            <v>7</v>
          </cell>
          <cell r="B8" t="str">
            <v>julio</v>
          </cell>
        </row>
        <row r="9">
          <cell r="A9">
            <v>8</v>
          </cell>
          <cell r="B9" t="str">
            <v>agosto</v>
          </cell>
        </row>
        <row r="10">
          <cell r="A10">
            <v>9</v>
          </cell>
          <cell r="B10" t="str">
            <v>septiembre</v>
          </cell>
        </row>
        <row r="11">
          <cell r="A11">
            <v>10</v>
          </cell>
          <cell r="B11" t="str">
            <v>octubre</v>
          </cell>
        </row>
        <row r="12">
          <cell r="A12">
            <v>11</v>
          </cell>
          <cell r="B12" t="str">
            <v>noviembre</v>
          </cell>
        </row>
        <row r="13">
          <cell r="A13">
            <v>12</v>
          </cell>
          <cell r="B13" t="str">
            <v>diciembre</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sheetName val="2019 calcul"/>
      <sheetName val="Données DSS octobre 2020"/>
      <sheetName val="Données DB juin 2020"/>
      <sheetName val="2017"/>
      <sheetName val="2017_calculs"/>
      <sheetName val="2016"/>
      <sheetName val="2016_calculs"/>
      <sheetName val="2016_calculs2"/>
      <sheetName val="2015"/>
      <sheetName val="CNAV PL 2017"/>
      <sheetName val="CADES"/>
    </sheetNames>
    <sheetDataSet>
      <sheetData sheetId="0"/>
      <sheetData sheetId="1"/>
      <sheetData sheetId="2"/>
      <sheetData sheetId="3"/>
      <sheetData sheetId="4"/>
      <sheetData sheetId="5"/>
      <sheetData sheetId="6"/>
      <sheetData sheetId="7"/>
      <sheetData sheetId="8"/>
      <sheetData sheetId="9"/>
      <sheetData sheetId="10"/>
      <sheetData sheetId="11">
        <row r="1">
          <cell r="A1">
            <v>0.38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équ2025_Sc1,8"/>
      <sheetName val="équ2025_Sc1,5"/>
      <sheetName val="équ2025_Sc1,3"/>
      <sheetName val="équ2025_Sc1,0"/>
      <sheetName val="soldes"/>
      <sheetName val="Sc18"/>
      <sheetName val="Sc15"/>
      <sheetName val="Sc13"/>
      <sheetName val="Sc10"/>
    </sheetNames>
    <sheetDataSet>
      <sheetData sheetId="0"/>
      <sheetData sheetId="1">
        <row r="14">
          <cell r="B14">
            <v>-7.6473246071053179E-3</v>
          </cell>
        </row>
      </sheetData>
      <sheetData sheetId="2">
        <row r="14">
          <cell r="B14">
            <v>-7.9088008329032729E-3</v>
          </cell>
        </row>
      </sheetData>
      <sheetData sheetId="3">
        <row r="14">
          <cell r="B14">
            <v>-8.2538111318259545E-3</v>
          </cell>
        </row>
      </sheetData>
      <sheetData sheetId="4">
        <row r="14">
          <cell r="B14">
            <v>-8.7821702657690792E-3</v>
          </cell>
        </row>
      </sheetData>
      <sheetData sheetId="5">
        <row r="18">
          <cell r="B18" t="str">
            <v>Soldes CONVENTION COR/TCC (Md€)</v>
          </cell>
          <cell r="C18">
            <v>2002</v>
          </cell>
          <cell r="D18">
            <v>2003</v>
          </cell>
          <cell r="E18">
            <v>2004</v>
          </cell>
          <cell r="F18">
            <v>2005</v>
          </cell>
          <cell r="G18">
            <v>2006</v>
          </cell>
          <cell r="H18">
            <v>2007</v>
          </cell>
          <cell r="I18">
            <v>2008</v>
          </cell>
          <cell r="J18">
            <v>2009</v>
          </cell>
          <cell r="K18">
            <v>2010</v>
          </cell>
          <cell r="L18">
            <v>2011</v>
          </cell>
          <cell r="M18">
            <v>2012</v>
          </cell>
          <cell r="N18">
            <v>2013</v>
          </cell>
          <cell r="O18">
            <v>2014</v>
          </cell>
          <cell r="P18">
            <v>2015</v>
          </cell>
          <cell r="Q18">
            <v>2016</v>
          </cell>
          <cell r="R18">
            <v>2017</v>
          </cell>
          <cell r="S18">
            <v>2018</v>
          </cell>
          <cell r="T18">
            <v>2019</v>
          </cell>
          <cell r="U18">
            <v>2020</v>
          </cell>
          <cell r="V18">
            <v>2021</v>
          </cell>
          <cell r="W18">
            <v>2022</v>
          </cell>
          <cell r="X18">
            <v>2023</v>
          </cell>
          <cell r="Y18">
            <v>2024</v>
          </cell>
          <cell r="Z18">
            <v>2025</v>
          </cell>
          <cell r="AA18">
            <v>2026</v>
          </cell>
          <cell r="AB18">
            <v>2027</v>
          </cell>
          <cell r="AC18">
            <v>2028</v>
          </cell>
          <cell r="AD18">
            <v>2029</v>
          </cell>
          <cell r="AE18">
            <v>2030</v>
          </cell>
          <cell r="AF18">
            <v>2031</v>
          </cell>
          <cell r="AG18">
            <v>2032</v>
          </cell>
          <cell r="AH18">
            <v>2033</v>
          </cell>
          <cell r="AI18">
            <v>2034</v>
          </cell>
          <cell r="AJ18">
            <v>2035</v>
          </cell>
          <cell r="AK18">
            <v>2036</v>
          </cell>
          <cell r="AL18">
            <v>2037</v>
          </cell>
          <cell r="AM18">
            <v>2038</v>
          </cell>
          <cell r="AN18">
            <v>2039</v>
          </cell>
          <cell r="AO18">
            <v>2040</v>
          </cell>
          <cell r="AP18">
            <v>2041</v>
          </cell>
          <cell r="AQ18">
            <v>2042</v>
          </cell>
          <cell r="AR18">
            <v>2043</v>
          </cell>
          <cell r="AS18">
            <v>2044</v>
          </cell>
          <cell r="AT18">
            <v>2045</v>
          </cell>
          <cell r="AU18">
            <v>2046</v>
          </cell>
          <cell r="AV18">
            <v>2047</v>
          </cell>
          <cell r="AW18">
            <v>2048</v>
          </cell>
          <cell r="AX18">
            <v>2049</v>
          </cell>
          <cell r="AY18">
            <v>2050</v>
          </cell>
          <cell r="AZ18">
            <v>2051</v>
          </cell>
          <cell r="BA18">
            <v>2052</v>
          </cell>
          <cell r="BB18">
            <v>2053</v>
          </cell>
          <cell r="BC18">
            <v>2054</v>
          </cell>
          <cell r="BD18">
            <v>2055</v>
          </cell>
          <cell r="BE18">
            <v>2056</v>
          </cell>
          <cell r="BF18">
            <v>2057</v>
          </cell>
          <cell r="BG18">
            <v>2058</v>
          </cell>
          <cell r="BH18">
            <v>2059</v>
          </cell>
          <cell r="BI18">
            <v>2060</v>
          </cell>
          <cell r="BJ18">
            <v>2061</v>
          </cell>
          <cell r="BK18">
            <v>2062</v>
          </cell>
          <cell r="BL18">
            <v>2063</v>
          </cell>
          <cell r="BM18">
            <v>2064</v>
          </cell>
          <cell r="BN18">
            <v>2065</v>
          </cell>
          <cell r="BO18">
            <v>2066</v>
          </cell>
          <cell r="BP18">
            <v>2067</v>
          </cell>
          <cell r="BQ18">
            <v>2068</v>
          </cell>
          <cell r="BR18">
            <v>2069</v>
          </cell>
          <cell r="BS18">
            <v>2070</v>
          </cell>
        </row>
        <row r="19">
          <cell r="B19" t="str">
            <v>[1,8]</v>
          </cell>
          <cell r="C19">
            <v>4.7767284211169461</v>
          </cell>
          <cell r="D19">
            <v>7.4940418633002261</v>
          </cell>
          <cell r="E19">
            <v>6.6619765082100351</v>
          </cell>
          <cell r="F19">
            <v>2.7034829416014543</v>
          </cell>
          <cell r="G19">
            <v>3.1807818899036211</v>
          </cell>
          <cell r="H19">
            <v>1.2567737946306297</v>
          </cell>
          <cell r="I19">
            <v>-1.058919905920513</v>
          </cell>
          <cell r="J19">
            <v>-9.281601784255967</v>
          </cell>
          <cell r="K19">
            <v>-14.811349272014661</v>
          </cell>
          <cell r="L19">
            <v>-13.97230620947451</v>
          </cell>
          <cell r="M19">
            <v>-13.841357588645828</v>
          </cell>
          <cell r="N19">
            <v>-12.29663472830056</v>
          </cell>
          <cell r="O19">
            <v>-10.689459120126616</v>
          </cell>
          <cell r="P19">
            <v>-9.589693318980979</v>
          </cell>
          <cell r="Q19">
            <v>-3.955908819461416</v>
          </cell>
          <cell r="R19">
            <v>-2.1703708678703988</v>
          </cell>
          <cell r="S19">
            <v>-3.5054167257922817</v>
          </cell>
          <cell r="T19">
            <v>-4.8187160688406436</v>
          </cell>
          <cell r="U19">
            <v>-6.2722385030688024</v>
          </cell>
          <cell r="V19">
            <v>-8.9895009453549282</v>
          </cell>
          <cell r="W19">
            <v>-11.59755483846704</v>
          </cell>
          <cell r="X19">
            <v>-12.952072183044569</v>
          </cell>
          <cell r="Y19">
            <v>-15.597750055628712</v>
          </cell>
          <cell r="Z19">
            <v>-18.28827906511561</v>
          </cell>
          <cell r="AA19">
            <v>-20.73740379199182</v>
          </cell>
          <cell r="AB19">
            <v>-22.501647586522509</v>
          </cell>
          <cell r="AC19">
            <v>-24.28252347497741</v>
          </cell>
          <cell r="AD19">
            <v>-25.900772408184771</v>
          </cell>
          <cell r="AE19">
            <v>-26.77740686096606</v>
          </cell>
          <cell r="AF19">
            <v>-26.036036072360353</v>
          </cell>
          <cell r="AG19">
            <v>-24.700755050839508</v>
          </cell>
          <cell r="AH19">
            <v>-24.064792564564677</v>
          </cell>
          <cell r="AI19">
            <v>-23.184830248200218</v>
          </cell>
          <cell r="AJ19">
            <v>-22.002419630256014</v>
          </cell>
          <cell r="AK19">
            <v>-20.370701168870436</v>
          </cell>
          <cell r="AL19">
            <v>-18.593148992494797</v>
          </cell>
          <cell r="AM19">
            <v>-16.421456977843658</v>
          </cell>
          <cell r="AN19">
            <v>-13.749253542386112</v>
          </cell>
          <cell r="AO19">
            <v>-11.211559459201991</v>
          </cell>
          <cell r="AP19">
            <v>-8.2130250351872522</v>
          </cell>
          <cell r="AQ19">
            <v>-5.3006630469618834</v>
          </cell>
          <cell r="AR19">
            <v>-2.5755836969626835</v>
          </cell>
          <cell r="AS19">
            <v>-0.12488156320154667</v>
          </cell>
          <cell r="AT19">
            <v>2.8080394538654945</v>
          </cell>
          <cell r="AU19">
            <v>6.2721996743652273</v>
          </cell>
          <cell r="AV19">
            <v>9.7969607081853312</v>
          </cell>
          <cell r="AW19">
            <v>13.568369008712354</v>
          </cell>
          <cell r="AX19">
            <v>17.592061513246037</v>
          </cell>
          <cell r="AY19">
            <v>21.741140281960835</v>
          </cell>
          <cell r="AZ19">
            <v>25.896105713320431</v>
          </cell>
          <cell r="BA19">
            <v>30.286162133305449</v>
          </cell>
          <cell r="BB19">
            <v>35.036257761316726</v>
          </cell>
          <cell r="BC19">
            <v>40.016287108374058</v>
          </cell>
          <cell r="BD19">
            <v>45.089030669143888</v>
          </cell>
          <cell r="BE19">
            <v>50.367271471689456</v>
          </cell>
          <cell r="BF19">
            <v>55.535534428517565</v>
          </cell>
          <cell r="BG19">
            <v>61.678910210472296</v>
          </cell>
          <cell r="BH19">
            <v>69.00029363540979</v>
          </cell>
          <cell r="BI19">
            <v>77.110505587210412</v>
          </cell>
          <cell r="BJ19">
            <v>84.495522797721904</v>
          </cell>
          <cell r="BK19">
            <v>91.042664155196405</v>
          </cell>
          <cell r="BL19">
            <v>99.093191185446926</v>
          </cell>
          <cell r="BM19">
            <v>104.642899753412</v>
          </cell>
          <cell r="BN19">
            <v>109.76632792169484</v>
          </cell>
          <cell r="BO19">
            <v>114.33308638607595</v>
          </cell>
          <cell r="BP19">
            <v>118.94674398545223</v>
          </cell>
          <cell r="BQ19">
            <v>123.04859413786512</v>
          </cell>
          <cell r="BR19">
            <v>126.3265528005187</v>
          </cell>
          <cell r="BS19">
            <v>132.18144200233627</v>
          </cell>
        </row>
        <row r="20">
          <cell r="B20" t="str">
            <v>[1,5]</v>
          </cell>
          <cell r="C20">
            <v>4.7767284211169461</v>
          </cell>
          <cell r="D20">
            <v>7.4940418633002261</v>
          </cell>
          <cell r="E20">
            <v>6.6619765082100351</v>
          </cell>
          <cell r="F20">
            <v>2.7034829416014543</v>
          </cell>
          <cell r="G20">
            <v>3.1807818899036211</v>
          </cell>
          <cell r="H20">
            <v>1.2567737946306297</v>
          </cell>
          <cell r="I20">
            <v>-1.058919905920513</v>
          </cell>
          <cell r="J20">
            <v>-9.281601784255967</v>
          </cell>
          <cell r="K20">
            <v>-14.811349272014661</v>
          </cell>
          <cell r="L20">
            <v>-13.97230620947451</v>
          </cell>
          <cell r="M20">
            <v>-13.841357588645828</v>
          </cell>
          <cell r="N20">
            <v>-7.6912743233505756</v>
          </cell>
          <cell r="O20">
            <v>-10.689459120126616</v>
          </cell>
          <cell r="P20">
            <v>-9.589693318980979</v>
          </cell>
          <cell r="Q20">
            <v>-3.955908819461416</v>
          </cell>
          <cell r="R20">
            <v>-2.1703708678703988</v>
          </cell>
          <cell r="S20">
            <v>-3.5054167257922817</v>
          </cell>
          <cell r="T20">
            <v>-4.8188126463187508</v>
          </cell>
          <cell r="U20">
            <v>-6.2723382011301583</v>
          </cell>
          <cell r="V20">
            <v>-8.9895935987969278</v>
          </cell>
          <cell r="W20">
            <v>-11.597619678668446</v>
          </cell>
          <cell r="X20">
            <v>-12.962925913455722</v>
          </cell>
          <cell r="Y20">
            <v>-15.771242177297362</v>
          </cell>
          <cell r="Z20">
            <v>-18.468184195557608</v>
          </cell>
          <cell r="AA20">
            <v>-21.152704565735885</v>
          </cell>
          <cell r="AB20">
            <v>-23.240489591958699</v>
          </cell>
          <cell r="AC20">
            <v>-25.395700757534883</v>
          </cell>
          <cell r="AD20">
            <v>-27.429948032831017</v>
          </cell>
          <cell r="AE20">
            <v>-28.895359096364292</v>
          </cell>
          <cell r="AF20">
            <v>-29.034201172496775</v>
          </cell>
          <cell r="AG20">
            <v>-28.750132294634067</v>
          </cell>
          <cell r="AH20">
            <v>-29.190708262473635</v>
          </cell>
          <cell r="AI20">
            <v>-29.423401935591826</v>
          </cell>
          <cell r="AJ20">
            <v>-29.418395310416237</v>
          </cell>
          <cell r="AK20">
            <v>-29.02597693609528</v>
          </cell>
          <cell r="AL20">
            <v>-28.529215816634473</v>
          </cell>
          <cell r="AM20">
            <v>-27.700402381698833</v>
          </cell>
          <cell r="AN20">
            <v>-26.443247940285598</v>
          </cell>
          <cell r="AO20">
            <v>-25.396008585964214</v>
          </cell>
          <cell r="AP20">
            <v>-23.954788319905056</v>
          </cell>
          <cell r="AQ20">
            <v>-22.653451045476597</v>
          </cell>
          <cell r="AR20">
            <v>-21.597665734277225</v>
          </cell>
          <cell r="AS20">
            <v>-20.859187337457087</v>
          </cell>
          <cell r="AT20">
            <v>-19.71896489143651</v>
          </cell>
          <cell r="AU20">
            <v>-18.139620084653494</v>
          </cell>
          <cell r="AV20">
            <v>-16.576949741819291</v>
          </cell>
          <cell r="AW20">
            <v>-14.843352078137221</v>
          </cell>
          <cell r="AX20">
            <v>-12.982148877264583</v>
          </cell>
          <cell r="AY20">
            <v>-11.057789404169888</v>
          </cell>
          <cell r="AZ20">
            <v>-9.1912880354822839</v>
          </cell>
          <cell r="BA20">
            <v>-7.1503619137940699</v>
          </cell>
          <cell r="BB20">
            <v>-4.8146294355022254</v>
          </cell>
          <cell r="BC20">
            <v>-2.3729505643569864</v>
          </cell>
          <cell r="BD20">
            <v>8.2273325270623907E-2</v>
          </cell>
          <cell r="BE20">
            <v>2.6790690108905548</v>
          </cell>
          <cell r="BF20">
            <v>5.0461770328099371</v>
          </cell>
          <cell r="BG20">
            <v>8.241070395314134</v>
          </cell>
          <cell r="BH20">
            <v>12.448766254785935</v>
          </cell>
          <cell r="BI20">
            <v>17.27465398498811</v>
          </cell>
          <cell r="BJ20">
            <v>21.258536770215958</v>
          </cell>
          <cell r="BK20">
            <v>24.308290421659361</v>
          </cell>
          <cell r="BL20">
            <v>28.590077160962625</v>
          </cell>
          <cell r="BM20">
            <v>30.490979786324548</v>
          </cell>
          <cell r="BN20">
            <v>31.917991463022773</v>
          </cell>
          <cell r="BO20">
            <v>32.697813122228489</v>
          </cell>
          <cell r="BP20">
            <v>33.427993363039334</v>
          </cell>
          <cell r="BQ20">
            <v>33.595930646289837</v>
          </cell>
          <cell r="BR20">
            <v>32.834109851324932</v>
          </cell>
          <cell r="BS20">
            <v>34.019226496998222</v>
          </cell>
        </row>
        <row r="21">
          <cell r="B21" t="str">
            <v>[1,3]</v>
          </cell>
          <cell r="C21">
            <v>4.7767284211169461</v>
          </cell>
          <cell r="D21">
            <v>7.4940418633002261</v>
          </cell>
          <cell r="E21">
            <v>6.6619765082100351</v>
          </cell>
          <cell r="F21">
            <v>2.7034829416014543</v>
          </cell>
          <cell r="G21">
            <v>3.1807818899036211</v>
          </cell>
          <cell r="H21">
            <v>1.2567737946306297</v>
          </cell>
          <cell r="I21">
            <v>-1.058919905920513</v>
          </cell>
          <cell r="J21">
            <v>-9.281601784255967</v>
          </cell>
          <cell r="K21">
            <v>-14.811349272014661</v>
          </cell>
          <cell r="L21">
            <v>-13.97230620947451</v>
          </cell>
          <cell r="M21">
            <v>-13.841357588645828</v>
          </cell>
          <cell r="N21">
            <v>-7.6912743233505756</v>
          </cell>
          <cell r="O21">
            <v>-10.689459120126616</v>
          </cell>
          <cell r="P21">
            <v>-9.589693318980979</v>
          </cell>
          <cell r="Q21">
            <v>-3.955908819461416</v>
          </cell>
          <cell r="R21">
            <v>-2.1703708678703988</v>
          </cell>
          <cell r="S21">
            <v>-3.5054167257922817</v>
          </cell>
          <cell r="T21">
            <v>-4.8188124696761374</v>
          </cell>
          <cell r="U21">
            <v>-6.2723378865281116</v>
          </cell>
          <cell r="V21">
            <v>-8.9895878426171834</v>
          </cell>
          <cell r="W21">
            <v>-11.597589640293329</v>
          </cell>
          <cell r="X21">
            <v>-12.969104643252562</v>
          </cell>
          <cell r="Y21">
            <v>-16.063048868713494</v>
          </cell>
          <cell r="Z21">
            <v>-18.698960866215639</v>
          </cell>
          <cell r="AA21">
            <v>-21.512046995990794</v>
          </cell>
          <cell r="AB21">
            <v>-23.767140977181668</v>
          </cell>
          <cell r="AC21">
            <v>-26.156871545112168</v>
          </cell>
          <cell r="AD21">
            <v>-28.542582827559965</v>
          </cell>
          <cell r="AE21">
            <v>-30.374540114501897</v>
          </cell>
          <cell r="AF21">
            <v>-31.065943475634615</v>
          </cell>
          <cell r="AG21">
            <v>-31.429315012516572</v>
          </cell>
          <cell r="AH21">
            <v>-32.571977014517003</v>
          </cell>
          <cell r="AI21">
            <v>-33.521554970168914</v>
          </cell>
          <cell r="AJ21">
            <v>-34.260918715197477</v>
          </cell>
          <cell r="AK21">
            <v>-34.638857277640142</v>
          </cell>
          <cell r="AL21">
            <v>-34.961731225413153</v>
          </cell>
          <cell r="AM21">
            <v>-34.979852027501565</v>
          </cell>
          <cell r="AN21">
            <v>-34.601502599993374</v>
          </cell>
          <cell r="AO21">
            <v>-34.465842422570915</v>
          </cell>
          <cell r="AP21">
            <v>-33.969593226267492</v>
          </cell>
          <cell r="AQ21">
            <v>-33.626317678341756</v>
          </cell>
          <cell r="AR21">
            <v>-33.570677649556309</v>
          </cell>
          <cell r="AS21">
            <v>-33.822193151828365</v>
          </cell>
          <cell r="AT21">
            <v>-33.712572900374418</v>
          </cell>
          <cell r="AU21">
            <v>-33.176378906472586</v>
          </cell>
          <cell r="AV21">
            <v>-32.727600116933694</v>
          </cell>
          <cell r="AW21">
            <v>-32.151355474074833</v>
          </cell>
          <cell r="AX21">
            <v>-31.477699943589048</v>
          </cell>
          <cell r="AY21">
            <v>-30.764323107093109</v>
          </cell>
          <cell r="AZ21">
            <v>-30.134456232213065</v>
          </cell>
          <cell r="BA21">
            <v>-29.379053039538675</v>
          </cell>
          <cell r="BB21">
            <v>-28.373819718836224</v>
          </cell>
          <cell r="BC21">
            <v>-27.325878124319484</v>
          </cell>
          <cell r="BD21">
            <v>-26.271719693307766</v>
          </cell>
          <cell r="BE21">
            <v>-25.125039398525143</v>
          </cell>
          <cell r="BF21">
            <v>-24.276733740287252</v>
          </cell>
          <cell r="BG21">
            <v>-22.698991977731232</v>
          </cell>
          <cell r="BH21">
            <v>-20.188573125578696</v>
          </cell>
          <cell r="BI21">
            <v>-17.106075550526615</v>
          </cell>
          <cell r="BJ21">
            <v>-14.811048619983485</v>
          </cell>
          <cell r="BK21">
            <v>-13.492612695754506</v>
          </cell>
          <cell r="BL21">
            <v>-11.052199938442557</v>
          </cell>
          <cell r="BM21">
            <v>-10.915686834156281</v>
          </cell>
          <cell r="BN21">
            <v>-11.255818153711735</v>
          </cell>
          <cell r="BO21">
            <v>-12.196605407882016</v>
          </cell>
          <cell r="BP21">
            <v>-13.275681064675561</v>
          </cell>
          <cell r="BQ21">
            <v>-14.858931759211002</v>
          </cell>
          <cell r="BR21">
            <v>-17.322200418641557</v>
          </cell>
          <cell r="BS21">
            <v>-18.039795219056074</v>
          </cell>
        </row>
        <row r="22">
          <cell r="B22" t="str">
            <v>[1,0]</v>
          </cell>
          <cell r="C22">
            <v>4.7767284211169461</v>
          </cell>
          <cell r="D22">
            <v>7.4940418633002261</v>
          </cell>
          <cell r="E22">
            <v>6.6619765082100351</v>
          </cell>
          <cell r="F22">
            <v>2.7034829416014543</v>
          </cell>
          <cell r="G22">
            <v>3.1807818899036211</v>
          </cell>
          <cell r="H22">
            <v>1.2567737946306297</v>
          </cell>
          <cell r="I22">
            <v>-1.058919905920513</v>
          </cell>
          <cell r="J22">
            <v>-9.281601784255967</v>
          </cell>
          <cell r="K22">
            <v>-14.811349272014661</v>
          </cell>
          <cell r="L22">
            <v>-13.97230620947451</v>
          </cell>
          <cell r="M22">
            <v>-13.841357588645828</v>
          </cell>
          <cell r="N22">
            <v>-12.29663472830056</v>
          </cell>
          <cell r="O22">
            <v>-10.689459120126616</v>
          </cell>
          <cell r="P22">
            <v>-9.589693318980979</v>
          </cell>
          <cell r="Q22">
            <v>-3.955908819461416</v>
          </cell>
          <cell r="R22">
            <v>-2.1703708678703988</v>
          </cell>
          <cell r="S22">
            <v>-3.5054167257922817</v>
          </cell>
          <cell r="T22">
            <v>-4.8188133842611567</v>
          </cell>
          <cell r="U22">
            <v>-6.2723401998357149</v>
          </cell>
          <cell r="V22">
            <v>-8.9895830389572655</v>
          </cell>
          <cell r="W22">
            <v>-11.597553847129282</v>
          </cell>
          <cell r="X22">
            <v>-12.980015981682227</v>
          </cell>
          <cell r="Y22">
            <v>-16.251936080511832</v>
          </cell>
          <cell r="Z22">
            <v>-19.07419845513045</v>
          </cell>
          <cell r="AA22">
            <v>-22.131926867709261</v>
          </cell>
          <cell r="AB22">
            <v>-24.694607533988833</v>
          </cell>
          <cell r="AC22">
            <v>-27.463304864641685</v>
          </cell>
          <cell r="AD22">
            <v>-30.295814693712281</v>
          </cell>
          <cell r="AE22">
            <v>-32.654822337526888</v>
          </cell>
          <cell r="AF22">
            <v>-34.154625207291801</v>
          </cell>
          <cell r="AG22">
            <v>-35.500100305430067</v>
          </cell>
          <cell r="AH22">
            <v>-37.578627543547071</v>
          </cell>
          <cell r="AI22">
            <v>-39.530058590098342</v>
          </cell>
          <cell r="AJ22">
            <v>-41.290658485781982</v>
          </cell>
          <cell r="AK22">
            <v>-42.73077548619802</v>
          </cell>
          <cell r="AL22">
            <v>-44.120276155907078</v>
          </cell>
          <cell r="AM22">
            <v>-45.262092379361626</v>
          </cell>
          <cell r="AN22">
            <v>-46.057929454021391</v>
          </cell>
          <cell r="AO22">
            <v>-47.155289283285036</v>
          </cell>
          <cell r="AP22">
            <v>-47.944157405824633</v>
          </cell>
          <cell r="AQ22">
            <v>-48.93423960447614</v>
          </cell>
          <cell r="AR22">
            <v>-50.236362034263209</v>
          </cell>
          <cell r="AS22">
            <v>-51.849844619807556</v>
          </cell>
          <cell r="AT22">
            <v>-53.103989548995045</v>
          </cell>
          <cell r="AU22">
            <v>-53.998352953517696</v>
          </cell>
          <cell r="AV22">
            <v>-54.999880629783377</v>
          </cell>
          <cell r="AW22">
            <v>-55.928012439562593</v>
          </cell>
          <cell r="AX22">
            <v>-56.821071317515802</v>
          </cell>
          <cell r="AY22">
            <v>-57.723735866449658</v>
          </cell>
          <cell r="AZ22">
            <v>-58.787984107929162</v>
          </cell>
          <cell r="BA22">
            <v>-59.804853709437999</v>
          </cell>
          <cell r="BB22">
            <v>-60.621617806049876</v>
          </cell>
          <cell r="BC22">
            <v>-61.451023258837871</v>
          </cell>
          <cell r="BD22">
            <v>-62.348796526124119</v>
          </cell>
          <cell r="BE22">
            <v>-63.239093190641256</v>
          </cell>
          <cell r="BF22">
            <v>-64.491742298238094</v>
          </cell>
          <cell r="BG22">
            <v>-65.058708940784101</v>
          </cell>
          <cell r="BH22">
            <v>-64.777032676216564</v>
          </cell>
          <cell r="BI22">
            <v>-64.034338349652714</v>
          </cell>
          <cell r="BJ22">
            <v>-64.101879351259555</v>
          </cell>
          <cell r="BK22">
            <v>-65.166593944458057</v>
          </cell>
          <cell r="BL22">
            <v>-65.286559199300356</v>
          </cell>
          <cell r="BM22">
            <v>-67.579022943302064</v>
          </cell>
          <cell r="BN22">
            <v>-70.310980098769761</v>
          </cell>
          <cell r="BO22">
            <v>-73.660545057112586</v>
          </cell>
          <cell r="BP22">
            <v>-77.144711796873949</v>
          </cell>
          <cell r="BQ22">
            <v>-81.16263500465756</v>
          </cell>
          <cell r="BR22">
            <v>-86.097173524227685</v>
          </cell>
          <cell r="BS22">
            <v>-89.40416449819692</v>
          </cell>
        </row>
        <row r="23">
          <cell r="B23" t="str">
            <v>[4,5-1,8]</v>
          </cell>
          <cell r="C23">
            <v>4.7767284211169461</v>
          </cell>
          <cell r="D23">
            <v>7.4940418633001977</v>
          </cell>
          <cell r="E23">
            <v>6.6619765082100351</v>
          </cell>
          <cell r="F23">
            <v>2.7034829416014543</v>
          </cell>
          <cell r="G23">
            <v>3.18078188990365</v>
          </cell>
          <cell r="H23">
            <v>1.2567737946306587</v>
          </cell>
          <cell r="I23">
            <v>-1.058919905920513</v>
          </cell>
          <cell r="J23">
            <v>-9.281601784255967</v>
          </cell>
          <cell r="K23">
            <v>-14.434212462896859</v>
          </cell>
          <cell r="L23">
            <v>-13.666069614525243</v>
          </cell>
          <cell r="M23">
            <v>-13.529994763042662</v>
          </cell>
          <cell r="N23">
            <v>-7.691274323350517</v>
          </cell>
          <cell r="O23">
            <v>-6.0289858123866145</v>
          </cell>
          <cell r="P23">
            <v>-4.8857020106110136</v>
          </cell>
          <cell r="Q23">
            <v>-3.9671092694313845</v>
          </cell>
          <cell r="R23">
            <v>-1.222160437821818</v>
          </cell>
          <cell r="S23">
            <v>-2.8723396339642933</v>
          </cell>
          <cell r="T23">
            <v>-1.218212108525855</v>
          </cell>
          <cell r="U23">
            <v>-4.8582821924336601</v>
          </cell>
          <cell r="V23">
            <v>-7.8723651698975008</v>
          </cell>
          <cell r="W23">
            <v>-11.310683965206495</v>
          </cell>
          <cell r="X23">
            <v>-13.91106268289138</v>
          </cell>
          <cell r="Y23">
            <v>-14.380542323964123</v>
          </cell>
          <cell r="Z23">
            <v>-15.855667213809502</v>
          </cell>
          <cell r="AA23">
            <v>-16.059500314689068</v>
          </cell>
          <cell r="AB23">
            <v>-15.62793879943731</v>
          </cell>
          <cell r="AC23">
            <v>-15.057390777103894</v>
          </cell>
          <cell r="AD23">
            <v>-14.553854273724079</v>
          </cell>
          <cell r="AE23">
            <v>-13.279162336621434</v>
          </cell>
          <cell r="AF23">
            <v>-11.650332633675017</v>
          </cell>
          <cell r="AG23">
            <v>-9.686749891874614</v>
          </cell>
          <cell r="AH23">
            <v>-9.100850057202857</v>
          </cell>
          <cell r="AI23">
            <v>-8.1721364276360262</v>
          </cell>
          <cell r="AJ23">
            <v>-6.9266059327098777</v>
          </cell>
          <cell r="AK23">
            <v>-5.2594897225195307</v>
          </cell>
          <cell r="AL23">
            <v>-3.4860895535300953</v>
          </cell>
          <cell r="AM23">
            <v>-1.3291569495011353</v>
          </cell>
          <cell r="AN23">
            <v>1.217949778664275</v>
          </cell>
          <cell r="AO23">
            <v>3.6872195709131192</v>
          </cell>
          <cell r="AP23">
            <v>6.5786314244501991</v>
          </cell>
          <cell r="AQ23">
            <v>9.3537310675075283</v>
          </cell>
          <cell r="AR23">
            <v>11.896840064124204</v>
          </cell>
          <cell r="AS23">
            <v>14.146052132301964</v>
          </cell>
          <cell r="AT23">
            <v>16.671653802695683</v>
          </cell>
          <cell r="AU23">
            <v>19.593309916868339</v>
          </cell>
          <cell r="AV23">
            <v>22.694009861072757</v>
          </cell>
          <cell r="AW23">
            <v>26.139860242083554</v>
          </cell>
          <cell r="AX23">
            <v>29.73907681917958</v>
          </cell>
          <cell r="AY23">
            <v>33.457447415258969</v>
          </cell>
          <cell r="AZ23">
            <v>37.2093798484063</v>
          </cell>
          <cell r="BA23">
            <v>41.167832221087181</v>
          </cell>
          <cell r="BB23">
            <v>45.399692991205839</v>
          </cell>
          <cell r="BC23">
            <v>49.761099624779774</v>
          </cell>
          <cell r="BD23">
            <v>54.153839757536069</v>
          </cell>
          <cell r="BE23">
            <v>60.093885761915473</v>
          </cell>
          <cell r="BF23">
            <v>65.968081351300242</v>
          </cell>
          <cell r="BG23">
            <v>72.482247771822145</v>
          </cell>
          <cell r="BH23">
            <v>79.141923874120224</v>
          </cell>
          <cell r="BI23">
            <v>86.05245300725359</v>
          </cell>
          <cell r="BJ23">
            <v>92.869664134965277</v>
          </cell>
          <cell r="BK23">
            <v>99.55996807381743</v>
          </cell>
          <cell r="BL23">
            <v>108.17904097163374</v>
          </cell>
          <cell r="BM23">
            <v>114.74774404615908</v>
          </cell>
          <cell r="BN23">
            <v>120.67550894311024</v>
          </cell>
          <cell r="BO23">
            <v>126.25895016408758</v>
          </cell>
          <cell r="BP23">
            <v>131.83797301495821</v>
          </cell>
          <cell r="BQ23">
            <v>137.34189058885352</v>
          </cell>
          <cell r="BR23">
            <v>142.22822042881813</v>
          </cell>
          <cell r="BS23">
            <v>146.36798967956287</v>
          </cell>
        </row>
        <row r="24">
          <cell r="B24" t="str">
            <v>[10,0-1,0]</v>
          </cell>
          <cell r="C24">
            <v>4.7767284211169461</v>
          </cell>
          <cell r="D24">
            <v>7.4940418633001977</v>
          </cell>
          <cell r="E24">
            <v>6.6619765082100351</v>
          </cell>
          <cell r="F24">
            <v>2.7034829416014543</v>
          </cell>
          <cell r="G24">
            <v>3.18078188990365</v>
          </cell>
          <cell r="H24">
            <v>1.2567737946306587</v>
          </cell>
          <cell r="I24">
            <v>-1.058919905920513</v>
          </cell>
          <cell r="J24">
            <v>-9.281601784255967</v>
          </cell>
          <cell r="K24">
            <v>-14.434212462896859</v>
          </cell>
          <cell r="L24">
            <v>-13.666069614525243</v>
          </cell>
          <cell r="M24">
            <v>-13.529994763042662</v>
          </cell>
          <cell r="N24">
            <v>-7.691274323350517</v>
          </cell>
          <cell r="O24">
            <v>-6.0289858123866145</v>
          </cell>
          <cell r="P24">
            <v>-4.8857020106110136</v>
          </cell>
          <cell r="Q24">
            <v>-3.9671092694313845</v>
          </cell>
          <cell r="R24">
            <v>-1.222160437821818</v>
          </cell>
          <cell r="S24">
            <v>-2.8723396339642933</v>
          </cell>
          <cell r="T24">
            <v>-1.218212108525855</v>
          </cell>
          <cell r="U24">
            <v>-4.8582821924336601</v>
          </cell>
          <cell r="V24">
            <v>-7.872171645254828</v>
          </cell>
          <cell r="W24">
            <v>-11.310064455988933</v>
          </cell>
          <cell r="X24">
            <v>-14.115656473326963</v>
          </cell>
          <cell r="Y24">
            <v>-16.191305021961451</v>
          </cell>
          <cell r="Z24">
            <v>-19.389054824554186</v>
          </cell>
          <cell r="AA24">
            <v>-21.943592393587053</v>
          </cell>
          <cell r="AB24">
            <v>-24.215478564349993</v>
          </cell>
          <cell r="AC24">
            <v>-26.714991435643228</v>
          </cell>
          <cell r="AD24">
            <v>-29.618616840437404</v>
          </cell>
          <cell r="AE24">
            <v>-32.197142381555054</v>
          </cell>
          <cell r="AF24">
            <v>-34.829691172102812</v>
          </cell>
          <cell r="AG24">
            <v>-37.600078592461884</v>
          </cell>
          <cell r="AH24">
            <v>-40.322262893920296</v>
          </cell>
          <cell r="AI24">
            <v>-42.877375455343866</v>
          </cell>
          <cell r="AJ24">
            <v>-45.217181705590747</v>
          </cell>
          <cell r="AK24">
            <v>-47.248111583329617</v>
          </cell>
          <cell r="AL24">
            <v>-49.339848832255925</v>
          </cell>
          <cell r="AM24">
            <v>-51.18019402912585</v>
          </cell>
          <cell r="AN24">
            <v>-52.765881852077321</v>
          </cell>
          <cell r="AO24">
            <v>-54.596275572653745</v>
          </cell>
          <cell r="AP24">
            <v>-56.172739997332449</v>
          </cell>
          <cell r="AQ24">
            <v>-57.969470562278993</v>
          </cell>
          <cell r="AR24">
            <v>-60.129251316797919</v>
          </cell>
          <cell r="AS24">
            <v>-62.579346439389163</v>
          </cell>
          <cell r="AT24">
            <v>-64.851380702313151</v>
          </cell>
          <cell r="AU24">
            <v>-66.816270042579276</v>
          </cell>
          <cell r="AV24">
            <v>-68.824915378659497</v>
          </cell>
          <cell r="AW24">
            <v>-70.673911793926266</v>
          </cell>
          <cell r="AX24">
            <v>-72.491702750256167</v>
          </cell>
          <cell r="AY24">
            <v>-74.316235174840202</v>
          </cell>
          <cell r="AZ24">
            <v>-76.250784414841789</v>
          </cell>
          <cell r="BA24">
            <v>-78.298809342330316</v>
          </cell>
          <cell r="BB24">
            <v>-80.199945062821143</v>
          </cell>
          <cell r="BC24">
            <v>-82.270269852722762</v>
          </cell>
          <cell r="BD24">
            <v>-84.006780151539019</v>
          </cell>
          <cell r="BE24">
            <v>-85.088007456062357</v>
          </cell>
          <cell r="BF24">
            <v>-86.189021181689455</v>
          </cell>
          <cell r="BG24">
            <v>-87.007964332142265</v>
          </cell>
          <cell r="BH24">
            <v>-87.946754977471542</v>
          </cell>
          <cell r="BI24">
            <v>-88.907921378198665</v>
          </cell>
          <cell r="BJ24">
            <v>-89.9527400200041</v>
          </cell>
          <cell r="BK24">
            <v>-91.289607918869933</v>
          </cell>
          <cell r="BL24">
            <v>-91.358147919144017</v>
          </cell>
          <cell r="BM24">
            <v>-93.108871812920086</v>
          </cell>
          <cell r="BN24">
            <v>-95.399782069670962</v>
          </cell>
          <cell r="BO24">
            <v>-97.977133285999528</v>
          </cell>
          <cell r="BP24">
            <v>-100.71887112026778</v>
          </cell>
          <cell r="BQ24">
            <v>-103.5921195492763</v>
          </cell>
          <cell r="BR24">
            <v>-107.02336897211219</v>
          </cell>
          <cell r="BS24">
            <v>-111.05786734329537</v>
          </cell>
        </row>
        <row r="34">
          <cell r="B34" t="str">
            <v>Soldes CONVENTION PIB/EEC (Md€)</v>
          </cell>
          <cell r="C34">
            <v>2002</v>
          </cell>
          <cell r="D34">
            <v>2003</v>
          </cell>
          <cell r="E34">
            <v>2004</v>
          </cell>
          <cell r="F34">
            <v>2005</v>
          </cell>
          <cell r="G34">
            <v>2006</v>
          </cell>
          <cell r="H34">
            <v>2007</v>
          </cell>
          <cell r="I34">
            <v>2008</v>
          </cell>
          <cell r="J34">
            <v>2009</v>
          </cell>
          <cell r="K34">
            <v>2010</v>
          </cell>
          <cell r="L34">
            <v>2011</v>
          </cell>
          <cell r="M34">
            <v>2012</v>
          </cell>
          <cell r="N34">
            <v>2013</v>
          </cell>
          <cell r="O34">
            <v>2014</v>
          </cell>
          <cell r="P34">
            <v>2015</v>
          </cell>
          <cell r="Q34">
            <v>2016</v>
          </cell>
          <cell r="R34">
            <v>2017</v>
          </cell>
          <cell r="S34">
            <v>2018</v>
          </cell>
          <cell r="T34">
            <v>2019</v>
          </cell>
          <cell r="U34">
            <v>2020</v>
          </cell>
          <cell r="V34">
            <v>2021</v>
          </cell>
          <cell r="W34">
            <v>2022</v>
          </cell>
          <cell r="X34">
            <v>2023</v>
          </cell>
          <cell r="Y34">
            <v>2024</v>
          </cell>
          <cell r="Z34">
            <v>2025</v>
          </cell>
          <cell r="AA34">
            <v>2026</v>
          </cell>
          <cell r="AB34">
            <v>2027</v>
          </cell>
          <cell r="AC34">
            <v>2028</v>
          </cell>
          <cell r="AD34">
            <v>2029</v>
          </cell>
          <cell r="AE34">
            <v>2030</v>
          </cell>
          <cell r="AF34">
            <v>2031</v>
          </cell>
          <cell r="AG34">
            <v>2032</v>
          </cell>
          <cell r="AH34">
            <v>2033</v>
          </cell>
          <cell r="AI34">
            <v>2034</v>
          </cell>
          <cell r="AJ34">
            <v>2035</v>
          </cell>
          <cell r="AK34">
            <v>2036</v>
          </cell>
          <cell r="AL34">
            <v>2037</v>
          </cell>
          <cell r="AM34">
            <v>2038</v>
          </cell>
          <cell r="AN34">
            <v>2039</v>
          </cell>
          <cell r="AO34">
            <v>2040</v>
          </cell>
          <cell r="AP34">
            <v>2041</v>
          </cell>
          <cell r="AQ34">
            <v>2042</v>
          </cell>
          <cell r="AR34">
            <v>2043</v>
          </cell>
          <cell r="AS34">
            <v>2044</v>
          </cell>
          <cell r="AT34">
            <v>2045</v>
          </cell>
          <cell r="AU34">
            <v>2046</v>
          </cell>
          <cell r="AV34">
            <v>2047</v>
          </cell>
          <cell r="AW34">
            <v>2048</v>
          </cell>
          <cell r="AX34">
            <v>2049</v>
          </cell>
          <cell r="AY34">
            <v>2050</v>
          </cell>
          <cell r="AZ34">
            <v>2051</v>
          </cell>
          <cell r="BA34">
            <v>2052</v>
          </cell>
          <cell r="BB34">
            <v>2053</v>
          </cell>
          <cell r="BC34">
            <v>2054</v>
          </cell>
          <cell r="BD34">
            <v>2055</v>
          </cell>
          <cell r="BE34">
            <v>2056</v>
          </cell>
          <cell r="BF34">
            <v>2057</v>
          </cell>
          <cell r="BG34">
            <v>2058</v>
          </cell>
          <cell r="BH34">
            <v>2059</v>
          </cell>
          <cell r="BI34">
            <v>2060</v>
          </cell>
          <cell r="BJ34">
            <v>2061</v>
          </cell>
          <cell r="BK34">
            <v>2062</v>
          </cell>
          <cell r="BL34">
            <v>2063</v>
          </cell>
          <cell r="BM34">
            <v>2064</v>
          </cell>
          <cell r="BN34">
            <v>2065</v>
          </cell>
          <cell r="BO34">
            <v>2066</v>
          </cell>
          <cell r="BP34">
            <v>2067</v>
          </cell>
          <cell r="BQ34">
            <v>2068</v>
          </cell>
          <cell r="BR34">
            <v>2069</v>
          </cell>
          <cell r="BS34">
            <v>2070</v>
          </cell>
        </row>
        <row r="35">
          <cell r="B35" t="str">
            <v>[1,8]</v>
          </cell>
          <cell r="C35">
            <v>4.7767284211169461</v>
          </cell>
          <cell r="D35">
            <v>7.4940418633002261</v>
          </cell>
          <cell r="E35">
            <v>6.6619765082100351</v>
          </cell>
          <cell r="F35">
            <v>2.7034829416014543</v>
          </cell>
          <cell r="G35">
            <v>3.1807818899036211</v>
          </cell>
          <cell r="H35">
            <v>1.2567737946306297</v>
          </cell>
          <cell r="I35">
            <v>-1.058919905920513</v>
          </cell>
          <cell r="J35">
            <v>-9.281601784255967</v>
          </cell>
          <cell r="K35">
            <v>-14.811349272014661</v>
          </cell>
          <cell r="L35">
            <v>-13.97230620947451</v>
          </cell>
          <cell r="M35">
            <v>-13.841357588645828</v>
          </cell>
          <cell r="N35">
            <v>-12.29663472830056</v>
          </cell>
          <cell r="O35">
            <v>-10.689459120126616</v>
          </cell>
          <cell r="P35">
            <v>-9.589693318980979</v>
          </cell>
          <cell r="Q35">
            <v>-3.955908819461416</v>
          </cell>
          <cell r="R35">
            <v>-2.1703708678703988</v>
          </cell>
          <cell r="S35">
            <v>-3.5054167257922817</v>
          </cell>
          <cell r="T35">
            <v>-3.5557403363095945</v>
          </cell>
          <cell r="U35">
            <v>-3.7240243377523727</v>
          </cell>
          <cell r="V35">
            <v>-4.7767649905353897</v>
          </cell>
          <cell r="W35">
            <v>-5.5889689032678724</v>
          </cell>
          <cell r="X35">
            <v>-5.7083647765001517</v>
          </cell>
          <cell r="Y35">
            <v>-7.2625657772200647</v>
          </cell>
          <cell r="Z35">
            <v>-8.771369262603228</v>
          </cell>
          <cell r="AA35">
            <v>-9.8802604339901006</v>
          </cell>
          <cell r="AB35">
            <v>-10.213956990778737</v>
          </cell>
          <cell r="AC35">
            <v>-10.479105166073714</v>
          </cell>
          <cell r="AD35">
            <v>-10.474450946808501</v>
          </cell>
          <cell r="AE35">
            <v>-9.5682879553297528</v>
          </cell>
          <cell r="AF35">
            <v>-7.5634472646679498</v>
          </cell>
          <cell r="AG35">
            <v>-4.9461941671768432</v>
          </cell>
          <cell r="AH35">
            <v>-3.1509897960954114</v>
          </cell>
          <cell r="AI35">
            <v>-1.0734186607887968</v>
          </cell>
          <cell r="AJ35">
            <v>1.355004749255837</v>
          </cell>
          <cell r="AK35">
            <v>4.222412576765171</v>
          </cell>
          <cell r="AL35">
            <v>7.2267648479514754</v>
          </cell>
          <cell r="AM35">
            <v>10.666647392522078</v>
          </cell>
          <cell r="AN35">
            <v>14.682170259703883</v>
          </cell>
          <cell r="AO35">
            <v>18.65858821469627</v>
          </cell>
          <cell r="AP35">
            <v>23.159475091053988</v>
          </cell>
          <cell r="AQ35">
            <v>27.595757279460319</v>
          </cell>
          <cell r="AR35">
            <v>31.866888975629816</v>
          </cell>
          <cell r="AS35">
            <v>35.927321837372965</v>
          </cell>
          <cell r="AT35">
            <v>40.472888491257557</v>
          </cell>
          <cell r="AU35">
            <v>45.509519373352525</v>
          </cell>
          <cell r="AV35">
            <v>50.761097418186836</v>
          </cell>
          <cell r="AW35">
            <v>56.341984471338918</v>
          </cell>
          <cell r="AX35">
            <v>62.326741386662938</v>
          </cell>
          <cell r="AY35">
            <v>68.420651682769645</v>
          </cell>
          <cell r="AZ35">
            <v>74.540165523736732</v>
          </cell>
          <cell r="BA35">
            <v>81.016225736042131</v>
          </cell>
          <cell r="BB35">
            <v>87.941787374551296</v>
          </cell>
          <cell r="BC35">
            <v>95.183038497559608</v>
          </cell>
          <cell r="BD35">
            <v>102.57234569105179</v>
          </cell>
          <cell r="BE35">
            <v>110.2212085936619</v>
          </cell>
          <cell r="BF35">
            <v>117.98702693062695</v>
          </cell>
          <cell r="BG35">
            <v>126.80037731332564</v>
          </cell>
          <cell r="BH35">
            <v>137.05279493201991</v>
          </cell>
          <cell r="BI35">
            <v>148.11076697523472</v>
          </cell>
          <cell r="BJ35">
            <v>158.44485957895546</v>
          </cell>
          <cell r="BK35">
            <v>168.05860781409731</v>
          </cell>
          <cell r="BL35">
            <v>179.30035583836562</v>
          </cell>
          <cell r="BM35">
            <v>188.08710477607255</v>
          </cell>
          <cell r="BN35">
            <v>196.41525197611725</v>
          </cell>
          <cell r="BO35">
            <v>204.31555110873259</v>
          </cell>
          <cell r="BP35">
            <v>212.39976122518419</v>
          </cell>
          <cell r="BQ35">
            <v>219.98237282151311</v>
          </cell>
          <cell r="BR35">
            <v>226.90395237275538</v>
          </cell>
          <cell r="BS35">
            <v>236.48045686845668</v>
          </cell>
        </row>
        <row r="36">
          <cell r="B36" t="str">
            <v>[1,5]</v>
          </cell>
          <cell r="C36">
            <v>4.7767284211169461</v>
          </cell>
          <cell r="D36">
            <v>7.4940418633002261</v>
          </cell>
          <cell r="E36">
            <v>6.6619765082100351</v>
          </cell>
          <cell r="F36">
            <v>2.7034829416014543</v>
          </cell>
          <cell r="G36">
            <v>3.1807818899036211</v>
          </cell>
          <cell r="H36">
            <v>1.2567737946306297</v>
          </cell>
          <cell r="I36">
            <v>-1.058919905920513</v>
          </cell>
          <cell r="J36">
            <v>-9.281601784255967</v>
          </cell>
          <cell r="K36">
            <v>-14.811349272014661</v>
          </cell>
          <cell r="L36">
            <v>-13.97230620947451</v>
          </cell>
          <cell r="M36">
            <v>-13.841357588645828</v>
          </cell>
          <cell r="N36">
            <v>-7.6912743233505756</v>
          </cell>
          <cell r="O36">
            <v>-10.689459120126616</v>
          </cell>
          <cell r="P36">
            <v>-9.589693318980979</v>
          </cell>
          <cell r="Q36">
            <v>-3.955908819461416</v>
          </cell>
          <cell r="R36">
            <v>-2.1703708678703988</v>
          </cell>
          <cell r="S36">
            <v>-3.5054167257922817</v>
          </cell>
          <cell r="T36">
            <v>-3.5558369137877017</v>
          </cell>
          <cell r="U36">
            <v>-3.7241240358137291</v>
          </cell>
          <cell r="V36">
            <v>-4.7768576439773893</v>
          </cell>
          <cell r="W36">
            <v>-5.5890337434692778</v>
          </cell>
          <cell r="X36">
            <v>-5.7099216690152534</v>
          </cell>
          <cell r="Y36">
            <v>-7.4409985956798188</v>
          </cell>
          <cell r="Z36">
            <v>-8.9912595391792713</v>
          </cell>
          <cell r="AA36">
            <v>-10.388565880070557</v>
          </cell>
          <cell r="AB36">
            <v>-11.124132596435143</v>
          </cell>
          <cell r="AC36">
            <v>-11.864471197259554</v>
          </cell>
          <cell r="AD36">
            <v>-12.401772430401412</v>
          </cell>
          <cell r="AE36">
            <v>-12.238260652000143</v>
          </cell>
          <cell r="AF36">
            <v>-11.18431528385554</v>
          </cell>
          <cell r="AG36">
            <v>-9.7096049500965744</v>
          </cell>
          <cell r="AH36">
            <v>-9.0813994791973389</v>
          </cell>
          <cell r="AI36">
            <v>-8.2149200157538296</v>
          </cell>
          <cell r="AJ36">
            <v>-7.0706989000163736</v>
          </cell>
          <cell r="AK36">
            <v>-5.5568418692880082</v>
          </cell>
          <cell r="AL36">
            <v>-3.9547918814724543</v>
          </cell>
          <cell r="AM36">
            <v>-1.9966191687120591</v>
          </cell>
          <cell r="AN36">
            <v>0.46326706391863992</v>
          </cell>
          <cell r="AO36">
            <v>2.7973239215083887</v>
          </cell>
          <cell r="AP36">
            <v>5.5779182197269987</v>
          </cell>
          <cell r="AQ36">
            <v>8.2301892394686575</v>
          </cell>
          <cell r="AR36">
            <v>10.649082066072733</v>
          </cell>
          <cell r="AS36">
            <v>12.802263990892097</v>
          </cell>
          <cell r="AT36">
            <v>15.350451110259979</v>
          </cell>
          <cell r="AU36">
            <v>18.289789591395063</v>
          </cell>
          <cell r="AV36">
            <v>21.349381621821898</v>
          </cell>
          <cell r="AW36">
            <v>24.647464643766639</v>
          </cell>
          <cell r="AX36">
            <v>28.205271792218554</v>
          </cell>
          <cell r="AY36">
            <v>31.799378976318984</v>
          </cell>
          <cell r="AZ36">
            <v>35.342589984680643</v>
          </cell>
          <cell r="BA36">
            <v>39.162109567278996</v>
          </cell>
          <cell r="BB36">
            <v>43.347424350670188</v>
          </cell>
          <cell r="BC36">
            <v>47.705704531525029</v>
          </cell>
          <cell r="BD36">
            <v>52.115690158163432</v>
          </cell>
          <cell r="BE36">
            <v>56.703592323202521</v>
          </cell>
          <cell r="BF36">
            <v>61.240826826838543</v>
          </cell>
          <cell r="BG36">
            <v>66.672758738745699</v>
          </cell>
          <cell r="BH36">
            <v>73.323495184796158</v>
          </cell>
          <cell r="BI36">
            <v>80.607796724469637</v>
          </cell>
          <cell r="BJ36">
            <v>87.034987630283453</v>
          </cell>
          <cell r="BK36">
            <v>92.617898975798155</v>
          </cell>
          <cell r="BL36">
            <v>99.528018787551432</v>
          </cell>
          <cell r="BM36">
            <v>104.08037867593346</v>
          </cell>
          <cell r="BN36">
            <v>108.11166498804349</v>
          </cell>
          <cell r="BO36">
            <v>111.5936589161323</v>
          </cell>
          <cell r="BP36">
            <v>115.12957623783475</v>
          </cell>
          <cell r="BQ36">
            <v>118.09250874997232</v>
          </cell>
          <cell r="BR36">
            <v>120.25123114093998</v>
          </cell>
          <cell r="BS36">
            <v>124.40544493891089</v>
          </cell>
        </row>
        <row r="37">
          <cell r="B37" t="str">
            <v>[1,3]</v>
          </cell>
          <cell r="C37">
            <v>4.7767284211169461</v>
          </cell>
          <cell r="D37">
            <v>7.4940418633002261</v>
          </cell>
          <cell r="E37">
            <v>6.6619765082100351</v>
          </cell>
          <cell r="F37">
            <v>2.7034829416014543</v>
          </cell>
          <cell r="G37">
            <v>3.1807818899036211</v>
          </cell>
          <cell r="H37">
            <v>1.2567737946306297</v>
          </cell>
          <cell r="I37">
            <v>-1.058919905920513</v>
          </cell>
          <cell r="J37">
            <v>-9.281601784255967</v>
          </cell>
          <cell r="K37">
            <v>-14.811349272014661</v>
          </cell>
          <cell r="L37">
            <v>-13.97230620947451</v>
          </cell>
          <cell r="M37">
            <v>-13.841357588645828</v>
          </cell>
          <cell r="N37">
            <v>-7.6912743233505756</v>
          </cell>
          <cell r="O37">
            <v>-10.689459120126616</v>
          </cell>
          <cell r="P37">
            <v>-9.589693318980979</v>
          </cell>
          <cell r="Q37">
            <v>-3.955908819461416</v>
          </cell>
          <cell r="R37">
            <v>-2.1703708678703988</v>
          </cell>
          <cell r="S37">
            <v>-3.5054167257922817</v>
          </cell>
          <cell r="T37">
            <v>-3.5558367371450879</v>
          </cell>
          <cell r="U37">
            <v>-3.7241237212116829</v>
          </cell>
          <cell r="V37">
            <v>-4.7768518877976458</v>
          </cell>
          <cell r="W37">
            <v>-5.5890037050941608</v>
          </cell>
          <cell r="X37">
            <v>-5.7107879200142344</v>
          </cell>
          <cell r="Y37">
            <v>-7.7423813794775054</v>
          </cell>
          <cell r="Z37">
            <v>-9.2518497402502113</v>
          </cell>
          <cell r="AA37">
            <v>-10.81479773514485</v>
          </cell>
          <cell r="AB37">
            <v>-11.768101046357712</v>
          </cell>
          <cell r="AC37">
            <v>-12.808086915280729</v>
          </cell>
          <cell r="AD37">
            <v>-13.77827585623524</v>
          </cell>
          <cell r="AE37">
            <v>-14.086675994841091</v>
          </cell>
          <cell r="AF37">
            <v>-13.629051389903529</v>
          </cell>
          <cell r="AG37">
            <v>-12.855614857144596</v>
          </cell>
          <cell r="AH37">
            <v>-12.986984414873296</v>
          </cell>
          <cell r="AI37">
            <v>-12.899776507147413</v>
          </cell>
          <cell r="AJ37">
            <v>-12.567424084118917</v>
          </cell>
          <cell r="AK37">
            <v>-11.895902600556262</v>
          </cell>
          <cell r="AL37">
            <v>-11.189784549771458</v>
          </cell>
          <cell r="AM37">
            <v>-10.159831013820716</v>
          </cell>
          <cell r="AN37">
            <v>-8.666297304639011</v>
          </cell>
          <cell r="AO37">
            <v>-7.3381729620529805</v>
          </cell>
          <cell r="AP37">
            <v>-5.603495449146954</v>
          </cell>
          <cell r="AQ37">
            <v>-4.0160863523730077</v>
          </cell>
          <cell r="AR37">
            <v>-2.7099187311282149</v>
          </cell>
          <cell r="AS37">
            <v>-1.6663966053179464</v>
          </cell>
          <cell r="AT37">
            <v>-0.27395835290907417</v>
          </cell>
          <cell r="AU37">
            <v>1.4928430342648644</v>
          </cell>
          <cell r="AV37">
            <v>3.2988320605469634</v>
          </cell>
          <cell r="AW37">
            <v>5.2910925164553335</v>
          </cell>
          <cell r="AX37">
            <v>7.501419423236861</v>
          </cell>
          <cell r="AY37">
            <v>9.7188295865404655</v>
          </cell>
          <cell r="AZ37">
            <v>11.852620372749982</v>
          </cell>
          <cell r="BA37">
            <v>14.202533884018543</v>
          </cell>
          <cell r="BB37">
            <v>16.862756508785534</v>
          </cell>
          <cell r="BC37">
            <v>19.622110667927888</v>
          </cell>
          <cell r="BD37">
            <v>22.41630722115282</v>
          </cell>
          <cell r="BE37">
            <v>25.329596454143175</v>
          </cell>
          <cell r="BF37">
            <v>28.106101376386011</v>
          </cell>
          <cell r="BG37">
            <v>31.666363074919676</v>
          </cell>
          <cell r="BH37">
            <v>36.344586404503559</v>
          </cell>
          <cell r="BI37">
            <v>41.599683625214965</v>
          </cell>
          <cell r="BJ37">
            <v>46.043743853301507</v>
          </cell>
          <cell r="BK37">
            <v>49.585805914883501</v>
          </cell>
          <cell r="BL37">
            <v>54.32882909438154</v>
          </cell>
          <cell r="BM37">
            <v>56.779144364380741</v>
          </cell>
          <cell r="BN37">
            <v>58.698557113786464</v>
          </cell>
          <cell r="BO37">
            <v>60.098411417663094</v>
          </cell>
          <cell r="BP37">
            <v>61.445411749210905</v>
          </cell>
          <cell r="BQ37">
            <v>62.26710383925564</v>
          </cell>
          <cell r="BR37">
            <v>62.314093888238069</v>
          </cell>
          <cell r="BS37">
            <v>64.140041665133552</v>
          </cell>
        </row>
        <row r="38">
          <cell r="B38" t="str">
            <v>[1,0]</v>
          </cell>
          <cell r="C38">
            <v>4.7767284211169461</v>
          </cell>
          <cell r="D38">
            <v>7.4940418633002261</v>
          </cell>
          <cell r="E38">
            <v>6.6619765082100351</v>
          </cell>
          <cell r="F38">
            <v>2.7034829416014543</v>
          </cell>
          <cell r="G38">
            <v>3.1807818899036211</v>
          </cell>
          <cell r="H38">
            <v>1.2567737946306297</v>
          </cell>
          <cell r="I38">
            <v>-1.058919905920513</v>
          </cell>
          <cell r="J38">
            <v>-9.281601784255967</v>
          </cell>
          <cell r="K38">
            <v>-14.811349272014661</v>
          </cell>
          <cell r="L38">
            <v>-13.97230620947451</v>
          </cell>
          <cell r="M38">
            <v>-13.841357588645828</v>
          </cell>
          <cell r="N38">
            <v>-12.29663472830056</v>
          </cell>
          <cell r="O38">
            <v>-10.689459120126616</v>
          </cell>
          <cell r="P38">
            <v>-9.589693318980979</v>
          </cell>
          <cell r="Q38">
            <v>-3.955908819461416</v>
          </cell>
          <cell r="R38">
            <v>-2.1703708678703988</v>
          </cell>
          <cell r="S38">
            <v>-3.5054167257922817</v>
          </cell>
          <cell r="T38">
            <v>-3.5558376517301076</v>
          </cell>
          <cell r="U38">
            <v>-3.7241260345192857</v>
          </cell>
          <cell r="V38">
            <v>-4.7768470841377271</v>
          </cell>
          <cell r="W38">
            <v>-5.5889679119301148</v>
          </cell>
          <cell r="X38">
            <v>-5.712402420547849</v>
          </cell>
          <cell r="Y38">
            <v>-7.9356120671551329</v>
          </cell>
          <cell r="Z38">
            <v>-9.6664314170674182</v>
          </cell>
          <cell r="AA38">
            <v>-11.526862552863488</v>
          </cell>
          <cell r="AB38">
            <v>-12.860279534216504</v>
          </cell>
          <cell r="AC38">
            <v>-14.378828009861348</v>
          </cell>
          <cell r="AD38">
            <v>-15.919603808776184</v>
          </cell>
          <cell r="AE38">
            <v>-16.90537422675494</v>
          </cell>
          <cell r="AF38">
            <v>-17.321344167861156</v>
          </cell>
          <cell r="AG38">
            <v>-17.607163391229523</v>
          </cell>
          <cell r="AH38">
            <v>-18.756515338757541</v>
          </cell>
          <cell r="AI38">
            <v>-19.760034827796567</v>
          </cell>
          <cell r="AJ38">
            <v>-20.544816948399063</v>
          </cell>
          <cell r="AK38">
            <v>-21.037398274823094</v>
          </cell>
          <cell r="AL38">
            <v>-21.505571867950028</v>
          </cell>
          <cell r="AM38">
            <v>-21.713653328857269</v>
          </cell>
          <cell r="AN38">
            <v>-21.517124348962447</v>
          </cell>
          <cell r="AO38">
            <v>-21.5540521541771</v>
          </cell>
          <cell r="AP38">
            <v>-21.245346343333367</v>
          </cell>
          <cell r="AQ38">
            <v>-21.139819531654123</v>
          </cell>
          <cell r="AR38">
            <v>-21.34744794713729</v>
          </cell>
          <cell r="AS38">
            <v>-21.83125751928927</v>
          </cell>
          <cell r="AT38">
            <v>-21.974886734913103</v>
          </cell>
          <cell r="AU38">
            <v>-21.816015638530022</v>
          </cell>
          <cell r="AV38">
            <v>-21.65150538530678</v>
          </cell>
          <cell r="AW38">
            <v>-21.366204829129391</v>
          </cell>
          <cell r="AX38">
            <v>-20.940385532955638</v>
          </cell>
          <cell r="AY38">
            <v>-20.563770363208139</v>
          </cell>
          <cell r="AZ38">
            <v>-20.357582411083857</v>
          </cell>
          <cell r="BA38">
            <v>-20.028097945727524</v>
          </cell>
          <cell r="BB38">
            <v>-19.45144621046714</v>
          </cell>
          <cell r="BC38">
            <v>-18.844452128722683</v>
          </cell>
          <cell r="BD38">
            <v>-18.289028069009657</v>
          </cell>
          <cell r="BE38">
            <v>-17.711601910955856</v>
          </cell>
          <cell r="BF38">
            <v>-17.357662199994433</v>
          </cell>
          <cell r="BG38">
            <v>-16.279424212148761</v>
          </cell>
          <cell r="BH38">
            <v>-14.194221712225582</v>
          </cell>
          <cell r="BI38">
            <v>-11.655812085031997</v>
          </cell>
          <cell r="BJ38">
            <v>-9.960807728502667</v>
          </cell>
          <cell r="BK38">
            <v>-9.2072870386659638</v>
          </cell>
          <cell r="BL38">
            <v>-7.4500556286936623</v>
          </cell>
          <cell r="BM38">
            <v>-7.8681031564746515</v>
          </cell>
          <cell r="BN38">
            <v>-8.7870895728734322</v>
          </cell>
          <cell r="BO38">
            <v>-10.263097620785237</v>
          </cell>
          <cell r="BP38">
            <v>-11.81036867818702</v>
          </cell>
          <cell r="BQ38">
            <v>-13.923831633754308</v>
          </cell>
          <cell r="BR38">
            <v>-16.873284366347594</v>
          </cell>
          <cell r="BS38">
            <v>-18.179580591329838</v>
          </cell>
        </row>
        <row r="39">
          <cell r="B39" t="str">
            <v>[4,5-1,8]</v>
          </cell>
          <cell r="C39">
            <v>4.7767284211169461</v>
          </cell>
          <cell r="D39">
            <v>7.4940418633001977</v>
          </cell>
          <cell r="E39">
            <v>6.6619765082100351</v>
          </cell>
          <cell r="F39">
            <v>2.7034829416014543</v>
          </cell>
          <cell r="G39">
            <v>3.18078188990365</v>
          </cell>
          <cell r="H39">
            <v>1.2567737946306587</v>
          </cell>
          <cell r="I39">
            <v>-1.058919905920513</v>
          </cell>
          <cell r="J39">
            <v>-9.281601784255967</v>
          </cell>
          <cell r="K39">
            <v>-14.434212462896859</v>
          </cell>
          <cell r="L39">
            <v>-13.666069614525243</v>
          </cell>
          <cell r="M39">
            <v>-13.529994763042662</v>
          </cell>
          <cell r="N39">
            <v>-7.691274323350517</v>
          </cell>
          <cell r="O39">
            <v>-6.0289858123866145</v>
          </cell>
          <cell r="P39">
            <v>-4.8857020106110136</v>
          </cell>
          <cell r="Q39">
            <v>-3.9671092694313845</v>
          </cell>
          <cell r="R39">
            <v>-1.222160437821818</v>
          </cell>
          <cell r="S39">
            <v>-2.8723396339642933</v>
          </cell>
          <cell r="T39">
            <v>-7.9758194616471878E-2</v>
          </cell>
          <cell r="U39">
            <v>-2.5114148524272606</v>
          </cell>
          <cell r="V39">
            <v>-3.7471160641760215</v>
          </cell>
          <cell r="W39">
            <v>-5.2613482047503934</v>
          </cell>
          <cell r="X39">
            <v>-6.9844846174776318</v>
          </cell>
          <cell r="Y39">
            <v>-6.6315329130869358</v>
          </cell>
          <cell r="Z39">
            <v>-7.2320620812753331</v>
          </cell>
          <cell r="AA39">
            <v>-6.4573386375787667</v>
          </cell>
          <cell r="AB39">
            <v>-4.986079768152849</v>
          </cell>
          <cell r="AC39">
            <v>-3.3271756665254943</v>
          </cell>
          <cell r="AD39">
            <v>-1.5575776007408275</v>
          </cell>
          <cell r="AE39">
            <v>1.1128884971864754</v>
          </cell>
          <cell r="AF39">
            <v>4.1167699694951878</v>
          </cell>
          <cell r="AG39">
            <v>7.5250189346009861</v>
          </cell>
          <cell r="AH39">
            <v>9.2161894864225768</v>
          </cell>
          <cell r="AI39">
            <v>11.306081648368039</v>
          </cell>
          <cell r="AJ39">
            <v>13.736001289691544</v>
          </cell>
          <cell r="AK39">
            <v>16.584918301233905</v>
          </cell>
          <cell r="AL39">
            <v>19.519787458419216</v>
          </cell>
          <cell r="AM39">
            <v>22.873913261321256</v>
          </cell>
          <cell r="AN39">
            <v>26.705497321972274</v>
          </cell>
          <cell r="AO39">
            <v>30.535404325489189</v>
          </cell>
          <cell r="AP39">
            <v>34.847052565468239</v>
          </cell>
          <cell r="AQ39">
            <v>39.083335140381941</v>
          </cell>
          <cell r="AR39">
            <v>43.081875162979706</v>
          </cell>
          <cell r="AS39">
            <v>46.836298379054412</v>
          </cell>
          <cell r="AT39">
            <v>50.857526300207709</v>
          </cell>
          <cell r="AU39">
            <v>55.28321475111332</v>
          </cell>
          <cell r="AV39">
            <v>59.978263616271668</v>
          </cell>
          <cell r="AW39">
            <v>65.127662092150189</v>
          </cell>
          <cell r="AX39">
            <v>70.530186081968367</v>
          </cell>
          <cell r="AY39">
            <v>76.065016935672261</v>
          </cell>
          <cell r="AZ39">
            <v>81.670904474715357</v>
          </cell>
          <cell r="BA39">
            <v>87.576431354093941</v>
          </cell>
          <cell r="BB39">
            <v>93.858103959399386</v>
          </cell>
          <cell r="BC39">
            <v>100.33867282374575</v>
          </cell>
          <cell r="BD39">
            <v>106.90554053509422</v>
          </cell>
          <cell r="BE39">
            <v>115.11183080531936</v>
          </cell>
          <cell r="BF39">
            <v>123.38804387588333</v>
          </cell>
          <cell r="BG39">
            <v>132.45396711114282</v>
          </cell>
          <cell r="BH39">
            <v>141.86900049707666</v>
          </cell>
          <cell r="BI39">
            <v>151.58843565514755</v>
          </cell>
          <cell r="BJ39">
            <v>161.16281913329755</v>
          </cell>
          <cell r="BK39">
            <v>170.70678009572461</v>
          </cell>
          <cell r="BL39">
            <v>182.30772742202436</v>
          </cell>
          <cell r="BM39">
            <v>191.94822852421132</v>
          </cell>
          <cell r="BN39">
            <v>200.94101008769823</v>
          </cell>
          <cell r="BO39">
            <v>209.6019774498553</v>
          </cell>
          <cell r="BP39">
            <v>218.3989971903616</v>
          </cell>
          <cell r="BQ39">
            <v>227.24075968274357</v>
          </cell>
          <cell r="BR39">
            <v>235.53126896525058</v>
          </cell>
          <cell r="BS39">
            <v>243.11020357928146</v>
          </cell>
        </row>
        <row r="40">
          <cell r="B40" t="str">
            <v>[10,0-1,0]</v>
          </cell>
          <cell r="C40">
            <v>4.7767284211169461</v>
          </cell>
          <cell r="D40">
            <v>7.4940418633001977</v>
          </cell>
          <cell r="E40">
            <v>6.6619765082100351</v>
          </cell>
          <cell r="F40">
            <v>2.7034829416014543</v>
          </cell>
          <cell r="G40">
            <v>3.18078188990365</v>
          </cell>
          <cell r="H40">
            <v>1.2567737946306587</v>
          </cell>
          <cell r="I40">
            <v>-1.058919905920513</v>
          </cell>
          <cell r="J40">
            <v>-9.281601784255967</v>
          </cell>
          <cell r="K40">
            <v>-14.434212462896859</v>
          </cell>
          <cell r="L40">
            <v>-13.666069614525243</v>
          </cell>
          <cell r="M40">
            <v>-13.529994763042662</v>
          </cell>
          <cell r="N40">
            <v>-7.691274323350517</v>
          </cell>
          <cell r="O40">
            <v>-6.0289858123866145</v>
          </cell>
          <cell r="P40">
            <v>-4.8857020106110136</v>
          </cell>
          <cell r="Q40">
            <v>-3.9671092694313845</v>
          </cell>
          <cell r="R40">
            <v>-1.222160437821818</v>
          </cell>
          <cell r="S40">
            <v>-2.8723396339642933</v>
          </cell>
          <cell r="T40">
            <v>-7.9758194616471878E-2</v>
          </cell>
          <cell r="U40">
            <v>-2.5114148524272606</v>
          </cell>
          <cell r="V40">
            <v>-3.7469210734342342</v>
          </cell>
          <cell r="W40">
            <v>-5.2607201202826692</v>
          </cell>
          <cell r="X40">
            <v>-7.5230629857382159</v>
          </cell>
          <cell r="Y40">
            <v>-9.1377697689906352</v>
          </cell>
          <cell r="Z40">
            <v>-11.853325328696577</v>
          </cell>
          <cell r="AA40">
            <v>-13.857033131762524</v>
          </cell>
          <cell r="AB40">
            <v>-15.549853327523103</v>
          </cell>
          <cell r="AC40">
            <v>-17.463649071835853</v>
          </cell>
          <cell r="AD40">
            <v>-19.65302051851258</v>
          </cell>
          <cell r="AE40">
            <v>-21.443430327435781</v>
          </cell>
          <cell r="AF40">
            <v>-23.36490354318358</v>
          </cell>
          <cell r="AG40">
            <v>-25.41073655907897</v>
          </cell>
          <cell r="AH40">
            <v>-27.341899564031628</v>
          </cell>
          <cell r="AI40">
            <v>-29.072559180600976</v>
          </cell>
          <cell r="AJ40">
            <v>-30.584634254298813</v>
          </cell>
          <cell r="AK40">
            <v>-31.808360896105761</v>
          </cell>
          <cell r="AL40">
            <v>-33.12899589722371</v>
          </cell>
          <cell r="AM40">
            <v>-34.19327893347829</v>
          </cell>
          <cell r="AN40">
            <v>-34.937846958453072</v>
          </cell>
          <cell r="AO40">
            <v>-35.880690083268682</v>
          </cell>
          <cell r="AP40">
            <v>-36.538609733948249</v>
          </cell>
          <cell r="AQ40">
            <v>-37.402490374446728</v>
          </cell>
          <cell r="AR40">
            <v>-38.655280652452376</v>
          </cell>
          <cell r="AS40">
            <v>-40.178020539826946</v>
          </cell>
          <cell r="AT40">
            <v>-41.551910965051732</v>
          </cell>
          <cell r="AU40">
            <v>-42.632472703260483</v>
          </cell>
          <cell r="AV40">
            <v>-43.704184003795497</v>
          </cell>
          <cell r="AW40">
            <v>-44.55008465726138</v>
          </cell>
          <cell r="AX40">
            <v>-45.308144003876833</v>
          </cell>
          <cell r="AY40">
            <v>-46.086559741204255</v>
          </cell>
          <cell r="AZ40">
            <v>-46.969745059696727</v>
          </cell>
          <cell r="BA40">
            <v>-47.918767419487004</v>
          </cell>
          <cell r="BB40">
            <v>-48.667920805031663</v>
          </cell>
          <cell r="BC40">
            <v>-49.56081919472944</v>
          </cell>
          <cell r="BD40">
            <v>-50.106518985571689</v>
          </cell>
          <cell r="BE40">
            <v>-49.956491869619583</v>
          </cell>
          <cell r="BF40">
            <v>-49.768827826351973</v>
          </cell>
          <cell r="BG40">
            <v>-49.205639609824281</v>
          </cell>
          <cell r="BH40">
            <v>-48.660327960054971</v>
          </cell>
          <cell r="BI40">
            <v>-48.118707832330955</v>
          </cell>
          <cell r="BJ40">
            <v>-47.73329244395299</v>
          </cell>
          <cell r="BK40">
            <v>-47.604925944003739</v>
          </cell>
          <cell r="BL40">
            <v>-46.151929238931508</v>
          </cell>
          <cell r="BM40">
            <v>-46.353703707573239</v>
          </cell>
          <cell r="BN40">
            <v>-47.137245349783214</v>
          </cell>
          <cell r="BO40">
            <v>-48.234990636291215</v>
          </cell>
          <cell r="BP40">
            <v>-49.436626814386109</v>
          </cell>
          <cell r="BQ40">
            <v>-50.725471590882869</v>
          </cell>
          <cell r="BR40">
            <v>-52.566075321521147</v>
          </cell>
          <cell r="BS40">
            <v>-55.025636262713235</v>
          </cell>
        </row>
        <row r="50">
          <cell r="B50" t="str">
            <v>Soldes CONVENTION CCSS/EPR (Md€)</v>
          </cell>
          <cell r="C50">
            <v>2002</v>
          </cell>
          <cell r="D50">
            <v>2003</v>
          </cell>
          <cell r="E50">
            <v>2004</v>
          </cell>
          <cell r="F50">
            <v>2005</v>
          </cell>
          <cell r="G50">
            <v>2006</v>
          </cell>
          <cell r="H50">
            <v>2007</v>
          </cell>
          <cell r="I50">
            <v>2008</v>
          </cell>
          <cell r="J50">
            <v>2009</v>
          </cell>
          <cell r="K50">
            <v>2010</v>
          </cell>
          <cell r="L50">
            <v>2011</v>
          </cell>
          <cell r="M50">
            <v>2012</v>
          </cell>
          <cell r="N50">
            <v>2013</v>
          </cell>
          <cell r="O50">
            <v>2014</v>
          </cell>
          <cell r="P50">
            <v>2015</v>
          </cell>
          <cell r="Q50">
            <v>2016</v>
          </cell>
          <cell r="R50">
            <v>2017</v>
          </cell>
          <cell r="S50">
            <v>2018</v>
          </cell>
          <cell r="T50">
            <v>2019</v>
          </cell>
          <cell r="U50">
            <v>2020</v>
          </cell>
          <cell r="V50">
            <v>2021</v>
          </cell>
          <cell r="W50">
            <v>2022</v>
          </cell>
          <cell r="X50">
            <v>2023</v>
          </cell>
          <cell r="Y50">
            <v>2024</v>
          </cell>
          <cell r="Z50">
            <v>2025</v>
          </cell>
          <cell r="AA50">
            <v>2026</v>
          </cell>
          <cell r="AB50">
            <v>2027</v>
          </cell>
          <cell r="AC50">
            <v>2028</v>
          </cell>
          <cell r="AD50">
            <v>2029</v>
          </cell>
          <cell r="AE50">
            <v>2030</v>
          </cell>
          <cell r="AF50">
            <v>2031</v>
          </cell>
          <cell r="AG50">
            <v>2032</v>
          </cell>
          <cell r="AH50">
            <v>2033</v>
          </cell>
          <cell r="AI50">
            <v>2034</v>
          </cell>
          <cell r="AJ50">
            <v>2035</v>
          </cell>
          <cell r="AK50">
            <v>2036</v>
          </cell>
          <cell r="AL50">
            <v>2037</v>
          </cell>
          <cell r="AM50">
            <v>2038</v>
          </cell>
          <cell r="AN50">
            <v>2039</v>
          </cell>
          <cell r="AO50">
            <v>2040</v>
          </cell>
          <cell r="AP50">
            <v>2041</v>
          </cell>
          <cell r="AQ50">
            <v>2042</v>
          </cell>
          <cell r="AR50">
            <v>2043</v>
          </cell>
          <cell r="AS50">
            <v>2044</v>
          </cell>
          <cell r="AT50">
            <v>2045</v>
          </cell>
          <cell r="AU50">
            <v>2046</v>
          </cell>
          <cell r="AV50">
            <v>2047</v>
          </cell>
          <cell r="AW50">
            <v>2048</v>
          </cell>
          <cell r="AX50">
            <v>2049</v>
          </cell>
          <cell r="AY50">
            <v>2050</v>
          </cell>
          <cell r="AZ50">
            <v>2051</v>
          </cell>
          <cell r="BA50">
            <v>2052</v>
          </cell>
          <cell r="BB50">
            <v>2053</v>
          </cell>
          <cell r="BC50">
            <v>2054</v>
          </cell>
          <cell r="BD50">
            <v>2055</v>
          </cell>
          <cell r="BE50">
            <v>2056</v>
          </cell>
          <cell r="BF50">
            <v>2057</v>
          </cell>
          <cell r="BG50">
            <v>2058</v>
          </cell>
          <cell r="BH50">
            <v>2059</v>
          </cell>
          <cell r="BI50">
            <v>2060</v>
          </cell>
          <cell r="BJ50">
            <v>2061</v>
          </cell>
          <cell r="BK50">
            <v>2062</v>
          </cell>
          <cell r="BL50">
            <v>2063</v>
          </cell>
          <cell r="BM50">
            <v>2064</v>
          </cell>
          <cell r="BN50">
            <v>2065</v>
          </cell>
          <cell r="BO50">
            <v>2066</v>
          </cell>
          <cell r="BP50">
            <v>2067</v>
          </cell>
          <cell r="BQ50">
            <v>2068</v>
          </cell>
          <cell r="BR50">
            <v>2069</v>
          </cell>
          <cell r="BS50">
            <v>2070</v>
          </cell>
        </row>
        <row r="51">
          <cell r="B51" t="str">
            <v>[1,8]</v>
          </cell>
          <cell r="C51">
            <v>4.7767284211169461</v>
          </cell>
          <cell r="D51">
            <v>7.4940418633002261</v>
          </cell>
          <cell r="E51">
            <v>6.6619765082100351</v>
          </cell>
          <cell r="F51">
            <v>2.7034829416014543</v>
          </cell>
          <cell r="G51">
            <v>3.1807818899036211</v>
          </cell>
          <cell r="H51">
            <v>1.2567737946306297</v>
          </cell>
          <cell r="I51">
            <v>-1.058919905920513</v>
          </cell>
          <cell r="J51">
            <v>-9.281601784255967</v>
          </cell>
          <cell r="K51">
            <v>-14.811349272014661</v>
          </cell>
          <cell r="L51">
            <v>-13.97230620947451</v>
          </cell>
          <cell r="M51">
            <v>-13.841357588645828</v>
          </cell>
          <cell r="N51">
            <v>-12.29663472830056</v>
          </cell>
          <cell r="O51">
            <v>-10.689459120126616</v>
          </cell>
          <cell r="P51">
            <v>-9.589693318980979</v>
          </cell>
          <cell r="Q51">
            <v>-3.955908819461416</v>
          </cell>
          <cell r="R51">
            <v>-2.1703708678703988</v>
          </cell>
          <cell r="S51">
            <v>-3.5054167257922817</v>
          </cell>
          <cell r="T51">
            <v>-4.6653918962542669</v>
          </cell>
          <cell r="U51">
            <v>-5.450531994622434</v>
          </cell>
          <cell r="V51">
            <v>-6.8048350558653476</v>
          </cell>
          <cell r="W51">
            <v>-7.9775884038298388</v>
          </cell>
          <cell r="X51">
            <v>-8.4888233959960058</v>
          </cell>
          <cell r="Y51">
            <v>-9.405832246073464</v>
          </cell>
          <cell r="Z51">
            <v>-11.538761396162387</v>
          </cell>
          <cell r="AA51">
            <v>-13.367441689716303</v>
          </cell>
          <cell r="AB51">
            <v>-14.682575498742517</v>
          </cell>
          <cell r="AC51">
            <v>-15.967615766077593</v>
          </cell>
          <cell r="AD51">
            <v>-17.105110405084911</v>
          </cell>
          <cell r="AE51">
            <v>-17.613494405004602</v>
          </cell>
          <cell r="AF51">
            <v>-17.352097470486012</v>
          </cell>
          <cell r="AG51">
            <v>-16.626509612400667</v>
          </cell>
          <cell r="AH51">
            <v>-16.61077736309753</v>
          </cell>
          <cell r="AI51">
            <v>-16.486519945821783</v>
          </cell>
          <cell r="AJ51">
            <v>-16.152481798712863</v>
          </cell>
          <cell r="AK51">
            <v>-15.514901589878601</v>
          </cell>
          <cell r="AL51">
            <v>-14.871222554508131</v>
          </cell>
          <cell r="AM51">
            <v>-13.998542251297621</v>
          </cell>
          <cell r="AN51">
            <v>-12.748319615888176</v>
          </cell>
          <cell r="AO51">
            <v>-11.648012694493053</v>
          </cell>
          <cell r="AP51">
            <v>-10.215852709045867</v>
          </cell>
          <cell r="AQ51">
            <v>-9.0525076612248085</v>
          </cell>
          <cell r="AR51">
            <v>-8.1788111437687192</v>
          </cell>
          <cell r="AS51">
            <v>-7.2718828481996898</v>
          </cell>
          <cell r="AT51">
            <v>-6.037631709118723</v>
          </cell>
          <cell r="AU51">
            <v>-4.3887160680178789</v>
          </cell>
          <cell r="AV51">
            <v>-2.5915903983731985</v>
          </cell>
          <cell r="AW51">
            <v>-0.70347844798048031</v>
          </cell>
          <cell r="AX51">
            <v>1.4717091178401607</v>
          </cell>
          <cell r="AY51">
            <v>3.5806532158455813</v>
          </cell>
          <cell r="AZ51">
            <v>5.5549949729577639</v>
          </cell>
          <cell r="BA51">
            <v>7.6874870894351046</v>
          </cell>
          <cell r="BB51">
            <v>10.045933553726877</v>
          </cell>
          <cell r="BC51">
            <v>12.741401920242584</v>
          </cell>
          <cell r="BD51">
            <v>15.586166642541764</v>
          </cell>
          <cell r="BE51">
            <v>18.607381113932469</v>
          </cell>
          <cell r="BF51">
            <v>21.682281862162288</v>
          </cell>
          <cell r="BG51">
            <v>25.543778068283341</v>
          </cell>
          <cell r="BH51">
            <v>30.664252155670898</v>
          </cell>
          <cell r="BI51">
            <v>36.528278259096666</v>
          </cell>
          <cell r="BJ51">
            <v>41.606785109433808</v>
          </cell>
          <cell r="BK51">
            <v>45.869144725915973</v>
          </cell>
          <cell r="BL51">
            <v>51.48397269551689</v>
          </cell>
          <cell r="BM51">
            <v>54.451391618157501</v>
          </cell>
          <cell r="BN51">
            <v>57.261501795246268</v>
          </cell>
          <cell r="BO51">
            <v>59.393980233603621</v>
          </cell>
          <cell r="BP51">
            <v>61.674079470804891</v>
          </cell>
          <cell r="BQ51">
            <v>63.342560359713154</v>
          </cell>
          <cell r="BR51">
            <v>64.24424697565729</v>
          </cell>
          <cell r="BS51">
            <v>67.95839410813619</v>
          </cell>
        </row>
        <row r="52">
          <cell r="B52" t="str">
            <v>[1,5]</v>
          </cell>
          <cell r="C52">
            <v>4.7767284211169461</v>
          </cell>
          <cell r="D52">
            <v>7.4940418633002261</v>
          </cell>
          <cell r="E52">
            <v>6.6619765082100351</v>
          </cell>
          <cell r="F52">
            <v>2.7034829416014543</v>
          </cell>
          <cell r="G52">
            <v>3.1807818899036211</v>
          </cell>
          <cell r="H52">
            <v>1.2567737946306297</v>
          </cell>
          <cell r="I52">
            <v>-1.058919905920513</v>
          </cell>
          <cell r="J52">
            <v>-9.281601784255967</v>
          </cell>
          <cell r="K52">
            <v>-14.811349272014661</v>
          </cell>
          <cell r="L52">
            <v>-13.97230620947451</v>
          </cell>
          <cell r="M52">
            <v>-13.841357588645828</v>
          </cell>
          <cell r="N52">
            <v>-7.6912743233505756</v>
          </cell>
          <cell r="O52">
            <v>-10.689459120126616</v>
          </cell>
          <cell r="P52">
            <v>-9.589693318980979</v>
          </cell>
          <cell r="Q52">
            <v>-3.955908819461416</v>
          </cell>
          <cell r="R52">
            <v>-2.1703708678703988</v>
          </cell>
          <cell r="S52">
            <v>-3.5054167257922817</v>
          </cell>
          <cell r="T52">
            <v>-4.6654884737323741</v>
          </cell>
          <cell r="U52">
            <v>-5.4506316926837899</v>
          </cell>
          <cell r="V52">
            <v>-6.8049277093073472</v>
          </cell>
          <cell r="W52">
            <v>-7.9776532440312442</v>
          </cell>
          <cell r="X52">
            <v>-8.4924173502787603</v>
          </cell>
          <cell r="Y52">
            <v>-9.5639157412935738</v>
          </cell>
          <cell r="Z52">
            <v>-11.69705573163653</v>
          </cell>
          <cell r="AA52">
            <v>-13.748069621319242</v>
          </cell>
          <cell r="AB52">
            <v>-15.372069611939311</v>
          </cell>
          <cell r="AC52">
            <v>-17.018850505797367</v>
          </cell>
          <cell r="AD52">
            <v>-18.555897034422845</v>
          </cell>
          <cell r="AE52">
            <v>-19.629828718726348</v>
          </cell>
          <cell r="AF52">
            <v>-20.067040582789343</v>
          </cell>
          <cell r="AG52">
            <v>-20.202979098044334</v>
          </cell>
          <cell r="AH52">
            <v>-21.069414254408446</v>
          </cell>
          <cell r="AI52">
            <v>-21.860659355950542</v>
          </cell>
          <cell r="AJ52">
            <v>-22.50020154747239</v>
          </cell>
          <cell r="AK52">
            <v>-22.894847577429726</v>
          </cell>
          <cell r="AL52">
            <v>-23.318650260716559</v>
          </cell>
          <cell r="AM52">
            <v>-23.5678090105881</v>
          </cell>
          <cell r="AN52">
            <v>-23.508275432037657</v>
          </cell>
          <cell r="AO52">
            <v>-23.670880131775863</v>
          </cell>
          <cell r="AP52">
            <v>-23.560730706740987</v>
          </cell>
          <cell r="AQ52">
            <v>-23.762317398943125</v>
          </cell>
          <cell r="AR52">
            <v>-24.304491916113417</v>
          </cell>
          <cell r="AS52">
            <v>-24.900599744140752</v>
          </cell>
          <cell r="AT52">
            <v>-25.241037873184542</v>
          </cell>
          <cell r="AU52">
            <v>-25.246635123869755</v>
          </cell>
          <cell r="AV52">
            <v>-25.180768192390911</v>
          </cell>
          <cell r="AW52">
            <v>-25.089600771312835</v>
          </cell>
          <cell r="AX52">
            <v>-24.8287866234479</v>
          </cell>
          <cell r="AY52">
            <v>-24.683506982218475</v>
          </cell>
          <cell r="AZ52">
            <v>-24.712416034116643</v>
          </cell>
          <cell r="BA52">
            <v>-24.641079267877853</v>
          </cell>
          <cell r="BB52">
            <v>-24.38813031884504</v>
          </cell>
          <cell r="BC52">
            <v>-23.922580333519726</v>
          </cell>
          <cell r="BD52">
            <v>-23.383384063325124</v>
          </cell>
          <cell r="BE52">
            <v>-22.718472395699703</v>
          </cell>
          <cell r="BF52">
            <v>-22.118131793821814</v>
          </cell>
          <cell r="BG52">
            <v>-20.85077302815672</v>
          </cell>
          <cell r="BH52">
            <v>-18.481897720387902</v>
          </cell>
          <cell r="BI52">
            <v>-15.52023680534889</v>
          </cell>
          <cell r="BJ52">
            <v>-13.44879247657326</v>
          </cell>
          <cell r="BK52">
            <v>-12.27128783642943</v>
          </cell>
          <cell r="BL52">
            <v>-9.9800082348231225</v>
          </cell>
          <cell r="BM52">
            <v>-10.220553733607522</v>
          </cell>
          <cell r="BN52">
            <v>-10.648029528946848</v>
          </cell>
          <cell r="BO52">
            <v>-11.830088512344519</v>
          </cell>
          <cell r="BP52">
            <v>-12.954422623868567</v>
          </cell>
          <cell r="BQ52">
            <v>-14.706241480821744</v>
          </cell>
          <cell r="BR52">
            <v>-17.330755646349861</v>
          </cell>
          <cell r="BS52">
            <v>-17.768681371991754</v>
          </cell>
        </row>
        <row r="53">
          <cell r="B53" t="str">
            <v>[1,3]</v>
          </cell>
          <cell r="C53">
            <v>4.7767284211169461</v>
          </cell>
          <cell r="D53">
            <v>7.4940418633002261</v>
          </cell>
          <cell r="E53">
            <v>6.6619765082100351</v>
          </cell>
          <cell r="F53">
            <v>2.7034829416014543</v>
          </cell>
          <cell r="G53">
            <v>3.1807818899036211</v>
          </cell>
          <cell r="H53">
            <v>1.2567737946306297</v>
          </cell>
          <cell r="I53">
            <v>-1.058919905920513</v>
          </cell>
          <cell r="J53">
            <v>-9.281601784255967</v>
          </cell>
          <cell r="K53">
            <v>-14.811349272014661</v>
          </cell>
          <cell r="L53">
            <v>-13.97230620947451</v>
          </cell>
          <cell r="M53">
            <v>-13.841357588645828</v>
          </cell>
          <cell r="N53">
            <v>-7.6912743233505756</v>
          </cell>
          <cell r="O53">
            <v>-10.689459120126616</v>
          </cell>
          <cell r="P53">
            <v>-9.589693318980979</v>
          </cell>
          <cell r="Q53">
            <v>-3.955908819461416</v>
          </cell>
          <cell r="R53">
            <v>-2.1703708678703988</v>
          </cell>
          <cell r="S53">
            <v>-3.5054167257922817</v>
          </cell>
          <cell r="T53">
            <v>-4.6654882970897598</v>
          </cell>
          <cell r="U53">
            <v>-5.4506313780817433</v>
          </cell>
          <cell r="V53">
            <v>-6.8049219531276028</v>
          </cell>
          <cell r="W53">
            <v>-7.9776232056561271</v>
          </cell>
          <cell r="X53">
            <v>-8.4884280681644455</v>
          </cell>
          <cell r="Y53">
            <v>-9.8445482677989631</v>
          </cell>
          <cell r="Z53">
            <v>-11.91408219655318</v>
          </cell>
          <cell r="AA53">
            <v>-14.087449885070557</v>
          </cell>
          <cell r="AB53">
            <v>-15.869846551194438</v>
          </cell>
          <cell r="AC53">
            <v>-17.739561474541318</v>
          </cell>
          <cell r="AD53">
            <v>-19.614054059011863</v>
          </cell>
          <cell r="AE53">
            <v>-21.039857197030912</v>
          </cell>
          <cell r="AF53">
            <v>-21.930089424639942</v>
          </cell>
          <cell r="AG53">
            <v>-22.586613940624694</v>
          </cell>
          <cell r="AH53">
            <v>-24.025695732333173</v>
          </cell>
          <cell r="AI53">
            <v>-25.405214951109897</v>
          </cell>
          <cell r="AJ53">
            <v>-26.658465545159473</v>
          </cell>
          <cell r="AK53">
            <v>-27.685978495538002</v>
          </cell>
          <cell r="AL53">
            <v>-28.790926832045081</v>
          </cell>
          <cell r="AM53">
            <v>-29.745911019707798</v>
          </cell>
          <cell r="AN53">
            <v>-30.421954460321693</v>
          </cell>
          <cell r="AO53">
            <v>-31.353979805044247</v>
          </cell>
          <cell r="AP53">
            <v>-32.034521357426421</v>
          </cell>
          <cell r="AQ53">
            <v>-33.043469783580626</v>
          </cell>
          <cell r="AR53">
            <v>-34.426669299511239</v>
          </cell>
          <cell r="AS53">
            <v>-35.882379069355203</v>
          </cell>
          <cell r="AT53">
            <v>-37.115863924529634</v>
          </cell>
          <cell r="AU53">
            <v>-38.028651286834155</v>
          </cell>
          <cell r="AV53">
            <v>-38.934964278844184</v>
          </cell>
          <cell r="AW53">
            <v>-39.85455989077338</v>
          </cell>
          <cell r="AX53">
            <v>-40.631764206064396</v>
          </cell>
          <cell r="AY53">
            <v>-41.538280598817977</v>
          </cell>
          <cell r="AZ53">
            <v>-42.641253010891845</v>
          </cell>
          <cell r="BA53">
            <v>-43.682377296245427</v>
          </cell>
          <cell r="BB53">
            <v>-44.581530984338606</v>
          </cell>
          <cell r="BC53">
            <v>-45.3235152849484</v>
          </cell>
          <cell r="BD53">
            <v>-45.997563503931275</v>
          </cell>
          <cell r="BE53">
            <v>-46.593051230717336</v>
          </cell>
          <cell r="BF53">
            <v>-47.321362499011677</v>
          </cell>
          <cell r="BG53">
            <v>-47.473797453470063</v>
          </cell>
          <cell r="BH53">
            <v>-46.582394679420858</v>
          </cell>
          <cell r="BI53">
            <v>-45.144802523745227</v>
          </cell>
          <cell r="BJ53">
            <v>-44.535769380404616</v>
          </cell>
          <cell r="BK53">
            <v>-44.847999732180035</v>
          </cell>
          <cell r="BL53">
            <v>-44.144269250936105</v>
          </cell>
          <cell r="BM53">
            <v>-45.895378529674375</v>
          </cell>
          <cell r="BN53">
            <v>-47.842187533461022</v>
          </cell>
          <cell r="BO53">
            <v>-50.4782485649907</v>
          </cell>
          <cell r="BP53">
            <v>-53.136939282267122</v>
          </cell>
          <cell r="BQ53">
            <v>-56.366471495170615</v>
          </cell>
          <cell r="BR53">
            <v>-60.412907959296369</v>
          </cell>
          <cell r="BS53">
            <v>-62.476141157737231</v>
          </cell>
        </row>
        <row r="54">
          <cell r="B54" t="str">
            <v>[1,0]</v>
          </cell>
          <cell r="C54">
            <v>4.7767284211169461</v>
          </cell>
          <cell r="D54">
            <v>7.4940418633002261</v>
          </cell>
          <cell r="E54">
            <v>6.6619765082100351</v>
          </cell>
          <cell r="F54">
            <v>2.7034829416014543</v>
          </cell>
          <cell r="G54">
            <v>3.1807818899036211</v>
          </cell>
          <cell r="H54">
            <v>1.2567737946306297</v>
          </cell>
          <cell r="I54">
            <v>-1.058919905920513</v>
          </cell>
          <cell r="J54">
            <v>-9.281601784255967</v>
          </cell>
          <cell r="K54">
            <v>-14.811349272014661</v>
          </cell>
          <cell r="L54">
            <v>-13.97230620947451</v>
          </cell>
          <cell r="M54">
            <v>-13.841357588645828</v>
          </cell>
          <cell r="N54">
            <v>-12.29663472830056</v>
          </cell>
          <cell r="O54">
            <v>-10.689459120126616</v>
          </cell>
          <cell r="P54">
            <v>-9.589693318980979</v>
          </cell>
          <cell r="Q54">
            <v>-3.955908819461416</v>
          </cell>
          <cell r="R54">
            <v>-2.1703708678703988</v>
          </cell>
          <cell r="S54">
            <v>-3.5054167257922817</v>
          </cell>
          <cell r="T54">
            <v>-4.6654892116747799</v>
          </cell>
          <cell r="U54">
            <v>-5.4506336913893465</v>
          </cell>
          <cell r="V54">
            <v>-6.804917149467685</v>
          </cell>
          <cell r="W54">
            <v>-7.9775874124920811</v>
          </cell>
          <cell r="X54">
            <v>-8.488248996023497</v>
          </cell>
          <cell r="Y54">
            <v>-10.014303757794551</v>
          </cell>
          <cell r="Z54">
            <v>-12.264376759484177</v>
          </cell>
          <cell r="AA54">
            <v>-14.675984316151705</v>
          </cell>
          <cell r="AB54">
            <v>-16.752608585655629</v>
          </cell>
          <cell r="AC54">
            <v>-18.983348740472632</v>
          </cell>
          <cell r="AD54">
            <v>-21.28913953858812</v>
          </cell>
          <cell r="AE54">
            <v>-23.2226103891253</v>
          </cell>
          <cell r="AF54">
            <v>-24.71661679346871</v>
          </cell>
          <cell r="AG54">
            <v>-26.16689837127889</v>
          </cell>
          <cell r="AH54">
            <v>-28.357446961804992</v>
          </cell>
          <cell r="AI54">
            <v>-30.546883962976107</v>
          </cell>
          <cell r="AJ54">
            <v>-32.625729871230028</v>
          </cell>
          <cell r="AK54">
            <v>-34.521019639968522</v>
          </cell>
          <cell r="AL54">
            <v>-36.494687287589421</v>
          </cell>
          <cell r="AM54">
            <v>-38.367983695027768</v>
          </cell>
          <cell r="AN54">
            <v>-40.013895193691596</v>
          </cell>
          <cell r="AO54">
            <v>-41.967398219508233</v>
          </cell>
          <cell r="AP54">
            <v>-43.727310666355308</v>
          </cell>
          <cell r="AQ54">
            <v>-45.848837936876805</v>
          </cell>
          <cell r="AR54">
            <v>-48.36628392865439</v>
          </cell>
          <cell r="AS54">
            <v>-51.006325435223289</v>
          </cell>
          <cell r="AT54">
            <v>-53.418877840296247</v>
          </cell>
          <cell r="AU54">
            <v>-55.561206748510941</v>
          </cell>
          <cell r="AV54">
            <v>-57.722636520456291</v>
          </cell>
          <cell r="AW54">
            <v>-59.947481665745961</v>
          </cell>
          <cell r="AX54">
            <v>-62.091076690470331</v>
          </cell>
          <cell r="AY54">
            <v>-64.395284628256803</v>
          </cell>
          <cell r="AZ54">
            <v>-66.96297166454768</v>
          </cell>
          <cell r="BA54">
            <v>-69.537338125014557</v>
          </cell>
          <cell r="BB54">
            <v>-72.013553280328637</v>
          </cell>
          <cell r="BC54">
            <v>-74.393759086055681</v>
          </cell>
          <cell r="BD54">
            <v>-76.785381674613106</v>
          </cell>
          <cell r="BE54">
            <v>-79.167495534045742</v>
          </cell>
          <cell r="BF54">
            <v>-81.753421281452404</v>
          </cell>
          <cell r="BG54">
            <v>-83.77743480531872</v>
          </cell>
          <cell r="BH54">
            <v>-84.854202776232739</v>
          </cell>
          <cell r="BI54">
            <v>-85.476740374829149</v>
          </cell>
          <cell r="BJ54">
            <v>-86.947410816618714</v>
          </cell>
          <cell r="BK54">
            <v>-89.348643104207696</v>
          </cell>
          <cell r="BL54">
            <v>-90.887962125693448</v>
          </cell>
          <cell r="BM54">
            <v>-94.757895349784988</v>
          </cell>
          <cell r="BN54">
            <v>-98.774926355596392</v>
          </cell>
          <cell r="BO54">
            <v>-103.48902631749958</v>
          </cell>
          <cell r="BP54">
            <v>-108.22976969116903</v>
          </cell>
          <cell r="BQ54">
            <v>-113.53745388920093</v>
          </cell>
          <cell r="BR54">
            <v>-119.70635384941707</v>
          </cell>
          <cell r="BS54">
            <v>-124.00914828364947</v>
          </cell>
        </row>
        <row r="55">
          <cell r="B55" t="str">
            <v>[4,5-1,8]</v>
          </cell>
          <cell r="C55">
            <v>4.7767284211169461</v>
          </cell>
          <cell r="D55">
            <v>7.4940418633001977</v>
          </cell>
          <cell r="E55">
            <v>6.6619765082100351</v>
          </cell>
          <cell r="F55">
            <v>2.7034829416014543</v>
          </cell>
          <cell r="G55">
            <v>3.18078188990365</v>
          </cell>
          <cell r="H55">
            <v>1.2567737946306587</v>
          </cell>
          <cell r="I55">
            <v>-1.058919905920513</v>
          </cell>
          <cell r="J55">
            <v>-9.281601784255967</v>
          </cell>
          <cell r="K55">
            <v>-14.434212462896859</v>
          </cell>
          <cell r="L55">
            <v>-13.666069614525243</v>
          </cell>
          <cell r="M55">
            <v>-13.529994763042662</v>
          </cell>
          <cell r="N55">
            <v>-7.691274323350517</v>
          </cell>
          <cell r="O55">
            <v>-6.0289858123866145</v>
          </cell>
          <cell r="P55">
            <v>-4.8857020106110136</v>
          </cell>
          <cell r="Q55">
            <v>-3.9671092694313845</v>
          </cell>
          <cell r="R55">
            <v>-1.222160437821818</v>
          </cell>
          <cell r="S55">
            <v>-2.8723396339642933</v>
          </cell>
          <cell r="T55">
            <v>-4.0141438164793657</v>
          </cell>
          <cell r="U55">
            <v>-6.8678576775434195</v>
          </cell>
          <cell r="V55">
            <v>-8.4019946483628001</v>
          </cell>
          <cell r="W55">
            <v>-10.067806445900292</v>
          </cell>
          <cell r="X55">
            <v>-9.9440552302605933</v>
          </cell>
          <cell r="Y55">
            <v>-10.584147385554912</v>
          </cell>
          <cell r="Z55">
            <v>-12.316891782081104</v>
          </cell>
          <cell r="AA55">
            <v>-12.754740900564705</v>
          </cell>
          <cell r="AB55">
            <v>-12.595480634853594</v>
          </cell>
          <cell r="AC55">
            <v>-12.313623644144624</v>
          </cell>
          <cell r="AD55">
            <v>-12.058580043539404</v>
          </cell>
          <cell r="AE55">
            <v>-11.150224418580299</v>
          </cell>
          <cell r="AF55">
            <v>-10.090348390564381</v>
          </cell>
          <cell r="AG55">
            <v>-8.6765660013214809</v>
          </cell>
          <cell r="AH55">
            <v>-8.702387544149417</v>
          </cell>
          <cell r="AI55">
            <v>-8.5026935246799837</v>
          </cell>
          <cell r="AJ55">
            <v>-8.0765869330994313</v>
          </cell>
          <cell r="AK55">
            <v>-7.3931067008150277</v>
          </cell>
          <cell r="AL55">
            <v>-6.7345506468776151</v>
          </cell>
          <cell r="AM55">
            <v>-5.8591965293650281</v>
          </cell>
          <cell r="AN55">
            <v>-4.7104558294881134</v>
          </cell>
          <cell r="AO55">
            <v>-3.6709947892593919</v>
          </cell>
          <cell r="AP55">
            <v>-2.3455172255013603</v>
          </cell>
          <cell r="AQ55">
            <v>-1.3051377387018874</v>
          </cell>
          <cell r="AR55">
            <v>-0.59355926921067292</v>
          </cell>
          <cell r="AS55">
            <v>0.14262762433977333</v>
          </cell>
          <cell r="AT55">
            <v>1.0170247560011922</v>
          </cell>
          <cell r="AU55">
            <v>2.2236281865525527</v>
          </cell>
          <cell r="AV55">
            <v>3.5955251846263416</v>
          </cell>
          <cell r="AW55">
            <v>5.1737234975000614</v>
          </cell>
          <cell r="AX55">
            <v>6.9437786528987342</v>
          </cell>
          <cell r="AY55">
            <v>8.585359500745545</v>
          </cell>
          <cell r="AZ55">
            <v>10.132845487090991</v>
          </cell>
          <cell r="BA55">
            <v>11.760359796275967</v>
          </cell>
          <cell r="BB55">
            <v>13.513690211087582</v>
          </cell>
          <cell r="BC55">
            <v>15.579464179953794</v>
          </cell>
          <cell r="BD55">
            <v>17.698585656882962</v>
          </cell>
          <cell r="BE55">
            <v>21.339264006443788</v>
          </cell>
          <cell r="BF55">
            <v>25.006665380502817</v>
          </cell>
          <cell r="BG55">
            <v>29.142093689470318</v>
          </cell>
          <cell r="BH55">
            <v>33.497450906650862</v>
          </cell>
          <cell r="BI55">
            <v>38.085137408307055</v>
          </cell>
          <cell r="BJ55">
            <v>42.564427839623761</v>
          </cell>
          <cell r="BK55">
            <v>46.861340062463654</v>
          </cell>
          <cell r="BL55">
            <v>52.896328956600279</v>
          </cell>
          <cell r="BM55">
            <v>56.974076295946489</v>
          </cell>
          <cell r="BN55">
            <v>60.413465137596241</v>
          </cell>
          <cell r="BO55">
            <v>63.36951119944942</v>
          </cell>
          <cell r="BP55">
            <v>66.26330111829634</v>
          </cell>
          <cell r="BQ55">
            <v>69.192544389860245</v>
          </cell>
          <cell r="BR55">
            <v>71.347663260235677</v>
          </cell>
          <cell r="BS55">
            <v>73.086449409635733</v>
          </cell>
        </row>
        <row r="56">
          <cell r="B56" t="str">
            <v>[10,0-1,0]</v>
          </cell>
          <cell r="C56">
            <v>4.7767284211169461</v>
          </cell>
          <cell r="D56">
            <v>7.4940418633001977</v>
          </cell>
          <cell r="E56">
            <v>6.6619765082100351</v>
          </cell>
          <cell r="F56">
            <v>2.7034829416014543</v>
          </cell>
          <cell r="G56">
            <v>3.18078188990365</v>
          </cell>
          <cell r="H56">
            <v>1.2567737946306587</v>
          </cell>
          <cell r="I56">
            <v>-1.058919905920513</v>
          </cell>
          <cell r="J56">
            <v>-9.281601784255967</v>
          </cell>
          <cell r="K56">
            <v>-14.434212462896859</v>
          </cell>
          <cell r="L56">
            <v>-13.666069614525243</v>
          </cell>
          <cell r="M56">
            <v>-13.529994763042662</v>
          </cell>
          <cell r="N56">
            <v>-7.691274323350517</v>
          </cell>
          <cell r="O56">
            <v>-6.0289858123866145</v>
          </cell>
          <cell r="P56">
            <v>-4.8857020106110136</v>
          </cell>
          <cell r="Q56">
            <v>-3.9671092694313845</v>
          </cell>
          <cell r="R56">
            <v>-1.222160437821818</v>
          </cell>
          <cell r="S56">
            <v>-2.8723396339642933</v>
          </cell>
          <cell r="T56">
            <v>-4.0141438164793657</v>
          </cell>
          <cell r="U56">
            <v>-6.8678576775434195</v>
          </cell>
          <cell r="V56">
            <v>-8.4019960940005252</v>
          </cell>
          <cell r="W56">
            <v>-10.06781221608445</v>
          </cell>
          <cell r="X56">
            <v>-10.092975973761233</v>
          </cell>
          <cell r="Y56">
            <v>-12.220919662472909</v>
          </cell>
          <cell r="Z56">
            <v>-15.506194504356362</v>
          </cell>
          <cell r="AA56">
            <v>-18.064256706953049</v>
          </cell>
          <cell r="AB56">
            <v>-20.32134582093131</v>
          </cell>
          <cell r="AC56">
            <v>-22.756583535282758</v>
          </cell>
          <cell r="AD56">
            <v>-25.492400046303054</v>
          </cell>
          <cell r="AE56">
            <v>-27.948477726614392</v>
          </cell>
          <cell r="AF56">
            <v>-30.587642615072664</v>
          </cell>
          <cell r="AG56">
            <v>-33.262302004484226</v>
          </cell>
          <cell r="AH56">
            <v>-35.952956756276429</v>
          </cell>
          <cell r="AI56">
            <v>-38.583114962973809</v>
          </cell>
          <cell r="AJ56">
            <v>-41.077199471291564</v>
          </cell>
          <cell r="AK56">
            <v>-43.414604364203868</v>
          </cell>
          <cell r="AL56">
            <v>-45.930252458199625</v>
          </cell>
          <cell r="AM56">
            <v>-48.347163759492801</v>
          </cell>
          <cell r="AN56">
            <v>-50.613381074447183</v>
          </cell>
          <cell r="AO56">
            <v>-53.151237482156141</v>
          </cell>
          <cell r="AP56">
            <v>-55.551415641847186</v>
          </cell>
          <cell r="AQ56">
            <v>-58.319817464777969</v>
          </cell>
          <cell r="AR56">
            <v>-61.521040031883985</v>
          </cell>
          <cell r="AS56">
            <v>-64.850089731465204</v>
          </cell>
          <cell r="AT56">
            <v>-68.106330089782716</v>
          </cell>
          <cell r="AU56">
            <v>-71.097998248923332</v>
          </cell>
          <cell r="AV56">
            <v>-74.14027025022672</v>
          </cell>
          <cell r="AW56">
            <v>-77.139031442240935</v>
          </cell>
          <cell r="AX56">
            <v>-80.055347822439273</v>
          </cell>
          <cell r="AY56">
            <v>-83.181105601908286</v>
          </cell>
          <cell r="AZ56">
            <v>-86.502980089021037</v>
          </cell>
          <cell r="BA56">
            <v>-90.042564340235899</v>
          </cell>
          <cell r="BB56">
            <v>-93.543234434170415</v>
          </cell>
          <cell r="BC56">
            <v>-97.031432011247034</v>
          </cell>
          <cell r="BD56">
            <v>-100.13807390903332</v>
          </cell>
          <cell r="BE56">
            <v>-102.58561199614172</v>
          </cell>
          <cell r="BF56">
            <v>-104.9554738670052</v>
          </cell>
          <cell r="BG56">
            <v>-107.14655176696077</v>
          </cell>
          <cell r="BH56">
            <v>-109.34227610664942</v>
          </cell>
          <cell r="BI56">
            <v>-111.53998530581151</v>
          </cell>
          <cell r="BJ56">
            <v>-113.79282627299241</v>
          </cell>
          <cell r="BK56">
            <v>-116.33299199775607</v>
          </cell>
          <cell r="BL56">
            <v>-117.71358691472234</v>
          </cell>
          <cell r="BM56">
            <v>-120.70044302779878</v>
          </cell>
          <cell r="BN56">
            <v>-124.2067864824154</v>
          </cell>
          <cell r="BO56">
            <v>-128.0667169225039</v>
          </cell>
          <cell r="BP56">
            <v>-132.11779041074797</v>
          </cell>
          <cell r="BQ56">
            <v>-136.15667524880868</v>
          </cell>
          <cell r="BR56">
            <v>-140.86264528509463</v>
          </cell>
          <cell r="BS56">
            <v>-145.84940553332422</v>
          </cell>
        </row>
      </sheetData>
      <sheetData sheetId="6"/>
      <sheetData sheetId="7"/>
      <sheetData sheetId="8"/>
      <sheetData sheetId="9"/>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Desliz.Antigued.Z,I,T,S(08)"/>
      <sheetName val="IT(08)"/>
      <sheetName val="Antiguedad(08)"/>
      <sheetName val="NUEVOACUERDO(08)"/>
      <sheetName val="DEMANDA VARIABLE"/>
      <sheetName val="VARIACIONES 07"/>
      <sheetName val="VARIACIONES 08"/>
      <sheetName val="DESARROLLO-PROFESIONAL"/>
      <sheetName val="Prevision"/>
      <sheetName val="Gastos Reales"/>
      <sheetName val="Dif Prev y GReales"/>
      <sheetName val="Prevision II"/>
      <sheetName val="Extras sin Incr."/>
      <sheetName val="I(Extras)"/>
      <sheetName val="Prevision (I)"/>
      <sheetName val="PrevxConceptos"/>
      <sheetName val="PrevxCategorias"/>
      <sheetName val="PrevxRetribucione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 de Taller (Mantenimiento)</v>
          </cell>
        </row>
        <row r="17">
          <cell r="B17" t="str">
            <v>ADM.: J.Equipo Administrativo</v>
          </cell>
        </row>
        <row r="18">
          <cell r="B18" t="str">
            <v>ADM.: J.Grupo Administrativo</v>
          </cell>
        </row>
        <row r="19">
          <cell r="B19" t="str">
            <v>ADM.: J.Sección Administrativo</v>
          </cell>
        </row>
        <row r="20">
          <cell r="B20" t="str">
            <v>ADM.: J.Servicio Administrativo</v>
          </cell>
        </row>
        <row r="21">
          <cell r="B21" t="str">
            <v>ADM.: Maestro Industrial/Jefatura</v>
          </cell>
        </row>
        <row r="22">
          <cell r="B22" t="str">
            <v>ADM.: Subdirección Gestión HG-2</v>
          </cell>
        </row>
        <row r="23">
          <cell r="B23" t="str">
            <v>ADM.: Técnico Medio F. Administrativa</v>
          </cell>
        </row>
        <row r="24">
          <cell r="B24" t="str">
            <v>ADM.: Técnico Superior F. Administrativa</v>
          </cell>
        </row>
        <row r="25">
          <cell r="B25" t="str">
            <v>AUX. ENF.: Aux. Enf. Con Turnicidad</v>
          </cell>
        </row>
        <row r="26">
          <cell r="B26" t="str">
            <v>AUX. ENF.: Aux. Enf. Con Turnicidad y Variables</v>
          </cell>
        </row>
        <row r="27">
          <cell r="B27" t="str">
            <v>AUX. ENF.: Aux. Enf. Sin Turnicidad</v>
          </cell>
        </row>
        <row r="28">
          <cell r="B28" t="str">
            <v>CEL.: Celador  E. Turno Con Turnicidad</v>
          </cell>
        </row>
        <row r="29">
          <cell r="B29" t="str">
            <v>CEL.: Celador  E. Turno Sin Turnicidad</v>
          </cell>
        </row>
        <row r="30">
          <cell r="B30" t="str">
            <v>CEL.: Celador At. Pcte. Con Turnicidad</v>
          </cell>
        </row>
        <row r="31">
          <cell r="B31" t="str">
            <v>CEL.: Celador At. Pcte. Sin Turnicidad</v>
          </cell>
        </row>
        <row r="32">
          <cell r="B32" t="str">
            <v>CEL.: Celador Espta. Con Turnicidad</v>
          </cell>
        </row>
        <row r="33">
          <cell r="B33" t="str">
            <v>CEL.: Celador Espta. Sin Turnicidad</v>
          </cell>
        </row>
        <row r="34">
          <cell r="B34" t="str">
            <v>CEL.: Dif. Enc. Turno - Celador Con Turnicidad</v>
          </cell>
        </row>
        <row r="35">
          <cell r="B35" t="str">
            <v>Cocinero</v>
          </cell>
        </row>
        <row r="36">
          <cell r="B36" t="str">
            <v>Contrato Guardias ICTUS</v>
          </cell>
        </row>
        <row r="37">
          <cell r="B37" t="str">
            <v>Contrato Guardias Psiquiatría</v>
          </cell>
        </row>
        <row r="38">
          <cell r="B38" t="str">
            <v>F.E.A.: Dif. J.Secc. - F.E.A. Con espec.</v>
          </cell>
        </row>
        <row r="39">
          <cell r="B39" t="str">
            <v>F.E.A.: Dif. J.Serv. - F.E.A. Con espec.</v>
          </cell>
        </row>
        <row r="40">
          <cell r="B40" t="str">
            <v>F.E.A.: Dif. J.Serv. - J. Secc. Con espec.</v>
          </cell>
        </row>
        <row r="41">
          <cell r="B41" t="str">
            <v>F.E.A.: F.E.A. Con especifico</v>
          </cell>
        </row>
        <row r="42">
          <cell r="B42" t="str">
            <v>F.E.A.: Guardias Loc.(Sab.) 6g. x 14h.</v>
          </cell>
        </row>
        <row r="43">
          <cell r="B43" t="str">
            <v>F.E.A.: Guardias P.F. (L-V) 21g. x 7h.</v>
          </cell>
        </row>
        <row r="44">
          <cell r="B44" t="str">
            <v>F.E.A.: Guardias P.F.(Sab.+Fest.) 2g. x 14h.</v>
          </cell>
        </row>
        <row r="45">
          <cell r="B45" t="str">
            <v>F.E.A.: J.Sección Con especifico</v>
          </cell>
        </row>
        <row r="46">
          <cell r="B46" t="str">
            <v>F.E.A.: J.Servicio Con especifico</v>
          </cell>
        </row>
        <row r="47">
          <cell r="B47" t="str">
            <v>Fisioterapeuta</v>
          </cell>
        </row>
        <row r="48">
          <cell r="B48" t="str">
            <v>Gobernanta</v>
          </cell>
        </row>
        <row r="49">
          <cell r="B49" t="str">
            <v>M.I.R.: 1 - M.I.R. - 1 - 5 Guardias/Mensuales</v>
          </cell>
        </row>
        <row r="50">
          <cell r="B50" t="str">
            <v>M.I.R.: 3 - M.I.R. - 1 - 5 Guardias/Mensuales</v>
          </cell>
        </row>
        <row r="51">
          <cell r="B51" t="str">
            <v>M.I.R.: 4 - M.I.R. - 1 - 5 Guardias/Mensuales</v>
          </cell>
        </row>
        <row r="52">
          <cell r="B52" t="str">
            <v>M.I.R.: 5 - M.I.R. - 1 - 5 Guardias/Mensuales</v>
          </cell>
        </row>
        <row r="53">
          <cell r="B53" t="str">
            <v>Oficial Lencería-Costura</v>
          </cell>
        </row>
        <row r="54">
          <cell r="B54" t="str">
            <v>Oficial Mantenimiento</v>
          </cell>
        </row>
        <row r="55">
          <cell r="B55" t="str">
            <v>OP.S.: Operario de Servicios</v>
          </cell>
        </row>
        <row r="56">
          <cell r="B56" t="str">
            <v>Optico</v>
          </cell>
        </row>
        <row r="57">
          <cell r="B57" t="str">
            <v>Psicólogo</v>
          </cell>
        </row>
        <row r="58">
          <cell r="B58" t="str">
            <v>T.E.: T.E.L./T.E.R. Con Turnicidad</v>
          </cell>
        </row>
        <row r="59">
          <cell r="B59" t="str">
            <v>T.E.: T.E.L./T.E.R. Con Turnicidad y Variables</v>
          </cell>
        </row>
        <row r="60">
          <cell r="B60" t="str">
            <v>T.E.: T.E.L./T.E.R. Sin Turnicidad</v>
          </cell>
        </row>
        <row r="61">
          <cell r="B61" t="str">
            <v>Terapeuta Ocupacional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A(08)"/>
      <sheetName val="IT(08)"/>
      <sheetName val="C.Permanencia(08)"/>
      <sheetName val="NUEVOACUERDO(08)"/>
      <sheetName val="DEMANDA VARIABLE"/>
      <sheetName val="VARIACIONES 07"/>
      <sheetName val="VARIACIONES 08"/>
      <sheetName val="DESARROLLO-PROFESIONAL"/>
      <sheetName val="Prevision"/>
      <sheetName val="PrevxConceptos"/>
      <sheetName val="PrevxRetribuciones"/>
      <sheetName val="PrevxCategoria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J.Sección Administrativo</v>
          </cell>
        </row>
        <row r="17">
          <cell r="B17" t="str">
            <v>ADM.: J.Servicio Administrativo</v>
          </cell>
        </row>
        <row r="18">
          <cell r="B18" t="str">
            <v>ADM.: Subdirección Gestión HG-2</v>
          </cell>
        </row>
        <row r="19">
          <cell r="B19" t="str">
            <v>ADM.: Técnico Medio F. Administrativa</v>
          </cell>
        </row>
        <row r="20">
          <cell r="B20" t="str">
            <v>ADM.: Técnico Superior F. Administrativa</v>
          </cell>
        </row>
        <row r="21">
          <cell r="B21" t="str">
            <v>AUX. ENF.: Aux. Enf. Con Turnicidad</v>
          </cell>
        </row>
        <row r="22">
          <cell r="B22" t="str">
            <v>AUX. ENF.: Aux. Enf. Con Turnicidad y Variables</v>
          </cell>
        </row>
        <row r="23">
          <cell r="B23" t="str">
            <v>AUX. ENF.: Aux. Enf. Sin Turnicidad</v>
          </cell>
        </row>
        <row r="24">
          <cell r="B24" t="str">
            <v>CEL.: Celador  E. Turno Con Turnicidad</v>
          </cell>
        </row>
        <row r="25">
          <cell r="B25" t="str">
            <v>CEL.: Celador  E. Turno Sin Turnicidad</v>
          </cell>
        </row>
        <row r="26">
          <cell r="B26" t="str">
            <v>CEL.: Celador At. Pcte. Con Turnicidad</v>
          </cell>
        </row>
        <row r="27">
          <cell r="B27" t="str">
            <v>CEL.: Celador At. Pcte. Sin Turnicidad</v>
          </cell>
        </row>
        <row r="28">
          <cell r="B28" t="str">
            <v>CEL.: Celador Espta. Con Turnicidad</v>
          </cell>
        </row>
        <row r="29">
          <cell r="B29" t="str">
            <v>CEL.: Celador Espta. Sin Turnicidad</v>
          </cell>
        </row>
        <row r="30">
          <cell r="B30" t="str">
            <v>CEL.: Dif. Enc. Turno - Celador Con Turnicidad</v>
          </cell>
        </row>
        <row r="31">
          <cell r="B31" t="str">
            <v>Cocinero</v>
          </cell>
        </row>
        <row r="32">
          <cell r="B32" t="str">
            <v>Contrato Guardias ICTUS</v>
          </cell>
        </row>
        <row r="33">
          <cell r="B33" t="str">
            <v>Contrato Guardias Psiquiatría</v>
          </cell>
        </row>
        <row r="34">
          <cell r="B34" t="str">
            <v>F.E.A.: Dif. J.Secc. - F.E.A. Con espec.</v>
          </cell>
        </row>
        <row r="35">
          <cell r="B35" t="str">
            <v>F.E.A.: Dif. J.Serv. - F.E.A. Con espec.</v>
          </cell>
        </row>
        <row r="36">
          <cell r="B36" t="str">
            <v>F.E.A.: Dif. J.Serv. - J. Secc. Con espec.</v>
          </cell>
        </row>
        <row r="37">
          <cell r="B37" t="str">
            <v>F.E.A.: F.E.A. Con especifico</v>
          </cell>
        </row>
        <row r="38">
          <cell r="B38" t="str">
            <v>F.E.A.: Guardias Loc.(Sab.) 6g. x 14h.</v>
          </cell>
        </row>
        <row r="39">
          <cell r="B39" t="str">
            <v>F.E.A.: Guardias P.F. (L-V) 21g. x 7h.</v>
          </cell>
        </row>
        <row r="40">
          <cell r="B40" t="str">
            <v>F.E.A.: Guardias P.F.(Sab.+Fest.) 2g. x 14h.</v>
          </cell>
        </row>
        <row r="41">
          <cell r="B41" t="str">
            <v>F.E.A.: J.Sección Con especifico</v>
          </cell>
        </row>
        <row r="42">
          <cell r="B42" t="str">
            <v>F.E.A.: J.Servicio Con especifico</v>
          </cell>
        </row>
        <row r="43">
          <cell r="B43" t="str">
            <v>M.I.R.: 1 - M.I.R. - 1 - 5 Guardias/Mensuales</v>
          </cell>
        </row>
        <row r="44">
          <cell r="B44" t="str">
            <v>M.I.R.: 3 - M.I.R. - 1 - 5 Guardias/Mensuales</v>
          </cell>
        </row>
        <row r="45">
          <cell r="B45" t="str">
            <v>M.I.R.: 4 - M.I.R. - 1 - 5 Guardias/Mensuales</v>
          </cell>
        </row>
        <row r="46">
          <cell r="B46" t="str">
            <v>M.I.R.: 5 - M.I.R. - 1 - 5 Guardias/Mensuales</v>
          </cell>
        </row>
        <row r="47">
          <cell r="B47" t="str">
            <v>OP.S.: Operario de Servicios</v>
          </cell>
        </row>
        <row r="48">
          <cell r="B48" t="str">
            <v>Optico</v>
          </cell>
        </row>
        <row r="49">
          <cell r="B49" t="str">
            <v>Psicólogo</v>
          </cell>
        </row>
        <row r="50">
          <cell r="B50" t="str">
            <v>T.E.: T.E.L./T.E.R. Con Turnicidad</v>
          </cell>
        </row>
        <row r="51">
          <cell r="B51" t="str">
            <v>T.E.: T.E.L./T.E.R. Con Turnicidad y Variables</v>
          </cell>
        </row>
        <row r="52">
          <cell r="B52" t="str">
            <v>T.E.: T.E.L./T.E.R. Sin Turnicidad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Données_v1"/>
      <sheetName val="NATnon03324"/>
      <sheetName val="Métadonnées "/>
    </sheetNames>
    <sheetDataSet>
      <sheetData sheetId="0"/>
      <sheetData sheetId="1"/>
      <sheetData sheetId="2"/>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 Directriz"/>
      <sheetName val="RESUMEN"/>
      <sheetName val="C P SOMBRA"/>
      <sheetName val="comprobacion 01"/>
      <sheetName val="CP PTO"/>
      <sheetName val="C. PENSION"/>
      <sheetName val="dispersion geografica 2002"/>
      <sheetName val="DESLIZ DISP. GEOG.2003"/>
      <sheetName val="EXCLUSIVIDAD 2002"/>
      <sheetName val="DESLIZ. EXCLUSIVIDAD 2003"/>
      <sheetName val="ANTIGUEDAD 2002"/>
      <sheetName val="TISr Dic02"/>
      <sheetName val="Ruralidad2-03 sin SS"/>
      <sheetName val="Ruralidad2 con SS"/>
      <sheetName val="ALQUILERES"/>
      <sheetName val="REFUERZO VERANO 2002"/>
      <sheetName val="RESIDENCIAS 2002"/>
      <sheetName val="ATENCION CONTINUADA 2002"/>
      <sheetName val="PAC 2002"/>
      <sheetName val="ESPECIALIDADES 2002"/>
      <sheetName val="LABORATORIO 2002"/>
      <sheetName val="RADIOLOGIA 2002"/>
      <sheetName val="CAM 2002"/>
      <sheetName val="EXTRACOMARCA 2002"/>
      <sheetName val="SALUD MENTAL 2002"/>
      <sheetName val="PADI 2002"/>
      <sheetName val="ODONT ZARAM II 2002"/>
      <sheetName val="ODONT LAKUABIZKARRA 2002"/>
      <sheetName val="ODONTOLOGIA TOTAL 2002"/>
      <sheetName val="CENTRO PENITENCIARIO 2002"/>
      <sheetName val="BIZKAIA A.C. 2002"/>
      <sheetName val="C_ PEN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N46"/>
  <sheetViews>
    <sheetView tabSelected="1" topLeftCell="A3" workbookViewId="0">
      <selection activeCell="A25" sqref="A25"/>
    </sheetView>
  </sheetViews>
  <sheetFormatPr baseColWidth="10" defaultRowHeight="15.75" x14ac:dyDescent="0.25"/>
  <cols>
    <col min="1" max="1" width="45.5703125" style="1" customWidth="1"/>
    <col min="2" max="16384" width="11.42578125" style="1"/>
  </cols>
  <sheetData>
    <row r="1" spans="1:14" ht="18.75" x14ac:dyDescent="0.3">
      <c r="A1" s="5" t="s">
        <v>0</v>
      </c>
    </row>
    <row r="2" spans="1:14" ht="18.75" x14ac:dyDescent="0.3">
      <c r="A2" s="5"/>
    </row>
    <row r="3" spans="1:14" s="6" customFormat="1" x14ac:dyDescent="0.2">
      <c r="A3" s="620" t="s">
        <v>2</v>
      </c>
      <c r="B3" s="620"/>
      <c r="C3" s="620"/>
      <c r="D3" s="620"/>
      <c r="E3" s="620"/>
      <c r="F3" s="620"/>
      <c r="G3" s="620"/>
      <c r="H3" s="620"/>
      <c r="I3" s="620"/>
      <c r="J3" s="620"/>
      <c r="K3" s="620"/>
      <c r="L3" s="620"/>
      <c r="M3" s="620"/>
      <c r="N3" s="620"/>
    </row>
    <row r="4" spans="1:14" s="6" customFormat="1" ht="15" x14ac:dyDescent="0.25">
      <c r="A4" s="613"/>
      <c r="B4" s="614"/>
      <c r="C4" s="614"/>
      <c r="D4" s="614"/>
      <c r="E4" s="614"/>
      <c r="F4" s="614"/>
      <c r="G4" s="614"/>
      <c r="H4" s="614"/>
      <c r="I4" s="614"/>
      <c r="J4" s="614"/>
      <c r="K4" s="614"/>
      <c r="L4" s="614"/>
      <c r="M4" s="614"/>
      <c r="N4" s="614"/>
    </row>
    <row r="5" spans="1:14" s="6" customFormat="1" ht="15" customHeight="1" x14ac:dyDescent="0.25">
      <c r="A5" s="615" t="s">
        <v>127</v>
      </c>
      <c r="B5" s="614"/>
      <c r="C5" s="614"/>
      <c r="D5" s="614"/>
      <c r="E5" s="614"/>
      <c r="F5" s="614"/>
      <c r="G5" s="614"/>
      <c r="H5" s="614"/>
      <c r="I5" s="614"/>
      <c r="J5" s="614"/>
      <c r="K5" s="614"/>
      <c r="L5" s="614"/>
      <c r="M5" s="614"/>
      <c r="N5" s="614"/>
    </row>
    <row r="6" spans="1:14" s="6" customFormat="1" ht="15" x14ac:dyDescent="0.25">
      <c r="A6" s="616" t="s">
        <v>128</v>
      </c>
      <c r="B6" s="614"/>
      <c r="C6" s="614"/>
      <c r="D6" s="614"/>
      <c r="E6" s="614"/>
      <c r="F6" s="614"/>
      <c r="G6" s="614"/>
      <c r="H6" s="614"/>
      <c r="I6" s="614"/>
      <c r="J6" s="614"/>
      <c r="K6" s="614"/>
      <c r="L6" s="614"/>
      <c r="M6" s="614"/>
      <c r="N6" s="614"/>
    </row>
    <row r="7" spans="1:14" s="6" customFormat="1" ht="15" x14ac:dyDescent="0.25">
      <c r="A7" s="616" t="s">
        <v>129</v>
      </c>
      <c r="B7" s="614"/>
      <c r="C7" s="614"/>
      <c r="D7" s="614"/>
      <c r="E7" s="614"/>
      <c r="F7" s="614"/>
      <c r="G7" s="614"/>
      <c r="H7" s="614"/>
      <c r="I7" s="614"/>
      <c r="J7" s="614"/>
      <c r="K7" s="614"/>
      <c r="L7" s="614"/>
      <c r="M7" s="614"/>
      <c r="N7" s="614"/>
    </row>
    <row r="8" spans="1:14" s="6" customFormat="1" ht="15" x14ac:dyDescent="0.25">
      <c r="A8" s="615" t="s">
        <v>130</v>
      </c>
      <c r="B8" s="614"/>
      <c r="C8" s="614"/>
      <c r="D8" s="614"/>
      <c r="E8" s="614"/>
      <c r="F8" s="614"/>
      <c r="G8" s="614"/>
      <c r="H8" s="614"/>
      <c r="I8" s="614"/>
      <c r="J8" s="614"/>
      <c r="K8" s="614"/>
      <c r="L8" s="614"/>
      <c r="M8" s="614"/>
      <c r="N8" s="614"/>
    </row>
    <row r="9" spans="1:14" s="6" customFormat="1" ht="15" x14ac:dyDescent="0.25">
      <c r="A9" s="615" t="s">
        <v>131</v>
      </c>
      <c r="B9" s="614"/>
      <c r="C9" s="614"/>
      <c r="D9" s="614"/>
      <c r="E9" s="614"/>
      <c r="F9" s="614"/>
      <c r="G9" s="614"/>
      <c r="H9" s="614"/>
      <c r="I9" s="614"/>
      <c r="J9" s="614"/>
      <c r="K9" s="614"/>
      <c r="L9" s="614"/>
      <c r="M9" s="614"/>
      <c r="N9" s="614"/>
    </row>
    <row r="10" spans="1:14" s="6" customFormat="1" ht="15" x14ac:dyDescent="0.25">
      <c r="A10" s="613"/>
      <c r="B10" s="614"/>
      <c r="C10" s="614"/>
      <c r="D10" s="614"/>
      <c r="E10" s="614"/>
      <c r="F10" s="614"/>
      <c r="G10" s="614"/>
      <c r="H10" s="614"/>
      <c r="I10" s="614"/>
      <c r="J10" s="614"/>
      <c r="K10" s="614"/>
      <c r="L10" s="614"/>
      <c r="M10" s="614"/>
      <c r="N10" s="614"/>
    </row>
    <row r="11" spans="1:14" s="6" customFormat="1" ht="15" x14ac:dyDescent="0.25">
      <c r="A11" s="613"/>
      <c r="B11" s="614"/>
      <c r="C11" s="614"/>
      <c r="D11" s="614"/>
      <c r="E11" s="614"/>
      <c r="F11" s="614"/>
      <c r="G11" s="614"/>
      <c r="H11" s="614"/>
      <c r="I11" s="614"/>
      <c r="J11" s="614"/>
      <c r="K11" s="614"/>
      <c r="L11" s="614"/>
      <c r="M11" s="614"/>
      <c r="N11" s="614"/>
    </row>
    <row r="12" spans="1:14" s="6" customFormat="1" x14ac:dyDescent="0.2">
      <c r="A12" s="620" t="s">
        <v>1</v>
      </c>
      <c r="B12" s="620"/>
      <c r="C12" s="620"/>
      <c r="D12" s="620"/>
      <c r="E12" s="620"/>
      <c r="F12" s="620"/>
      <c r="G12" s="620"/>
      <c r="H12" s="620"/>
      <c r="I12" s="620"/>
      <c r="J12" s="620"/>
      <c r="K12" s="620"/>
      <c r="L12" s="620"/>
      <c r="M12" s="620"/>
      <c r="N12" s="620"/>
    </row>
    <row r="13" spans="1:14" s="6" customFormat="1" x14ac:dyDescent="0.2">
      <c r="A13" s="612"/>
      <c r="B13" s="612"/>
      <c r="C13" s="612"/>
      <c r="D13" s="612"/>
      <c r="E13" s="612"/>
      <c r="F13" s="612"/>
      <c r="G13" s="612"/>
      <c r="H13" s="612"/>
      <c r="I13" s="612"/>
      <c r="J13" s="612"/>
      <c r="K13" s="612"/>
      <c r="L13" s="612"/>
      <c r="M13" s="612"/>
      <c r="N13" s="612"/>
    </row>
    <row r="14" spans="1:14" s="6" customFormat="1" ht="15" x14ac:dyDescent="0.25">
      <c r="A14" s="615" t="s">
        <v>250</v>
      </c>
      <c r="B14" s="614"/>
      <c r="C14" s="614"/>
      <c r="D14" s="614"/>
      <c r="E14" s="614"/>
      <c r="F14" s="614"/>
      <c r="G14" s="614"/>
      <c r="H14" s="614"/>
      <c r="I14" s="614"/>
      <c r="J14" s="614"/>
      <c r="K14" s="614"/>
      <c r="L14" s="614"/>
      <c r="M14" s="614"/>
      <c r="N14" s="614"/>
    </row>
    <row r="15" spans="1:14" s="6" customFormat="1" ht="15" x14ac:dyDescent="0.25">
      <c r="A15" s="615" t="s">
        <v>132</v>
      </c>
      <c r="B15" s="614"/>
      <c r="C15" s="614"/>
      <c r="D15" s="614"/>
      <c r="E15" s="614"/>
      <c r="F15" s="614"/>
      <c r="G15" s="614"/>
      <c r="H15" s="614"/>
      <c r="I15" s="614"/>
      <c r="J15" s="614"/>
      <c r="K15" s="614"/>
      <c r="L15" s="614"/>
      <c r="M15" s="614"/>
      <c r="N15" s="614"/>
    </row>
    <row r="16" spans="1:14" s="6" customFormat="1" ht="15" x14ac:dyDescent="0.25">
      <c r="A16" s="615" t="s">
        <v>133</v>
      </c>
      <c r="B16" s="614"/>
      <c r="C16" s="614"/>
      <c r="D16" s="614"/>
      <c r="E16" s="614"/>
      <c r="F16" s="614"/>
      <c r="G16" s="614"/>
      <c r="H16" s="614"/>
      <c r="I16" s="614"/>
      <c r="J16" s="614"/>
      <c r="K16" s="614"/>
      <c r="L16" s="614"/>
      <c r="M16" s="614"/>
      <c r="N16" s="614"/>
    </row>
    <row r="17" spans="1:14" s="6" customFormat="1" ht="15" x14ac:dyDescent="0.25">
      <c r="A17" s="615" t="s">
        <v>134</v>
      </c>
      <c r="B17" s="614"/>
      <c r="C17" s="614"/>
      <c r="D17" s="614"/>
      <c r="E17" s="614"/>
      <c r="F17" s="614"/>
      <c r="G17" s="614"/>
      <c r="H17" s="614"/>
      <c r="I17" s="614"/>
      <c r="J17" s="614"/>
      <c r="K17" s="614"/>
      <c r="L17" s="614"/>
      <c r="M17" s="614"/>
      <c r="N17" s="614"/>
    </row>
    <row r="18" spans="1:14" s="6" customFormat="1" ht="15" x14ac:dyDescent="0.25">
      <c r="A18" s="615" t="s">
        <v>135</v>
      </c>
      <c r="B18" s="614"/>
      <c r="C18" s="614"/>
      <c r="D18" s="614"/>
      <c r="E18" s="614"/>
      <c r="F18" s="614"/>
      <c r="G18" s="614"/>
      <c r="H18" s="614"/>
      <c r="I18" s="614"/>
      <c r="J18" s="614"/>
      <c r="K18" s="614"/>
      <c r="L18" s="614"/>
      <c r="M18" s="614"/>
      <c r="N18" s="614"/>
    </row>
    <row r="19" spans="1:14" s="6" customFormat="1" ht="15" x14ac:dyDescent="0.25">
      <c r="A19" s="615" t="s">
        <v>136</v>
      </c>
      <c r="B19" s="614"/>
      <c r="C19" s="614"/>
      <c r="D19" s="614"/>
      <c r="E19" s="614"/>
      <c r="F19" s="614"/>
      <c r="G19" s="614"/>
      <c r="H19" s="614"/>
      <c r="I19" s="614"/>
      <c r="J19" s="614"/>
      <c r="K19" s="614"/>
      <c r="L19" s="614"/>
      <c r="M19" s="614"/>
      <c r="N19" s="614"/>
    </row>
    <row r="20" spans="1:14" s="6" customFormat="1" ht="15" x14ac:dyDescent="0.25">
      <c r="A20" s="615" t="s">
        <v>137</v>
      </c>
      <c r="B20" s="614"/>
      <c r="C20" s="614"/>
      <c r="D20" s="614"/>
      <c r="E20" s="614"/>
      <c r="F20" s="614"/>
      <c r="G20" s="614"/>
      <c r="H20" s="614"/>
      <c r="I20" s="614"/>
      <c r="J20" s="614"/>
      <c r="K20" s="614"/>
      <c r="L20" s="614"/>
      <c r="M20" s="614"/>
      <c r="N20" s="614"/>
    </row>
    <row r="21" spans="1:14" s="6" customFormat="1" ht="15" x14ac:dyDescent="0.25">
      <c r="A21" s="615" t="s">
        <v>138</v>
      </c>
      <c r="B21" s="614"/>
      <c r="C21" s="614"/>
      <c r="D21" s="614"/>
      <c r="E21" s="614"/>
      <c r="F21" s="614"/>
      <c r="G21" s="614"/>
      <c r="H21" s="614"/>
      <c r="I21" s="614"/>
      <c r="J21" s="614"/>
      <c r="K21" s="614"/>
      <c r="L21" s="614"/>
      <c r="M21" s="614"/>
      <c r="N21" s="614"/>
    </row>
    <row r="22" spans="1:14" s="6" customFormat="1" ht="15" x14ac:dyDescent="0.25">
      <c r="A22" s="615" t="s">
        <v>139</v>
      </c>
      <c r="B22" s="614"/>
      <c r="C22" s="614"/>
      <c r="D22" s="614"/>
      <c r="E22" s="614"/>
      <c r="F22" s="614"/>
      <c r="G22" s="614"/>
      <c r="H22" s="614"/>
      <c r="I22" s="614"/>
      <c r="J22" s="614"/>
      <c r="K22" s="614"/>
      <c r="L22" s="614"/>
      <c r="M22" s="614"/>
      <c r="N22" s="614"/>
    </row>
    <row r="23" spans="1:14" s="6" customFormat="1" ht="15" x14ac:dyDescent="0.25">
      <c r="A23" s="615" t="s">
        <v>140</v>
      </c>
      <c r="B23" s="614"/>
      <c r="C23" s="614"/>
      <c r="D23" s="614"/>
      <c r="E23" s="614"/>
      <c r="F23" s="614"/>
      <c r="G23" s="614"/>
      <c r="H23" s="614"/>
      <c r="I23" s="614"/>
      <c r="J23" s="614"/>
      <c r="K23" s="614"/>
      <c r="L23" s="614"/>
      <c r="M23" s="614"/>
      <c r="N23" s="614"/>
    </row>
    <row r="24" spans="1:14" s="6" customFormat="1" ht="15" x14ac:dyDescent="0.25">
      <c r="A24" s="617" t="s">
        <v>141</v>
      </c>
      <c r="B24" s="614"/>
      <c r="C24" s="614"/>
      <c r="D24" s="614"/>
      <c r="E24" s="614"/>
      <c r="F24" s="614"/>
      <c r="G24" s="614"/>
      <c r="H24" s="614"/>
      <c r="I24" s="614"/>
      <c r="J24" s="614"/>
      <c r="K24" s="614"/>
      <c r="L24" s="614"/>
      <c r="M24" s="614"/>
      <c r="N24" s="614"/>
    </row>
    <row r="25" spans="1:14" s="6" customFormat="1" ht="15" x14ac:dyDescent="0.25">
      <c r="A25" s="681" t="s">
        <v>247</v>
      </c>
      <c r="B25" s="614"/>
      <c r="C25" s="614"/>
      <c r="D25" s="614"/>
      <c r="E25" s="614"/>
      <c r="F25" s="614"/>
      <c r="G25" s="614"/>
      <c r="H25" s="614"/>
      <c r="I25" s="614"/>
      <c r="J25" s="614"/>
      <c r="K25" s="614"/>
      <c r="L25" s="614"/>
      <c r="M25" s="614"/>
      <c r="N25" s="614"/>
    </row>
    <row r="26" spans="1:14" s="6" customFormat="1" ht="15" x14ac:dyDescent="0.25">
      <c r="A26" s="615" t="s">
        <v>142</v>
      </c>
      <c r="B26" s="614"/>
      <c r="C26" s="614"/>
      <c r="D26" s="614"/>
      <c r="E26" s="614"/>
      <c r="F26" s="614"/>
      <c r="G26" s="614"/>
      <c r="H26" s="614"/>
      <c r="I26" s="614"/>
      <c r="J26" s="614"/>
      <c r="K26" s="614"/>
      <c r="L26" s="614"/>
      <c r="M26" s="614"/>
      <c r="N26" s="614"/>
    </row>
    <row r="27" spans="1:14" s="6" customFormat="1" ht="15" x14ac:dyDescent="0.25">
      <c r="A27" s="617" t="s">
        <v>143</v>
      </c>
      <c r="B27" s="614"/>
      <c r="C27" s="614"/>
      <c r="D27" s="614"/>
      <c r="E27" s="614"/>
      <c r="F27" s="614"/>
      <c r="G27" s="614"/>
      <c r="H27" s="614"/>
      <c r="I27" s="614"/>
      <c r="J27" s="614"/>
      <c r="K27" s="614"/>
      <c r="L27" s="614"/>
      <c r="M27" s="614"/>
      <c r="N27" s="614"/>
    </row>
    <row r="28" spans="1:14" s="6" customFormat="1" ht="15" x14ac:dyDescent="0.25">
      <c r="A28" s="613"/>
      <c r="B28" s="614"/>
      <c r="C28" s="614"/>
      <c r="D28" s="614"/>
      <c r="E28" s="614"/>
      <c r="F28" s="614"/>
      <c r="G28" s="614"/>
      <c r="H28" s="614"/>
      <c r="I28" s="614"/>
      <c r="J28" s="614"/>
      <c r="K28" s="614"/>
      <c r="L28" s="614"/>
      <c r="M28" s="614"/>
      <c r="N28" s="614"/>
    </row>
    <row r="29" spans="1:14" s="6" customFormat="1" ht="15" x14ac:dyDescent="0.25">
      <c r="A29" s="613"/>
      <c r="B29" s="614"/>
      <c r="C29" s="614"/>
      <c r="D29" s="614"/>
      <c r="E29" s="614"/>
      <c r="F29" s="614"/>
      <c r="G29" s="614"/>
      <c r="H29" s="614"/>
      <c r="I29" s="614"/>
      <c r="J29" s="614"/>
      <c r="K29" s="614"/>
      <c r="L29" s="614"/>
      <c r="M29" s="614"/>
      <c r="N29" s="614"/>
    </row>
    <row r="30" spans="1:14" s="6" customFormat="1" ht="15" x14ac:dyDescent="0.25">
      <c r="A30" s="613"/>
      <c r="B30" s="614"/>
      <c r="C30" s="614"/>
      <c r="D30" s="614"/>
      <c r="E30" s="614"/>
      <c r="F30" s="614"/>
      <c r="G30" s="614"/>
      <c r="H30" s="614"/>
      <c r="I30" s="614"/>
      <c r="J30" s="614"/>
      <c r="K30" s="614"/>
      <c r="L30" s="614"/>
      <c r="M30" s="614"/>
      <c r="N30" s="614"/>
    </row>
    <row r="31" spans="1:14" x14ac:dyDescent="0.25">
      <c r="A31" s="3"/>
    </row>
    <row r="32" spans="1:14" x14ac:dyDescent="0.25">
      <c r="A32" s="3"/>
    </row>
    <row r="33" spans="1:1" x14ac:dyDescent="0.25">
      <c r="A33" s="3"/>
    </row>
    <row r="34" spans="1:1" x14ac:dyDescent="0.25">
      <c r="A34" s="3"/>
    </row>
    <row r="35" spans="1:1" x14ac:dyDescent="0.25">
      <c r="A35" s="3"/>
    </row>
    <row r="36" spans="1:1" x14ac:dyDescent="0.25">
      <c r="A36" s="3"/>
    </row>
    <row r="37" spans="1:1" x14ac:dyDescent="0.25">
      <c r="A37" s="2"/>
    </row>
    <row r="38" spans="1:1" x14ac:dyDescent="0.25">
      <c r="A38" s="4"/>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6" spans="1:1" x14ac:dyDescent="0.25">
      <c r="A46" s="2"/>
    </row>
  </sheetData>
  <mergeCells count="2">
    <mergeCell ref="A3:N3"/>
    <mergeCell ref="A12:N12"/>
  </mergeCells>
  <hyperlinks>
    <hyperlink ref="A5" location="'Fig 3.1'!A1" display="Figure 3.1 – Taux de remplacement médian par génération pour les retraités, anciens salariés, à carrière complète"/>
    <hyperlink ref="A6" location="'Fig 3.2'!A1" display="'Fig 3.2'!A1"/>
    <hyperlink ref="A7" location="'Fig 3.3'!A1" display="'Fig 3.3'!A1"/>
    <hyperlink ref="A8" location="'Tab 3.1'!A1" display="Tableau 3.1 - Pension brute moyenne de droit direct (y compris majoration pour 3 enfants ou plus), selon le régime principal d’affiliation au cours de la carrière, fin 2019 (en euros par mois)"/>
    <hyperlink ref="A9" location="'Tab 3.2'!A1" display="Tableau 3.2 - Taux de remplacement net pour les cas types du COR pour la génération 1959 (sauf aide-soignant : génération 1964 et policier : génération 1969)"/>
    <hyperlink ref="A14" location="'Fig 3.4'!A1" display="Figure 3.4 – Evolution du niveau de vie moyen des retraités : passage de la pension brute au revenu disponible (en euros constants 2018)"/>
    <hyperlink ref="A15" location="'Tab 3.3'!A1" display="Tableau 3.3 – Inégalités de niveau de vie parmi les retraités, les actifs et l’ensemble de la population en 2018"/>
    <hyperlink ref="A16" location="'Fig 3.5'!A1" display="Figure 3.5 – Inégalités de niveau de vie parmi les retraités, les actifs et l’ensemble de la population : évolution du rapport interdécile de 1996 à 2018"/>
    <hyperlink ref="A17" location="'Fig 3.6'!A1" display="Figure 3.6 – Évolution du niveau de vie moyen des retraités entre 1996 et 2018 comparé aux actifs et à l'ensemble de la population"/>
    <hyperlink ref="A18" location="'Fig 3.7'!A1" display="Figure 3.7 – Niveau de vie relatif des retraités : évolutions récentes (niveau de vie moyen des retraités rapporté à celui de l’ensemble de la population)"/>
    <hyperlink ref="A19" location="'Fig 3.8'!A1" display="Figure 3.8 – Pension nette moyenne et revenu net d'activité moyen en projection"/>
    <hyperlink ref="A20" location="'Fig 3.9'!A1" display="Figure 3.9 – Pension nette relative en projection (pension nette moyenne de l'ensemble des retraités rapportée au revenu d'activité net moyen)"/>
    <hyperlink ref="A21" location="'Fig 3.10'!A1" display="Figure 3.10 – Niveau de vie relatif des retraités par le passé et en projection (niveau de vie moyen des retraités rapporté à celui de l’ensemble de la population)"/>
    <hyperlink ref="A22" location="'Fig 3.11'!A1" display="Figure 3.11 – Niveau de vie moyen selon l’âge rapporté à celui de l’ensemble de la population en 2018"/>
    <hyperlink ref="A23" location="'Fig 3.12'!A1" display="Figure 3.12 - Niveau de vie des seniors rapporté au niveau de vie de l’ensemble de la population en 2016 dans différents pays de l’OCDE"/>
    <hyperlink ref="A24" location="'Fig 3.13'!A1" display="Figure 3.13 – Évolutions du pouvoir d’achat au cours de la retraite"/>
    <hyperlink ref="A26" location="'Fig 3.14'!A1" display="Figure 3.14 – Profil du niveau de vie en euros constants 2020 sur cycle de vie, simulé pour une famille type, couple de non-cadres avec 0 à 3 enfants (en euros 2020 par unité de consommation) "/>
    <hyperlink ref="A27" location="'Tab 3.4'!A1" display="Tableau 3.4  – Taux de remplacement sur cycle de vie en termes de niveau de vie (rapport entre le niveau de vie durant la retraite et durant la vie active) comparé au taux de remplacement à la liquidation "/>
    <hyperlink ref="A25" location="'Tab II'!A1" display="Tableau II - Taux de prélèvement sur les pensions entre 1992 et 202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16"/>
  <sheetViews>
    <sheetView zoomScaleNormal="100" workbookViewId="0"/>
  </sheetViews>
  <sheetFormatPr baseColWidth="10" defaultRowHeight="15" x14ac:dyDescent="0.25"/>
  <cols>
    <col min="1" max="1" width="26.7109375" style="56" customWidth="1"/>
    <col min="2" max="2" width="44.5703125" style="56" customWidth="1"/>
    <col min="3" max="20" width="12.7109375" style="56" customWidth="1"/>
    <col min="21" max="16384" width="11.42578125" style="56"/>
  </cols>
  <sheetData>
    <row r="1" spans="1:27" s="11" customFormat="1" x14ac:dyDescent="0.25">
      <c r="A1" s="334" t="s">
        <v>134</v>
      </c>
      <c r="B1" s="9"/>
      <c r="C1" s="10"/>
      <c r="D1" s="10"/>
      <c r="E1" s="10"/>
      <c r="F1" s="10"/>
      <c r="G1" s="10"/>
      <c r="H1" s="10"/>
      <c r="I1" s="10"/>
      <c r="J1" s="10"/>
      <c r="K1" s="10"/>
    </row>
    <row r="2" spans="1:27" s="11" customFormat="1" x14ac:dyDescent="0.25">
      <c r="A2" s="334"/>
      <c r="B2" s="9"/>
      <c r="C2" s="10"/>
      <c r="D2" s="10"/>
      <c r="E2" s="10"/>
      <c r="F2" s="10"/>
      <c r="G2" s="10"/>
      <c r="H2" s="10"/>
      <c r="I2" s="10"/>
      <c r="J2" s="10"/>
      <c r="K2" s="10"/>
    </row>
    <row r="3" spans="1:27" s="11" customFormat="1" ht="15.75" thickBot="1" x14ac:dyDescent="0.3">
      <c r="A3" s="8" t="s">
        <v>42</v>
      </c>
      <c r="B3" s="7"/>
      <c r="C3" s="10"/>
      <c r="D3" s="10"/>
      <c r="E3" s="10"/>
      <c r="F3" s="10"/>
      <c r="G3" s="10"/>
      <c r="H3" s="10"/>
      <c r="I3" s="10"/>
      <c r="J3" s="10"/>
      <c r="K3" s="10"/>
    </row>
    <row r="4" spans="1:27" s="21" customFormat="1" ht="39" customHeight="1" thickBot="1" x14ac:dyDescent="0.3">
      <c r="A4" s="12"/>
      <c r="B4" s="23" t="s">
        <v>39</v>
      </c>
      <c r="C4" s="14">
        <v>1996</v>
      </c>
      <c r="D4" s="15">
        <v>1997</v>
      </c>
      <c r="E4" s="15">
        <v>1998</v>
      </c>
      <c r="F4" s="15">
        <v>1999</v>
      </c>
      <c r="G4" s="15">
        <v>2000</v>
      </c>
      <c r="H4" s="15">
        <v>2001</v>
      </c>
      <c r="I4" s="15">
        <v>2002</v>
      </c>
      <c r="J4" s="15">
        <v>2003</v>
      </c>
      <c r="K4" s="15">
        <v>2004</v>
      </c>
      <c r="L4" s="15">
        <v>2005</v>
      </c>
      <c r="M4" s="15">
        <v>2006</v>
      </c>
      <c r="N4" s="15">
        <v>2007</v>
      </c>
      <c r="O4" s="15">
        <v>2008</v>
      </c>
      <c r="P4" s="15">
        <v>2009</v>
      </c>
      <c r="Q4" s="15">
        <v>2010</v>
      </c>
      <c r="R4" s="15">
        <v>2011</v>
      </c>
      <c r="S4" s="16">
        <v>2012</v>
      </c>
      <c r="T4" s="11"/>
      <c r="U4" s="17" t="s">
        <v>4</v>
      </c>
      <c r="V4" s="18" t="s">
        <v>5</v>
      </c>
      <c r="W4" s="18" t="s">
        <v>6</v>
      </c>
      <c r="X4" s="18" t="s">
        <v>7</v>
      </c>
      <c r="Y4" s="18" t="s">
        <v>8</v>
      </c>
      <c r="Z4" s="18" t="s">
        <v>9</v>
      </c>
      <c r="AA4" s="20" t="s">
        <v>10</v>
      </c>
    </row>
    <row r="5" spans="1:27" s="21" customFormat="1" x14ac:dyDescent="0.25">
      <c r="A5" s="12"/>
      <c r="B5" s="23" t="s">
        <v>17</v>
      </c>
      <c r="C5" s="24">
        <v>1686.6666666666667</v>
      </c>
      <c r="D5" s="25">
        <v>1700.8333333333333</v>
      </c>
      <c r="E5" s="25">
        <v>1732.5</v>
      </c>
      <c r="F5" s="25">
        <v>1775.8333333333333</v>
      </c>
      <c r="G5" s="25">
        <v>1821.1111111111111</v>
      </c>
      <c r="H5" s="25">
        <v>1864.4444444444443</v>
      </c>
      <c r="I5" s="25">
        <v>1890.2777777777776</v>
      </c>
      <c r="J5" s="25">
        <v>1900.8333333333333</v>
      </c>
      <c r="K5" s="25">
        <v>1904.1666666666667</v>
      </c>
      <c r="L5" s="25">
        <v>1926.9444444444443</v>
      </c>
      <c r="M5" s="25">
        <v>1960.5555555555557</v>
      </c>
      <c r="N5" s="25">
        <v>2000.2777777777776</v>
      </c>
      <c r="O5" s="25">
        <v>2024.7222222222224</v>
      </c>
      <c r="P5" s="25">
        <v>2041.1111111111111</v>
      </c>
      <c r="Q5" s="25">
        <v>2046.9444444444443</v>
      </c>
      <c r="R5" s="25">
        <v>2043.3333333333333</v>
      </c>
      <c r="S5" s="26">
        <v>2025.3071493624773</v>
      </c>
      <c r="T5" s="52"/>
      <c r="U5" s="28">
        <v>2030.2996895827625</v>
      </c>
      <c r="V5" s="29">
        <v>2009.4444444444443</v>
      </c>
      <c r="W5" s="29">
        <v>2003.0555555555557</v>
      </c>
      <c r="X5" s="29">
        <v>2011.1111111111111</v>
      </c>
      <c r="Y5" s="29">
        <v>2021.6666666666667</v>
      </c>
      <c r="Z5" s="29">
        <v>2025.4166666666667</v>
      </c>
      <c r="AA5" s="31">
        <v>2041.6666666666667</v>
      </c>
    </row>
    <row r="6" spans="1:27" s="21" customFormat="1" x14ac:dyDescent="0.25">
      <c r="A6" s="12"/>
      <c r="B6" s="33" t="s">
        <v>40</v>
      </c>
      <c r="C6" s="34">
        <v>1792.5</v>
      </c>
      <c r="D6" s="35">
        <v>1810</v>
      </c>
      <c r="E6" s="35">
        <v>1843.0555555555557</v>
      </c>
      <c r="F6" s="35">
        <v>1888.3333333333333</v>
      </c>
      <c r="G6" s="35">
        <v>1936.3888888888889</v>
      </c>
      <c r="H6" s="35">
        <v>1985.8333333333333</v>
      </c>
      <c r="I6" s="35">
        <v>2015</v>
      </c>
      <c r="J6" s="35">
        <v>2025.5555555555557</v>
      </c>
      <c r="K6" s="35">
        <v>2027.7777777777776</v>
      </c>
      <c r="L6" s="35">
        <v>2047.5</v>
      </c>
      <c r="M6" s="35">
        <v>2083.6111111111109</v>
      </c>
      <c r="N6" s="35">
        <v>2124.1666666666665</v>
      </c>
      <c r="O6" s="35">
        <v>2155</v>
      </c>
      <c r="P6" s="35">
        <v>2169.4444444444443</v>
      </c>
      <c r="Q6" s="35">
        <v>2177.5</v>
      </c>
      <c r="R6" s="35">
        <v>2169.4444444444443</v>
      </c>
      <c r="S6" s="36">
        <v>2148.0818928448571</v>
      </c>
      <c r="T6" s="52"/>
      <c r="U6" s="37">
        <v>2152.5240939933019</v>
      </c>
      <c r="V6" s="38">
        <v>2127.4056515881207</v>
      </c>
      <c r="W6" s="38">
        <v>2125.0908367733055</v>
      </c>
      <c r="X6" s="38">
        <v>2138.8888888888891</v>
      </c>
      <c r="Y6" s="38">
        <v>2155.8333333333335</v>
      </c>
      <c r="Z6" s="38">
        <v>2160.4166666666665</v>
      </c>
      <c r="AA6" s="40">
        <v>2187.0833333333335</v>
      </c>
    </row>
    <row r="7" spans="1:27" s="21" customFormat="1" ht="15.75" thickBot="1" x14ac:dyDescent="0.3">
      <c r="A7" s="12"/>
      <c r="B7" s="41" t="s">
        <v>41</v>
      </c>
      <c r="C7" s="143">
        <v>1726.6666666666667</v>
      </c>
      <c r="D7" s="144">
        <v>1737.7777777777776</v>
      </c>
      <c r="E7" s="144">
        <v>1779.4444444444443</v>
      </c>
      <c r="F7" s="144">
        <v>1829.7222222222224</v>
      </c>
      <c r="G7" s="144">
        <v>1876.3888888888889</v>
      </c>
      <c r="H7" s="144">
        <v>1900.2777777777776</v>
      </c>
      <c r="I7" s="144">
        <v>1918.8888888888889</v>
      </c>
      <c r="J7" s="144">
        <v>1928.0555555555557</v>
      </c>
      <c r="K7" s="144">
        <v>1936.3888888888889</v>
      </c>
      <c r="L7" s="144">
        <v>1973.8888888888889</v>
      </c>
      <c r="M7" s="144">
        <v>2011.6666666666667</v>
      </c>
      <c r="N7" s="144">
        <v>2053.0555555555557</v>
      </c>
      <c r="O7" s="144">
        <v>2064.4444444444443</v>
      </c>
      <c r="P7" s="144">
        <v>2082.7777777777778</v>
      </c>
      <c r="Q7" s="144">
        <v>2089.7222222222222</v>
      </c>
      <c r="R7" s="144">
        <v>2095</v>
      </c>
      <c r="S7" s="145">
        <v>2097.4645529736117</v>
      </c>
      <c r="T7" s="52"/>
      <c r="U7" s="146">
        <v>2136.2075899038814</v>
      </c>
      <c r="V7" s="147">
        <v>2128.5810656569588</v>
      </c>
      <c r="W7" s="147">
        <v>2126.2477119934106</v>
      </c>
      <c r="X7" s="147">
        <v>2124.7222222222222</v>
      </c>
      <c r="Y7" s="147">
        <v>2126.6666666666665</v>
      </c>
      <c r="Z7" s="147">
        <v>2127.5</v>
      </c>
      <c r="AA7" s="148">
        <v>2101.25</v>
      </c>
    </row>
    <row r="8" spans="1:27" s="21" customFormat="1" x14ac:dyDescent="0.25">
      <c r="A8" s="12"/>
      <c r="B8" s="50"/>
      <c r="C8" s="54"/>
      <c r="D8" s="54"/>
      <c r="E8" s="54"/>
      <c r="F8" s="54"/>
      <c r="G8" s="54"/>
      <c r="H8" s="54"/>
      <c r="I8" s="54"/>
      <c r="J8" s="54"/>
      <c r="K8" s="54"/>
    </row>
    <row r="9" spans="1:27" x14ac:dyDescent="0.25">
      <c r="C9" s="57"/>
      <c r="AA9" s="149"/>
    </row>
    <row r="16" spans="1:27" ht="15.75" x14ac:dyDescent="0.25">
      <c r="C16" s="648"/>
      <c r="D16" s="648"/>
      <c r="E16" s="648"/>
      <c r="F16" s="648"/>
      <c r="G16" s="648"/>
      <c r="J16" s="648"/>
      <c r="K16" s="648"/>
    </row>
  </sheetData>
  <mergeCells count="2">
    <mergeCell ref="C16:G16"/>
    <mergeCell ref="J16:K16"/>
  </mergeCells>
  <hyperlinks>
    <hyperlink ref="A3" location="SOMMAIRE!A1" display="Retour au sommair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M37"/>
  <sheetViews>
    <sheetView zoomScaleNormal="100" workbookViewId="0"/>
  </sheetViews>
  <sheetFormatPr baseColWidth="10" defaultRowHeight="15" x14ac:dyDescent="0.25"/>
  <cols>
    <col min="1" max="1" width="26.7109375" style="56" customWidth="1"/>
    <col min="2" max="2" width="36.42578125" style="56" customWidth="1"/>
    <col min="3" max="3" width="11.5703125" style="56" customWidth="1"/>
    <col min="4" max="20" width="8.7109375" style="56" customWidth="1"/>
    <col min="21" max="21" width="4.7109375" style="56" customWidth="1"/>
    <col min="22" max="28" width="8.7109375" style="56" customWidth="1"/>
    <col min="29" max="16384" width="11.42578125" style="56"/>
  </cols>
  <sheetData>
    <row r="1" spans="1:28" s="355" customFormat="1" x14ac:dyDescent="0.25">
      <c r="A1" s="334" t="s">
        <v>135</v>
      </c>
      <c r="P1" s="356"/>
      <c r="Q1" s="356"/>
      <c r="R1" s="356"/>
      <c r="S1" s="356"/>
      <c r="T1" s="356"/>
    </row>
    <row r="2" spans="1:28" x14ac:dyDescent="0.25">
      <c r="P2" s="57"/>
      <c r="Q2" s="57"/>
      <c r="R2" s="57"/>
      <c r="S2" s="57"/>
      <c r="T2" s="57"/>
    </row>
    <row r="3" spans="1:28" ht="15.75" thickBot="1" x14ac:dyDescent="0.3">
      <c r="A3" s="8" t="s">
        <v>42</v>
      </c>
      <c r="B3" s="7"/>
      <c r="P3" s="57"/>
      <c r="Q3" s="57"/>
      <c r="R3" s="57"/>
      <c r="S3" s="57"/>
      <c r="T3" s="57"/>
    </row>
    <row r="4" spans="1:28" s="138" customFormat="1" ht="15.75" thickBot="1" x14ac:dyDescent="0.3">
      <c r="B4" s="150"/>
      <c r="C4" s="151"/>
      <c r="D4" s="152">
        <v>1996</v>
      </c>
      <c r="E4" s="153">
        <v>1997</v>
      </c>
      <c r="F4" s="153">
        <v>1998</v>
      </c>
      <c r="G4" s="153">
        <v>1999</v>
      </c>
      <c r="H4" s="153">
        <v>2000</v>
      </c>
      <c r="I4" s="153">
        <v>2001</v>
      </c>
      <c r="J4" s="153">
        <v>2002</v>
      </c>
      <c r="K4" s="153">
        <v>2003</v>
      </c>
      <c r="L4" s="153">
        <v>2004</v>
      </c>
      <c r="M4" s="153">
        <v>2005</v>
      </c>
      <c r="N4" s="153">
        <v>2006</v>
      </c>
      <c r="O4" s="153">
        <v>2007</v>
      </c>
      <c r="P4" s="153">
        <v>2008</v>
      </c>
      <c r="Q4" s="153">
        <v>2009</v>
      </c>
      <c r="R4" s="153">
        <v>2010</v>
      </c>
      <c r="S4" s="153">
        <v>2011</v>
      </c>
      <c r="T4" s="20">
        <v>2012</v>
      </c>
      <c r="V4" s="17" t="s">
        <v>4</v>
      </c>
      <c r="W4" s="18" t="s">
        <v>5</v>
      </c>
      <c r="X4" s="18" t="s">
        <v>6</v>
      </c>
      <c r="Y4" s="18" t="s">
        <v>7</v>
      </c>
      <c r="Z4" s="18" t="s">
        <v>8</v>
      </c>
      <c r="AA4" s="18" t="s">
        <v>9</v>
      </c>
      <c r="AB4" s="20" t="s">
        <v>10</v>
      </c>
    </row>
    <row r="5" spans="1:28" ht="15" customHeight="1" x14ac:dyDescent="0.25">
      <c r="B5" s="649" t="s">
        <v>43</v>
      </c>
      <c r="C5" s="154" t="s">
        <v>44</v>
      </c>
      <c r="D5" s="155">
        <v>1.0236460717009916</v>
      </c>
      <c r="E5" s="156">
        <v>1.0218524121701127</v>
      </c>
      <c r="F5" s="156">
        <v>1.0272277227722773</v>
      </c>
      <c r="G5" s="156">
        <v>1.0304249839021249</v>
      </c>
      <c r="H5" s="156">
        <v>1.0301365562706011</v>
      </c>
      <c r="I5" s="156">
        <v>1.019009658132761</v>
      </c>
      <c r="J5" s="156">
        <v>1.0149659863945579</v>
      </c>
      <c r="K5" s="156">
        <v>1.0142835663809953</v>
      </c>
      <c r="L5" s="156">
        <v>1.0168092450847965</v>
      </c>
      <c r="M5" s="156">
        <v>1.0240320427236316</v>
      </c>
      <c r="N5" s="156">
        <v>1.0258055110074356</v>
      </c>
      <c r="O5" s="156">
        <v>1.0262932266361817</v>
      </c>
      <c r="P5" s="156">
        <v>1.0197628458498025</v>
      </c>
      <c r="Q5" s="156">
        <v>1.0204367301231803</v>
      </c>
      <c r="R5" s="156">
        <v>1.020940946530783</v>
      </c>
      <c r="S5" s="156">
        <v>1.0253182263253602</v>
      </c>
      <c r="T5" s="157">
        <v>1.0356801322597253</v>
      </c>
      <c r="V5" s="158">
        <v>1.052163678527126</v>
      </c>
      <c r="W5" s="159">
        <v>1.0592883378995095</v>
      </c>
      <c r="X5" s="159">
        <v>1.0615021166518206</v>
      </c>
      <c r="Y5" s="159">
        <v>1.0564917127071822</v>
      </c>
      <c r="Z5" s="159">
        <v>1.0519373454245671</v>
      </c>
      <c r="AA5" s="159">
        <v>1.0504011520263319</v>
      </c>
      <c r="AB5" s="160">
        <v>1.0291836734693878</v>
      </c>
    </row>
    <row r="6" spans="1:28" x14ac:dyDescent="0.25">
      <c r="B6" s="650"/>
      <c r="C6" s="161" t="s">
        <v>45</v>
      </c>
      <c r="D6" s="162">
        <v>0.99733319234736739</v>
      </c>
      <c r="E6" s="163">
        <v>0.99363089014285655</v>
      </c>
      <c r="F6" s="163">
        <v>0.99596314389260787</v>
      </c>
      <c r="G6" s="163">
        <v>1.0005147769646514</v>
      </c>
      <c r="H6" s="163">
        <v>1.0035533595801205</v>
      </c>
      <c r="I6" s="163">
        <v>0.99276821900227874</v>
      </c>
      <c r="J6" s="163">
        <v>0.98838977652889359</v>
      </c>
      <c r="K6" s="163">
        <v>0.98387404833373537</v>
      </c>
      <c r="L6" s="163">
        <v>0.98836821920131857</v>
      </c>
      <c r="M6" s="163">
        <v>0.99508585404850147</v>
      </c>
      <c r="N6" s="163">
        <v>0.99872094395704913</v>
      </c>
      <c r="O6" s="163">
        <v>0.99797413198621054</v>
      </c>
      <c r="P6" s="163">
        <v>0.99145728814672318</v>
      </c>
      <c r="Q6" s="163">
        <v>0.99472452375401754</v>
      </c>
      <c r="R6" s="163">
        <v>0.99805962456307273</v>
      </c>
      <c r="S6" s="163">
        <v>1.004280730077129</v>
      </c>
      <c r="T6" s="164">
        <v>1.0155371944832587</v>
      </c>
      <c r="V6" s="162">
        <v>1.0338648856322981</v>
      </c>
      <c r="W6" s="163">
        <v>1.0392645226655279</v>
      </c>
      <c r="X6" s="163">
        <v>1.0408545595566154</v>
      </c>
      <c r="Y6" s="163">
        <v>1.033011049723757</v>
      </c>
      <c r="Z6" s="163">
        <v>1.0302280846386369</v>
      </c>
      <c r="AA6" s="163">
        <v>1.0290063772886235</v>
      </c>
      <c r="AB6" s="164">
        <v>1.0071428571428571</v>
      </c>
    </row>
    <row r="7" spans="1:28" ht="15.75" thickBot="1" x14ac:dyDescent="0.3">
      <c r="B7" s="651"/>
      <c r="C7" s="129" t="s">
        <v>46</v>
      </c>
      <c r="D7" s="165">
        <v>1.0554817170202302</v>
      </c>
      <c r="E7" s="166">
        <v>1.0559598613474446</v>
      </c>
      <c r="F7" s="166">
        <v>1.0649237260396289</v>
      </c>
      <c r="G7" s="166">
        <v>1.0666118034710559</v>
      </c>
      <c r="H7" s="166">
        <v>1.0624000684973378</v>
      </c>
      <c r="I7" s="166">
        <v>1.0512234409205201</v>
      </c>
      <c r="J7" s="166">
        <v>1.047851436299621</v>
      </c>
      <c r="K7" s="166">
        <v>1.0520800225836224</v>
      </c>
      <c r="L7" s="166">
        <v>1.0521575709959494</v>
      </c>
      <c r="M7" s="166">
        <v>1.0596538449948079</v>
      </c>
      <c r="N7" s="166">
        <v>1.0588278389186789</v>
      </c>
      <c r="O7" s="166">
        <v>1.0606224760259906</v>
      </c>
      <c r="P7" s="166">
        <v>1.0541898231413114</v>
      </c>
      <c r="Q7" s="166">
        <v>1.0518229114796087</v>
      </c>
      <c r="R7" s="166">
        <v>1.0489809283356579</v>
      </c>
      <c r="S7" s="166">
        <v>1.0512113230755096</v>
      </c>
      <c r="T7" s="167">
        <v>1.0605027142004551</v>
      </c>
      <c r="V7" s="165">
        <v>1.0745488243653063</v>
      </c>
      <c r="W7" s="166">
        <v>1.0839516776108764</v>
      </c>
      <c r="X7" s="166">
        <v>1.0868998725628132</v>
      </c>
      <c r="Y7" s="166">
        <v>1.0853591160220994</v>
      </c>
      <c r="Z7" s="166">
        <v>1.0785930200604561</v>
      </c>
      <c r="AA7" s="166">
        <v>1.0767331824727422</v>
      </c>
      <c r="AB7" s="167">
        <v>1.0561224489795917</v>
      </c>
    </row>
    <row r="9" spans="1:28" x14ac:dyDescent="0.25">
      <c r="U9" s="57"/>
      <c r="V9" s="57"/>
      <c r="W9" s="57"/>
      <c r="X9" s="57"/>
      <c r="Y9" s="57"/>
      <c r="Z9" s="57"/>
      <c r="AA9" s="57"/>
    </row>
    <row r="10" spans="1:28" x14ac:dyDescent="0.25">
      <c r="U10" s="57"/>
      <c r="V10" s="57"/>
      <c r="W10" s="57"/>
      <c r="X10" s="57"/>
      <c r="Y10" s="57"/>
      <c r="Z10" s="57"/>
      <c r="AA10" s="57"/>
    </row>
    <row r="11" spans="1:28" x14ac:dyDescent="0.25">
      <c r="U11" s="57"/>
      <c r="V11" s="57"/>
      <c r="W11" s="57"/>
      <c r="X11" s="57"/>
      <c r="Y11" s="57"/>
      <c r="Z11" s="57"/>
      <c r="AA11" s="57"/>
    </row>
    <row r="16" spans="1:28" ht="15.75" x14ac:dyDescent="0.25">
      <c r="D16" s="652"/>
      <c r="E16" s="652"/>
      <c r="F16" s="652"/>
      <c r="G16" s="652"/>
      <c r="H16" s="652"/>
      <c r="I16" s="652"/>
      <c r="J16" s="168"/>
      <c r="K16" s="652" t="s">
        <v>47</v>
      </c>
      <c r="L16" s="652"/>
      <c r="M16" s="652"/>
      <c r="N16" s="652"/>
      <c r="O16" s="652"/>
      <c r="P16" s="652"/>
      <c r="Q16" s="169"/>
      <c r="R16" s="169"/>
      <c r="S16" s="169"/>
      <c r="T16" s="169"/>
    </row>
    <row r="17" spans="2:39" ht="30.75" customHeight="1" x14ac:dyDescent="0.25">
      <c r="D17" s="652"/>
      <c r="E17" s="652"/>
      <c r="F17" s="652"/>
      <c r="G17" s="652"/>
      <c r="H17" s="652"/>
      <c r="I17" s="652"/>
      <c r="K17" s="652"/>
      <c r="L17" s="652"/>
      <c r="M17" s="652"/>
      <c r="N17" s="652"/>
      <c r="O17" s="652"/>
      <c r="P17" s="652"/>
      <c r="Q17" s="169"/>
      <c r="R17" s="169"/>
      <c r="S17" s="169"/>
      <c r="T17" s="169"/>
    </row>
    <row r="18" spans="2:39" x14ac:dyDescent="0.25">
      <c r="Q18" s="169"/>
      <c r="R18" s="169"/>
      <c r="S18" s="169"/>
      <c r="T18" s="169"/>
    </row>
    <row r="19" spans="2:39" x14ac:dyDescent="0.25">
      <c r="Q19" s="169"/>
      <c r="R19" s="169"/>
      <c r="S19" s="169"/>
      <c r="T19" s="169"/>
    </row>
    <row r="28" spans="2:39" x14ac:dyDescent="0.25">
      <c r="U28" s="59"/>
      <c r="V28" s="59"/>
      <c r="W28" s="59"/>
      <c r="X28" s="59"/>
      <c r="Y28" s="59"/>
      <c r="Z28" s="59"/>
      <c r="AA28" s="59"/>
      <c r="AB28" s="59"/>
    </row>
    <row r="29" spans="2:39" x14ac:dyDescent="0.25">
      <c r="Q29" s="59"/>
      <c r="R29" s="59"/>
      <c r="S29" s="59"/>
      <c r="T29" s="59"/>
      <c r="U29" s="59"/>
      <c r="V29" s="59"/>
      <c r="W29" s="59"/>
      <c r="X29" s="59"/>
      <c r="Y29" s="59"/>
      <c r="Z29" s="59"/>
      <c r="AA29" s="59"/>
      <c r="AB29" s="59"/>
      <c r="AC29" s="59"/>
      <c r="AD29" s="59"/>
      <c r="AE29" s="59"/>
      <c r="AF29" s="59"/>
      <c r="AG29" s="59"/>
      <c r="AH29" s="59"/>
      <c r="AI29" s="59"/>
      <c r="AJ29" s="59"/>
      <c r="AK29" s="59"/>
      <c r="AL29" s="59"/>
      <c r="AM29" s="59"/>
    </row>
    <row r="30" spans="2:39" x14ac:dyDescent="0.25">
      <c r="Q30" s="59"/>
      <c r="R30" s="59"/>
      <c r="S30" s="59"/>
      <c r="T30" s="59"/>
      <c r="U30" s="59"/>
      <c r="V30" s="59"/>
      <c r="W30" s="59"/>
      <c r="X30" s="59"/>
      <c r="Y30" s="59"/>
      <c r="Z30" s="59"/>
      <c r="AA30" s="59"/>
      <c r="AB30" s="59"/>
      <c r="AC30" s="59"/>
      <c r="AD30" s="59"/>
      <c r="AE30" s="59"/>
      <c r="AF30" s="59"/>
      <c r="AG30" s="59"/>
      <c r="AH30" s="59"/>
      <c r="AI30" s="59"/>
      <c r="AJ30" s="59"/>
      <c r="AK30" s="59"/>
      <c r="AL30" s="59"/>
      <c r="AM30" s="59"/>
    </row>
    <row r="31" spans="2:39" s="138" customFormat="1" x14ac:dyDescent="0.25">
      <c r="B31" s="170" t="s">
        <v>48</v>
      </c>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row>
    <row r="32" spans="2:39" s="138" customFormat="1" ht="15.75" thickBot="1" x14ac:dyDescent="0.3"/>
    <row r="33" spans="2:28" s="138" customFormat="1" ht="15.75" thickBot="1" x14ac:dyDescent="0.3">
      <c r="B33" s="172"/>
      <c r="C33" s="173"/>
      <c r="D33" s="174">
        <v>1996</v>
      </c>
      <c r="E33" s="175">
        <v>1997</v>
      </c>
      <c r="F33" s="175">
        <v>1998</v>
      </c>
      <c r="G33" s="175">
        <v>1999</v>
      </c>
      <c r="H33" s="175">
        <v>2000</v>
      </c>
      <c r="I33" s="175">
        <v>2001</v>
      </c>
      <c r="J33" s="175">
        <v>2002</v>
      </c>
      <c r="K33" s="175">
        <v>2003</v>
      </c>
      <c r="L33" s="175">
        <v>2004</v>
      </c>
      <c r="M33" s="175">
        <v>2005</v>
      </c>
      <c r="N33" s="175">
        <v>2006</v>
      </c>
      <c r="O33" s="175">
        <v>2007</v>
      </c>
      <c r="P33" s="175">
        <v>2008</v>
      </c>
      <c r="Q33" s="175">
        <v>2009</v>
      </c>
      <c r="R33" s="175">
        <v>2010</v>
      </c>
      <c r="S33" s="175">
        <v>2011</v>
      </c>
      <c r="T33" s="176">
        <v>2012</v>
      </c>
      <c r="V33" s="177" t="s">
        <v>4</v>
      </c>
      <c r="W33" s="178" t="s">
        <v>5</v>
      </c>
      <c r="X33" s="178" t="s">
        <v>6</v>
      </c>
      <c r="Y33" s="178" t="s">
        <v>7</v>
      </c>
      <c r="Z33" s="178" t="s">
        <v>8</v>
      </c>
      <c r="AA33" s="178" t="s">
        <v>9</v>
      </c>
      <c r="AB33" s="176" t="s">
        <v>10</v>
      </c>
    </row>
    <row r="34" spans="2:28" s="183" customFormat="1" ht="15.75" customHeight="1" x14ac:dyDescent="0.25">
      <c r="B34" s="653" t="s">
        <v>49</v>
      </c>
      <c r="C34" s="179" t="s">
        <v>44</v>
      </c>
      <c r="D34" s="180">
        <v>1724.7719500000001</v>
      </c>
      <c r="E34" s="181">
        <v>1736.1961722222225</v>
      </c>
      <c r="F34" s="181">
        <v>1777.8945833333337</v>
      </c>
      <c r="G34" s="181">
        <v>1828.1611611111114</v>
      </c>
      <c r="H34" s="181">
        <v>1874.4292611111114</v>
      </c>
      <c r="I34" s="181">
        <v>1898.4201277777779</v>
      </c>
      <c r="J34" s="181">
        <v>1917.5557000000001</v>
      </c>
      <c r="K34" s="181">
        <v>1926.6950777777779</v>
      </c>
      <c r="L34" s="181">
        <v>1934.977638888889</v>
      </c>
      <c r="M34" s="181">
        <v>1971.5351500000002</v>
      </c>
      <c r="N34" s="181">
        <v>2009.520688888889</v>
      </c>
      <c r="O34" s="181">
        <v>2051.2191000000003</v>
      </c>
      <c r="P34" s="181">
        <v>2063.2145333333337</v>
      </c>
      <c r="Q34" s="181">
        <v>2082.0645000000004</v>
      </c>
      <c r="R34" s="181">
        <v>2088.6334277777778</v>
      </c>
      <c r="S34" s="181">
        <v>2093.4887222222223</v>
      </c>
      <c r="T34" s="182">
        <v>2095.4488148508608</v>
      </c>
      <c r="V34" s="184">
        <v>2136.2075899038814</v>
      </c>
      <c r="W34" s="185">
        <v>2128.5810656569588</v>
      </c>
      <c r="X34" s="185">
        <v>2126.2477119934106</v>
      </c>
      <c r="Y34" s="185">
        <v>2124.7222222222222</v>
      </c>
      <c r="Z34" s="185">
        <v>2126.6666666666665</v>
      </c>
      <c r="AA34" s="186">
        <v>2127.5</v>
      </c>
      <c r="AB34" s="187">
        <v>2101.25</v>
      </c>
    </row>
    <row r="35" spans="2:28" s="183" customFormat="1" ht="15.75" customHeight="1" x14ac:dyDescent="0.25">
      <c r="B35" s="654"/>
      <c r="C35" s="188" t="s">
        <v>45</v>
      </c>
      <c r="D35" s="189">
        <v>1680.4365908485202</v>
      </c>
      <c r="E35" s="190">
        <v>1688.2459027562536</v>
      </c>
      <c r="F35" s="190">
        <v>1723.7827985672943</v>
      </c>
      <c r="G35" s="190">
        <v>1775.0950189870973</v>
      </c>
      <c r="H35" s="190">
        <v>1826.0586626431741</v>
      </c>
      <c r="I35" s="190">
        <v>1849.5321944499933</v>
      </c>
      <c r="J35" s="190">
        <v>1867.3457782928406</v>
      </c>
      <c r="K35" s="190">
        <v>1868.9302961316537</v>
      </c>
      <c r="L35" s="190">
        <v>1880.8546562570771</v>
      </c>
      <c r="M35" s="190">
        <v>1915.8060067206891</v>
      </c>
      <c r="N35" s="190">
        <v>1956.4628750505742</v>
      </c>
      <c r="O35" s="190">
        <v>1994.618640859173</v>
      </c>
      <c r="P35" s="190">
        <v>2005.9458867408689</v>
      </c>
      <c r="Q35" s="190">
        <v>2029.6021860538474</v>
      </c>
      <c r="R35" s="190">
        <v>2041.8229887451371</v>
      </c>
      <c r="S35" s="190">
        <v>2050.5344861531867</v>
      </c>
      <c r="T35" s="191">
        <v>2054.69444120152</v>
      </c>
      <c r="V35" s="192">
        <v>2099.0555563697731</v>
      </c>
      <c r="W35" s="193">
        <v>2088.3443213784526</v>
      </c>
      <c r="X35" s="193">
        <v>2084.8895080452094</v>
      </c>
      <c r="Y35" s="193">
        <v>2077.5</v>
      </c>
      <c r="Z35" s="193">
        <v>2082.7777777777778</v>
      </c>
      <c r="AA35" s="194">
        <v>2084.1666666666665</v>
      </c>
      <c r="AB35" s="195">
        <v>2056.25</v>
      </c>
    </row>
    <row r="36" spans="2:28" s="183" customFormat="1" ht="15.75" customHeight="1" thickBot="1" x14ac:dyDescent="0.3">
      <c r="B36" s="655"/>
      <c r="C36" s="196" t="s">
        <v>46</v>
      </c>
      <c r="D36" s="197">
        <v>1778.4127830718539</v>
      </c>
      <c r="E36" s="198">
        <v>1794.1470289219562</v>
      </c>
      <c r="F36" s="198">
        <v>1843.1376823430335</v>
      </c>
      <c r="G36" s="198">
        <v>1892.3631545735866</v>
      </c>
      <c r="H36" s="198">
        <v>1933.1357219350543</v>
      </c>
      <c r="I36" s="198">
        <v>1958.4345674330452</v>
      </c>
      <c r="J36" s="198">
        <v>1979.6855474607255</v>
      </c>
      <c r="K36" s="198">
        <v>1998.4918105030038</v>
      </c>
      <c r="L36" s="198">
        <v>2002.2451431340273</v>
      </c>
      <c r="M36" s="198">
        <v>2040.1166321743112</v>
      </c>
      <c r="N36" s="198">
        <v>2074.2103892471428</v>
      </c>
      <c r="O36" s="198">
        <v>2119.8318611577838</v>
      </c>
      <c r="P36" s="198">
        <v>2132.8682181833501</v>
      </c>
      <c r="Q36" s="198">
        <v>2146.1038000993731</v>
      </c>
      <c r="R36" s="198">
        <v>2145.9974149025479</v>
      </c>
      <c r="S36" s="198">
        <v>2146.357094828958</v>
      </c>
      <c r="T36" s="199">
        <v>2145.6713191638009</v>
      </c>
      <c r="V36" s="200">
        <v>2181.656144550404</v>
      </c>
      <c r="W36" s="201">
        <v>2178.1406766214109</v>
      </c>
      <c r="X36" s="201">
        <v>2177.1208280695682</v>
      </c>
      <c r="Y36" s="201">
        <v>2182.7777777777778</v>
      </c>
      <c r="Z36" s="201">
        <v>2180.5555555555557</v>
      </c>
      <c r="AA36" s="202">
        <v>2180.8333333333335</v>
      </c>
      <c r="AB36" s="203">
        <v>2156.25</v>
      </c>
    </row>
    <row r="37" spans="2:28" s="138" customFormat="1" x14ac:dyDescent="0.25"/>
  </sheetData>
  <mergeCells count="4">
    <mergeCell ref="B5:B7"/>
    <mergeCell ref="D16:I17"/>
    <mergeCell ref="K16:P17"/>
    <mergeCell ref="B34:B36"/>
  </mergeCells>
  <hyperlinks>
    <hyperlink ref="A3"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P36"/>
  <sheetViews>
    <sheetView workbookViewId="0">
      <selection activeCell="A3" sqref="A3"/>
    </sheetView>
  </sheetViews>
  <sheetFormatPr baseColWidth="10" defaultRowHeight="15" x14ac:dyDescent="0.25"/>
  <cols>
    <col min="1" max="1" width="26.7109375" style="204" customWidth="1"/>
    <col min="2" max="2" width="35.28515625" style="204" customWidth="1"/>
    <col min="3" max="3" width="10.7109375" style="205" customWidth="1"/>
    <col min="4" max="65" width="10.7109375" style="206" customWidth="1"/>
    <col min="66" max="16384" width="11.42578125" style="204"/>
  </cols>
  <sheetData>
    <row r="1" spans="1:68" s="352" customFormat="1" x14ac:dyDescent="0.25">
      <c r="A1" s="351" t="s">
        <v>136</v>
      </c>
      <c r="C1" s="353"/>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row>
    <row r="3" spans="1:68" ht="15.75" thickBot="1" x14ac:dyDescent="0.3">
      <c r="A3" s="8" t="s">
        <v>42</v>
      </c>
    </row>
    <row r="4" spans="1:68" ht="15.75" thickBot="1" x14ac:dyDescent="0.3">
      <c r="B4" s="207"/>
      <c r="C4" s="208"/>
      <c r="D4" s="209">
        <v>2009</v>
      </c>
      <c r="E4" s="209">
        <v>2010</v>
      </c>
      <c r="F4" s="209">
        <v>2011</v>
      </c>
      <c r="G4" s="209">
        <v>2012</v>
      </c>
      <c r="H4" s="209">
        <v>2013</v>
      </c>
      <c r="I4" s="209">
        <v>2014</v>
      </c>
      <c r="J4" s="209">
        <v>2015</v>
      </c>
      <c r="K4" s="209">
        <v>2016</v>
      </c>
      <c r="L4" s="209">
        <v>2017</v>
      </c>
      <c r="M4" s="209">
        <v>2018</v>
      </c>
      <c r="N4" s="209">
        <v>2019</v>
      </c>
      <c r="O4" s="209">
        <v>2020</v>
      </c>
      <c r="P4" s="209">
        <v>2021</v>
      </c>
      <c r="Q4" s="209">
        <v>2022</v>
      </c>
      <c r="R4" s="209">
        <v>2023</v>
      </c>
      <c r="S4" s="209">
        <v>2024</v>
      </c>
      <c r="T4" s="209">
        <v>2025</v>
      </c>
      <c r="U4" s="209">
        <v>2026</v>
      </c>
      <c r="V4" s="209">
        <v>2027</v>
      </c>
      <c r="W4" s="209">
        <v>2028</v>
      </c>
      <c r="X4" s="209">
        <v>2029</v>
      </c>
      <c r="Y4" s="209">
        <v>2030</v>
      </c>
      <c r="Z4" s="209">
        <v>2031</v>
      </c>
      <c r="AA4" s="209">
        <v>2032</v>
      </c>
      <c r="AB4" s="209">
        <v>2033</v>
      </c>
      <c r="AC4" s="209">
        <v>2034</v>
      </c>
      <c r="AD4" s="209">
        <v>2035</v>
      </c>
      <c r="AE4" s="209">
        <v>2036</v>
      </c>
      <c r="AF4" s="209">
        <v>2037</v>
      </c>
      <c r="AG4" s="209">
        <v>2038</v>
      </c>
      <c r="AH4" s="209">
        <v>2039</v>
      </c>
      <c r="AI4" s="209">
        <v>2040</v>
      </c>
      <c r="AJ4" s="209">
        <v>2041</v>
      </c>
      <c r="AK4" s="209">
        <v>2042</v>
      </c>
      <c r="AL4" s="209">
        <v>2043</v>
      </c>
      <c r="AM4" s="209">
        <v>2044</v>
      </c>
      <c r="AN4" s="209">
        <v>2045</v>
      </c>
      <c r="AO4" s="209">
        <v>2046</v>
      </c>
      <c r="AP4" s="209">
        <v>2047</v>
      </c>
      <c r="AQ4" s="209">
        <v>2048</v>
      </c>
      <c r="AR4" s="209">
        <v>2049</v>
      </c>
      <c r="AS4" s="209">
        <v>2050</v>
      </c>
      <c r="AT4" s="209">
        <v>2051</v>
      </c>
      <c r="AU4" s="209">
        <v>2052</v>
      </c>
      <c r="AV4" s="209">
        <v>2053</v>
      </c>
      <c r="AW4" s="209">
        <v>2054</v>
      </c>
      <c r="AX4" s="209">
        <v>2055</v>
      </c>
      <c r="AY4" s="209">
        <v>2056</v>
      </c>
      <c r="AZ4" s="209">
        <v>2057</v>
      </c>
      <c r="BA4" s="209">
        <v>2058</v>
      </c>
      <c r="BB4" s="209">
        <v>2059</v>
      </c>
      <c r="BC4" s="209">
        <v>2060</v>
      </c>
      <c r="BD4" s="209">
        <v>2061</v>
      </c>
      <c r="BE4" s="209">
        <v>2062</v>
      </c>
      <c r="BF4" s="209">
        <v>2063</v>
      </c>
      <c r="BG4" s="209">
        <v>2064</v>
      </c>
      <c r="BH4" s="209">
        <v>2065</v>
      </c>
      <c r="BI4" s="209">
        <v>2066</v>
      </c>
      <c r="BJ4" s="209">
        <v>2067</v>
      </c>
      <c r="BK4" s="209">
        <v>2068</v>
      </c>
      <c r="BL4" s="209">
        <v>2069</v>
      </c>
      <c r="BM4" s="210">
        <v>2070</v>
      </c>
    </row>
    <row r="5" spans="1:68" ht="15.75" thickBot="1" x14ac:dyDescent="0.3">
      <c r="B5" s="656" t="s">
        <v>50</v>
      </c>
      <c r="C5" s="211" t="s">
        <v>51</v>
      </c>
      <c r="D5" s="212">
        <v>1514.8541969830399</v>
      </c>
      <c r="E5" s="212">
        <v>1513.7336887575075</v>
      </c>
      <c r="F5" s="212">
        <v>1529.7451275499159</v>
      </c>
      <c r="G5" s="212">
        <v>1542.5845200771196</v>
      </c>
      <c r="H5" s="212">
        <v>1548.3555262377288</v>
      </c>
      <c r="I5" s="212">
        <v>1545.9672865394211</v>
      </c>
      <c r="J5" s="212">
        <v>1550.7608108231914</v>
      </c>
      <c r="K5" s="212">
        <v>1568.1463609463619</v>
      </c>
      <c r="L5" s="212">
        <v>1575.2617337969023</v>
      </c>
      <c r="M5" s="212">
        <v>1544.6352222073187</v>
      </c>
      <c r="N5" s="212">
        <v>1529.0326022707375</v>
      </c>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602"/>
    </row>
    <row r="6" spans="1:68" ht="15.75" thickBot="1" x14ac:dyDescent="0.3">
      <c r="B6" s="657"/>
      <c r="C6" s="213">
        <v>1.7999999999999999E-2</v>
      </c>
      <c r="D6" s="212"/>
      <c r="E6" s="212"/>
      <c r="F6" s="212"/>
      <c r="G6" s="212"/>
      <c r="H6" s="212"/>
      <c r="I6" s="212"/>
      <c r="J6" s="212"/>
      <c r="K6" s="212"/>
      <c r="L6" s="212"/>
      <c r="M6" s="212"/>
      <c r="N6" s="212">
        <v>1529.0326022707375</v>
      </c>
      <c r="O6" s="212">
        <v>1546.4891676124639</v>
      </c>
      <c r="P6" s="212">
        <v>1546.6531179329879</v>
      </c>
      <c r="Q6" s="212">
        <v>1558.8485985710956</v>
      </c>
      <c r="R6" s="212">
        <v>1568.4188025907513</v>
      </c>
      <c r="S6" s="212">
        <v>1577.5276708677709</v>
      </c>
      <c r="T6" s="212">
        <v>1583.5823722956395</v>
      </c>
      <c r="U6" s="212">
        <v>1590.2931187494221</v>
      </c>
      <c r="V6" s="212">
        <v>1597.3715726156117</v>
      </c>
      <c r="W6" s="212">
        <v>1601.7685333233071</v>
      </c>
      <c r="X6" s="212">
        <v>1608.2554598169536</v>
      </c>
      <c r="Y6" s="212">
        <v>1614.2436641428774</v>
      </c>
      <c r="Z6" s="212">
        <v>1620.1919981996728</v>
      </c>
      <c r="AA6" s="212">
        <v>1626.9991636126128</v>
      </c>
      <c r="AB6" s="212">
        <v>1641.8040664962537</v>
      </c>
      <c r="AC6" s="212">
        <v>1649.245792380467</v>
      </c>
      <c r="AD6" s="212">
        <v>1658.6713059665569</v>
      </c>
      <c r="AE6" s="212">
        <v>1666.550429473954</v>
      </c>
      <c r="AF6" s="212">
        <v>1674.0142251774339</v>
      </c>
      <c r="AG6" s="212">
        <v>1683.1149153504418</v>
      </c>
      <c r="AH6" s="212">
        <v>1693.9310758365084</v>
      </c>
      <c r="AI6" s="212">
        <v>1704.0846308544367</v>
      </c>
      <c r="AJ6" s="212">
        <v>1711.9058732348997</v>
      </c>
      <c r="AK6" s="212">
        <v>1719.6418365316013</v>
      </c>
      <c r="AL6" s="212">
        <v>1728.901423293687</v>
      </c>
      <c r="AM6" s="212">
        <v>1743.8438255140763</v>
      </c>
      <c r="AN6" s="212">
        <v>1761.9660541255748</v>
      </c>
      <c r="AO6" s="212">
        <v>1771.1202758657817</v>
      </c>
      <c r="AP6" s="212">
        <v>1781.9316994209466</v>
      </c>
      <c r="AQ6" s="212">
        <v>1796.0267311345813</v>
      </c>
      <c r="AR6" s="212">
        <v>1811.4590565324361</v>
      </c>
      <c r="AS6" s="212">
        <v>1826.3343047131857</v>
      </c>
      <c r="AT6" s="212">
        <v>1841.7655388005817</v>
      </c>
      <c r="AU6" s="212">
        <v>1857.5415720649507</v>
      </c>
      <c r="AV6" s="212">
        <v>1873.0446999798976</v>
      </c>
      <c r="AW6" s="212">
        <v>1888.3083085060821</v>
      </c>
      <c r="AX6" s="212">
        <v>1904.2260752533666</v>
      </c>
      <c r="AY6" s="212">
        <v>1921.5335428345065</v>
      </c>
      <c r="AZ6" s="212">
        <v>1940.8971140719136</v>
      </c>
      <c r="BA6" s="212">
        <v>1961.6747005302127</v>
      </c>
      <c r="BB6" s="212">
        <v>1980.9690979726208</v>
      </c>
      <c r="BC6" s="212">
        <v>2000.9008796328367</v>
      </c>
      <c r="BD6" s="212">
        <v>2016.865587657958</v>
      </c>
      <c r="BE6" s="212">
        <v>2033.274688254799</v>
      </c>
      <c r="BF6" s="212">
        <v>2051.979367274454</v>
      </c>
      <c r="BG6" s="212">
        <v>2071.1867224421449</v>
      </c>
      <c r="BH6" s="212">
        <v>2092.8078810074799</v>
      </c>
      <c r="BI6" s="212">
        <v>2116.7701746477551</v>
      </c>
      <c r="BJ6" s="212">
        <v>2140.2112335901716</v>
      </c>
      <c r="BK6" s="212">
        <v>2164.5408976969215</v>
      </c>
      <c r="BL6" s="212">
        <v>2188.7543294689435</v>
      </c>
      <c r="BM6" s="602">
        <v>2213.1108922232925</v>
      </c>
      <c r="BO6" s="214"/>
      <c r="BP6" s="215"/>
    </row>
    <row r="7" spans="1:68" ht="15.75" thickBot="1" x14ac:dyDescent="0.3">
      <c r="B7" s="657"/>
      <c r="C7" s="213">
        <v>1.4999999999999999E-2</v>
      </c>
      <c r="D7" s="212"/>
      <c r="E7" s="212"/>
      <c r="F7" s="212"/>
      <c r="G7" s="212"/>
      <c r="H7" s="212"/>
      <c r="I7" s="212"/>
      <c r="J7" s="212"/>
      <c r="K7" s="212"/>
      <c r="L7" s="212"/>
      <c r="M7" s="212"/>
      <c r="N7" s="212">
        <v>1529.0326022707375</v>
      </c>
      <c r="O7" s="212">
        <v>1546.4891524024929</v>
      </c>
      <c r="P7" s="212">
        <v>1546.6531225503006</v>
      </c>
      <c r="Q7" s="212">
        <v>1558.8477645949042</v>
      </c>
      <c r="R7" s="212">
        <v>1568.4192484448947</v>
      </c>
      <c r="S7" s="212">
        <v>1577.5251021415611</v>
      </c>
      <c r="T7" s="212">
        <v>1583.6081976644</v>
      </c>
      <c r="U7" s="212">
        <v>1590.3171612038871</v>
      </c>
      <c r="V7" s="212">
        <v>1597.3628344785986</v>
      </c>
      <c r="W7" s="212">
        <v>1601.6668414380322</v>
      </c>
      <c r="X7" s="212">
        <v>1607.7985421428402</v>
      </c>
      <c r="Y7" s="212">
        <v>1613.1704718071851</v>
      </c>
      <c r="Z7" s="212">
        <v>1617.7517508605674</v>
      </c>
      <c r="AA7" s="212">
        <v>1623.1408338360659</v>
      </c>
      <c r="AB7" s="212">
        <v>1636.3569873953654</v>
      </c>
      <c r="AC7" s="212">
        <v>1642.2713149434073</v>
      </c>
      <c r="AD7" s="212">
        <v>1649.7589171522898</v>
      </c>
      <c r="AE7" s="212">
        <v>1655.9084495280788</v>
      </c>
      <c r="AF7" s="212">
        <v>1661.5438195675256</v>
      </c>
      <c r="AG7" s="212">
        <v>1668.6263926492791</v>
      </c>
      <c r="AH7" s="212">
        <v>1677.6242333756531</v>
      </c>
      <c r="AI7" s="212">
        <v>1685.6807678692762</v>
      </c>
      <c r="AJ7" s="212">
        <v>1691.4289220921296</v>
      </c>
      <c r="AK7" s="212">
        <v>1696.746951306887</v>
      </c>
      <c r="AL7" s="212">
        <v>1703.7065969657672</v>
      </c>
      <c r="AM7" s="212">
        <v>1715.5839285563145</v>
      </c>
      <c r="AN7" s="212">
        <v>1731.1289887275466</v>
      </c>
      <c r="AO7" s="212">
        <v>1737.2388739808125</v>
      </c>
      <c r="AP7" s="212">
        <v>1745.0797605074201</v>
      </c>
      <c r="AQ7" s="212">
        <v>1756.1076184809804</v>
      </c>
      <c r="AR7" s="212">
        <v>1768.4550114641977</v>
      </c>
      <c r="AS7" s="212">
        <v>1780.0602568633174</v>
      </c>
      <c r="AT7" s="212">
        <v>1792.1386529498375</v>
      </c>
      <c r="AU7" s="212">
        <v>1804.3718108518826</v>
      </c>
      <c r="AV7" s="212">
        <v>1816.4518320744899</v>
      </c>
      <c r="AW7" s="212">
        <v>1827.9874474826102</v>
      </c>
      <c r="AX7" s="212">
        <v>1839.9305828298097</v>
      </c>
      <c r="AY7" s="212">
        <v>1853.0121579159247</v>
      </c>
      <c r="AZ7" s="212">
        <v>1867.8098205180827</v>
      </c>
      <c r="BA7" s="212">
        <v>1883.1018966566289</v>
      </c>
      <c r="BB7" s="212">
        <v>1896.8186112416854</v>
      </c>
      <c r="BC7" s="212">
        <v>1911.5934408734668</v>
      </c>
      <c r="BD7" s="212">
        <v>1922.3993269492664</v>
      </c>
      <c r="BE7" s="212">
        <v>1933.6200218533684</v>
      </c>
      <c r="BF7" s="212">
        <v>1946.8736722066792</v>
      </c>
      <c r="BG7" s="212">
        <v>1960.0289102328227</v>
      </c>
      <c r="BH7" s="212">
        <v>1975.9480874920814</v>
      </c>
      <c r="BI7" s="212">
        <v>1993.2217075607298</v>
      </c>
      <c r="BJ7" s="212">
        <v>2010.1872822768573</v>
      </c>
      <c r="BK7" s="212">
        <v>2027.7595462346585</v>
      </c>
      <c r="BL7" s="212">
        <v>2045.4255475557122</v>
      </c>
      <c r="BM7" s="602">
        <v>2062.8311224668605</v>
      </c>
      <c r="BO7" s="214"/>
      <c r="BP7" s="215"/>
    </row>
    <row r="8" spans="1:68" ht="15.75" thickBot="1" x14ac:dyDescent="0.3">
      <c r="B8" s="657"/>
      <c r="C8" s="213">
        <v>1.2999999999999999E-2</v>
      </c>
      <c r="D8" s="212"/>
      <c r="E8" s="212"/>
      <c r="F8" s="212"/>
      <c r="G8" s="212"/>
      <c r="H8" s="212"/>
      <c r="I8" s="212"/>
      <c r="J8" s="212"/>
      <c r="K8" s="212"/>
      <c r="L8" s="212"/>
      <c r="M8" s="212"/>
      <c r="N8" s="212">
        <v>1529.0326022707375</v>
      </c>
      <c r="O8" s="212">
        <v>1546.351617592622</v>
      </c>
      <c r="P8" s="212">
        <v>1546.5703116382394</v>
      </c>
      <c r="Q8" s="212">
        <v>1558.7542399422075</v>
      </c>
      <c r="R8" s="212">
        <v>1568.4047144131821</v>
      </c>
      <c r="S8" s="212">
        <v>1577.6512687216969</v>
      </c>
      <c r="T8" s="212">
        <v>1583.6074308106272</v>
      </c>
      <c r="U8" s="212">
        <v>1590.3129063222591</v>
      </c>
      <c r="V8" s="212">
        <v>1597.3568814880389</v>
      </c>
      <c r="W8" s="212">
        <v>1601.6466134283653</v>
      </c>
      <c r="X8" s="212">
        <v>1607.6371630168476</v>
      </c>
      <c r="Y8" s="212">
        <v>1612.7371652909699</v>
      </c>
      <c r="Z8" s="212">
        <v>1616.4476585798473</v>
      </c>
      <c r="AA8" s="212">
        <v>1620.9600687635705</v>
      </c>
      <c r="AB8" s="212">
        <v>1633.0946883850438</v>
      </c>
      <c r="AC8" s="212">
        <v>1637.8232861491822</v>
      </c>
      <c r="AD8" s="212">
        <v>1644.2179891305723</v>
      </c>
      <c r="AE8" s="212">
        <v>1649.2217785629734</v>
      </c>
      <c r="AF8" s="212">
        <v>1653.596805893628</v>
      </c>
      <c r="AG8" s="212">
        <v>1659.4208083008575</v>
      </c>
      <c r="AH8" s="212">
        <v>1667.0025308042166</v>
      </c>
      <c r="AI8" s="212">
        <v>1673.5747323060095</v>
      </c>
      <c r="AJ8" s="212">
        <v>1677.7302280918341</v>
      </c>
      <c r="AK8" s="212">
        <v>1681.628771885433</v>
      </c>
      <c r="AL8" s="212">
        <v>1686.9323531266657</v>
      </c>
      <c r="AM8" s="212">
        <v>1697.3710648650431</v>
      </c>
      <c r="AN8" s="212">
        <v>1711.175936323096</v>
      </c>
      <c r="AO8" s="212">
        <v>1715.5872044253183</v>
      </c>
      <c r="AP8" s="212">
        <v>1721.5481613346033</v>
      </c>
      <c r="AQ8" s="212">
        <v>1731.044522418646</v>
      </c>
      <c r="AR8" s="212">
        <v>1741.2252219743098</v>
      </c>
      <c r="AS8" s="212">
        <v>1750.8277578053762</v>
      </c>
      <c r="AT8" s="212">
        <v>1760.5819326737651</v>
      </c>
      <c r="AU8" s="212">
        <v>1770.7479395410262</v>
      </c>
      <c r="AV8" s="212">
        <v>1780.2110836132979</v>
      </c>
      <c r="AW8" s="212">
        <v>1789.1800678132261</v>
      </c>
      <c r="AX8" s="212">
        <v>1798.4417444978026</v>
      </c>
      <c r="AY8" s="212">
        <v>1808.6551734511106</v>
      </c>
      <c r="AZ8" s="212">
        <v>1820.9215779258732</v>
      </c>
      <c r="BA8" s="212">
        <v>1833.2821094596845</v>
      </c>
      <c r="BB8" s="212">
        <v>1844.4311491764204</v>
      </c>
      <c r="BC8" s="212">
        <v>1856.026815471319</v>
      </c>
      <c r="BD8" s="212">
        <v>1863.9372824652944</v>
      </c>
      <c r="BE8" s="212">
        <v>1872.0130834102322</v>
      </c>
      <c r="BF8" s="212">
        <v>1882.3518455340968</v>
      </c>
      <c r="BG8" s="212">
        <v>1892.3581030221089</v>
      </c>
      <c r="BH8" s="212">
        <v>1904.7418510022355</v>
      </c>
      <c r="BI8" s="212">
        <v>1918.7882927704893</v>
      </c>
      <c r="BJ8" s="212">
        <v>1932.3420976382579</v>
      </c>
      <c r="BK8" s="212">
        <v>1946.0187837428425</v>
      </c>
      <c r="BL8" s="212">
        <v>1960.2526282586948</v>
      </c>
      <c r="BM8" s="602">
        <v>1974.2302141208313</v>
      </c>
      <c r="BO8" s="214"/>
      <c r="BP8" s="215"/>
    </row>
    <row r="9" spans="1:68" ht="15.75" thickBot="1" x14ac:dyDescent="0.3">
      <c r="B9" s="658"/>
      <c r="C9" s="216">
        <v>0.01</v>
      </c>
      <c r="D9" s="603"/>
      <c r="E9" s="604"/>
      <c r="F9" s="604"/>
      <c r="G9" s="604"/>
      <c r="H9" s="604"/>
      <c r="I9" s="604"/>
      <c r="J9" s="604"/>
      <c r="K9" s="604"/>
      <c r="L9" s="604"/>
      <c r="M9" s="604"/>
      <c r="N9" s="604">
        <v>1529.0326022707375</v>
      </c>
      <c r="O9" s="604">
        <v>1546.4891295946506</v>
      </c>
      <c r="P9" s="604">
        <v>1546.6531000299394</v>
      </c>
      <c r="Q9" s="604">
        <v>1558.8477421623527</v>
      </c>
      <c r="R9" s="604">
        <v>1568.4192262212887</v>
      </c>
      <c r="S9" s="604">
        <v>1577.5250793403848</v>
      </c>
      <c r="T9" s="604">
        <v>1583.6082313084798</v>
      </c>
      <c r="U9" s="604">
        <v>1590.3233481688337</v>
      </c>
      <c r="V9" s="604">
        <v>1597.3752845929864</v>
      </c>
      <c r="W9" s="604">
        <v>1601.6076559475596</v>
      </c>
      <c r="X9" s="604">
        <v>1607.2850159068805</v>
      </c>
      <c r="Y9" s="604">
        <v>1611.75272114311</v>
      </c>
      <c r="Z9" s="604">
        <v>1614.3427189829536</v>
      </c>
      <c r="AA9" s="604">
        <v>1618.0202915606101</v>
      </c>
      <c r="AB9" s="604">
        <v>1628.2948893672735</v>
      </c>
      <c r="AC9" s="604">
        <v>1631.3845005783469</v>
      </c>
      <c r="AD9" s="604">
        <v>1636.1575713175366</v>
      </c>
      <c r="AE9" s="604">
        <v>1639.4247701275272</v>
      </c>
      <c r="AF9" s="604">
        <v>1641.8990554105401</v>
      </c>
      <c r="AG9" s="604">
        <v>1645.713122888804</v>
      </c>
      <c r="AH9" s="604">
        <v>1651.1813225854346</v>
      </c>
      <c r="AI9" s="604">
        <v>1655.8307102777962</v>
      </c>
      <c r="AJ9" s="604">
        <v>1658.1983280787654</v>
      </c>
      <c r="AK9" s="604">
        <v>1660.0445995171008</v>
      </c>
      <c r="AL9" s="604">
        <v>1663.1513186370601</v>
      </c>
      <c r="AM9" s="604">
        <v>1671.3187083317421</v>
      </c>
      <c r="AN9" s="604">
        <v>1682.4744732050547</v>
      </c>
      <c r="AO9" s="604">
        <v>1684.5947950406023</v>
      </c>
      <c r="AP9" s="604">
        <v>1688.1411515581271</v>
      </c>
      <c r="AQ9" s="604">
        <v>1694.4399613811138</v>
      </c>
      <c r="AR9" s="604">
        <v>1701.7842593799519</v>
      </c>
      <c r="AS9" s="604">
        <v>1708.5135286996892</v>
      </c>
      <c r="AT9" s="604">
        <v>1715.2521121991501</v>
      </c>
      <c r="AU9" s="604">
        <v>1722.2640549933446</v>
      </c>
      <c r="AV9" s="604">
        <v>1728.6378933240803</v>
      </c>
      <c r="AW9" s="604">
        <v>1734.6525323535395</v>
      </c>
      <c r="AX9" s="604">
        <v>1740.7576320701107</v>
      </c>
      <c r="AY9" s="604">
        <v>1747.5449623924355</v>
      </c>
      <c r="AZ9" s="604">
        <v>1756.0279102255922</v>
      </c>
      <c r="BA9" s="604">
        <v>1765.6450045673071</v>
      </c>
      <c r="BB9" s="604">
        <v>1772.3984750237594</v>
      </c>
      <c r="BC9" s="604">
        <v>1779.5016500954976</v>
      </c>
      <c r="BD9" s="604">
        <v>1783.0968673152643</v>
      </c>
      <c r="BE9" s="604">
        <v>1786.6881030021163</v>
      </c>
      <c r="BF9" s="604">
        <v>1792.1751279405325</v>
      </c>
      <c r="BG9" s="604">
        <v>1797.8469568227856</v>
      </c>
      <c r="BH9" s="604">
        <v>1805.6144842788249</v>
      </c>
      <c r="BI9" s="604">
        <v>1814.6114360142253</v>
      </c>
      <c r="BJ9" s="604">
        <v>1822.8580380951262</v>
      </c>
      <c r="BK9" s="604">
        <v>1831.427694942852</v>
      </c>
      <c r="BL9" s="604">
        <v>1840.1415242977303</v>
      </c>
      <c r="BM9" s="605">
        <v>1848.5515154679904</v>
      </c>
      <c r="BO9" s="214"/>
      <c r="BP9" s="215"/>
    </row>
    <row r="10" spans="1:68" ht="11.25" customHeight="1" thickBot="1" x14ac:dyDescent="0.3"/>
    <row r="11" spans="1:68" ht="15.75" thickBot="1" x14ac:dyDescent="0.3">
      <c r="B11" s="207"/>
      <c r="C11" s="208"/>
      <c r="D11" s="209">
        <v>2009</v>
      </c>
      <c r="E11" s="209">
        <v>2010</v>
      </c>
      <c r="F11" s="209">
        <v>2011</v>
      </c>
      <c r="G11" s="209">
        <v>2012</v>
      </c>
      <c r="H11" s="209">
        <v>2013</v>
      </c>
      <c r="I11" s="209">
        <v>2014</v>
      </c>
      <c r="J11" s="209">
        <v>2015</v>
      </c>
      <c r="K11" s="209">
        <v>2016</v>
      </c>
      <c r="L11" s="209">
        <v>2017</v>
      </c>
      <c r="M11" s="209">
        <v>2018</v>
      </c>
      <c r="N11" s="209">
        <v>2019</v>
      </c>
      <c r="O11" s="209">
        <v>2020</v>
      </c>
      <c r="P11" s="209">
        <v>2021</v>
      </c>
      <c r="Q11" s="209">
        <v>2022</v>
      </c>
      <c r="R11" s="209">
        <v>2023</v>
      </c>
      <c r="S11" s="209">
        <v>2024</v>
      </c>
      <c r="T11" s="209">
        <v>2025</v>
      </c>
      <c r="U11" s="209">
        <v>2026</v>
      </c>
      <c r="V11" s="209">
        <v>2027</v>
      </c>
      <c r="W11" s="209">
        <v>2028</v>
      </c>
      <c r="X11" s="209">
        <v>2029</v>
      </c>
      <c r="Y11" s="209">
        <v>2030</v>
      </c>
      <c r="Z11" s="209">
        <v>2031</v>
      </c>
      <c r="AA11" s="209">
        <v>2032</v>
      </c>
      <c r="AB11" s="209">
        <v>2033</v>
      </c>
      <c r="AC11" s="209">
        <v>2034</v>
      </c>
      <c r="AD11" s="209">
        <v>2035</v>
      </c>
      <c r="AE11" s="209">
        <v>2036</v>
      </c>
      <c r="AF11" s="209">
        <v>2037</v>
      </c>
      <c r="AG11" s="209">
        <v>2038</v>
      </c>
      <c r="AH11" s="209">
        <v>2039</v>
      </c>
      <c r="AI11" s="209">
        <v>2040</v>
      </c>
      <c r="AJ11" s="209">
        <v>2041</v>
      </c>
      <c r="AK11" s="209">
        <v>2042</v>
      </c>
      <c r="AL11" s="209">
        <v>2043</v>
      </c>
      <c r="AM11" s="209">
        <v>2044</v>
      </c>
      <c r="AN11" s="209">
        <v>2045</v>
      </c>
      <c r="AO11" s="209">
        <v>2046</v>
      </c>
      <c r="AP11" s="209">
        <v>2047</v>
      </c>
      <c r="AQ11" s="209">
        <v>2048</v>
      </c>
      <c r="AR11" s="209">
        <v>2049</v>
      </c>
      <c r="AS11" s="209">
        <v>2050</v>
      </c>
      <c r="AT11" s="209">
        <v>2051</v>
      </c>
      <c r="AU11" s="209">
        <v>2052</v>
      </c>
      <c r="AV11" s="209">
        <v>2053</v>
      </c>
      <c r="AW11" s="209">
        <v>2054</v>
      </c>
      <c r="AX11" s="209">
        <v>2055</v>
      </c>
      <c r="AY11" s="209">
        <v>2056</v>
      </c>
      <c r="AZ11" s="209">
        <v>2057</v>
      </c>
      <c r="BA11" s="209">
        <v>2058</v>
      </c>
      <c r="BB11" s="209">
        <v>2059</v>
      </c>
      <c r="BC11" s="209">
        <v>2060</v>
      </c>
      <c r="BD11" s="209">
        <v>2061</v>
      </c>
      <c r="BE11" s="209">
        <v>2062</v>
      </c>
      <c r="BF11" s="209">
        <v>2063</v>
      </c>
      <c r="BG11" s="209">
        <v>2064</v>
      </c>
      <c r="BH11" s="209">
        <v>2065</v>
      </c>
      <c r="BI11" s="209">
        <v>2066</v>
      </c>
      <c r="BJ11" s="209">
        <v>2067</v>
      </c>
      <c r="BK11" s="209">
        <v>2068</v>
      </c>
      <c r="BL11" s="209">
        <v>2069</v>
      </c>
      <c r="BM11" s="210">
        <v>2070</v>
      </c>
    </row>
    <row r="12" spans="1:68" ht="15.75" thickBot="1" x14ac:dyDescent="0.3">
      <c r="B12" s="656" t="s">
        <v>52</v>
      </c>
      <c r="C12" s="211" t="s">
        <v>51</v>
      </c>
      <c r="D12" s="212">
        <v>2380.9662751336309</v>
      </c>
      <c r="E12" s="212">
        <v>2410.2447102078404</v>
      </c>
      <c r="F12" s="212">
        <v>2396.7553771804155</v>
      </c>
      <c r="G12" s="212">
        <v>2376.1921178488865</v>
      </c>
      <c r="H12" s="212">
        <v>2346.8377244497465</v>
      </c>
      <c r="I12" s="212">
        <v>2341.1352400089968</v>
      </c>
      <c r="J12" s="212">
        <v>2364.8029036607886</v>
      </c>
      <c r="K12" s="212">
        <v>2389.6617883294402</v>
      </c>
      <c r="L12" s="212">
        <v>2419.848539967853</v>
      </c>
      <c r="M12" s="212">
        <v>2408.294769758751</v>
      </c>
      <c r="N12" s="212">
        <v>2430.2978733178193</v>
      </c>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602"/>
    </row>
    <row r="13" spans="1:68" ht="15.75" thickBot="1" x14ac:dyDescent="0.3">
      <c r="B13" s="657"/>
      <c r="C13" s="213">
        <v>1.7999999999999999E-2</v>
      </c>
      <c r="D13" s="212"/>
      <c r="E13" s="212"/>
      <c r="F13" s="212"/>
      <c r="G13" s="212"/>
      <c r="H13" s="212"/>
      <c r="I13" s="212"/>
      <c r="J13" s="212"/>
      <c r="K13" s="212"/>
      <c r="L13" s="212"/>
      <c r="M13" s="212"/>
      <c r="N13" s="212">
        <v>2430.2978733178193</v>
      </c>
      <c r="O13" s="212">
        <v>2439.3244533356815</v>
      </c>
      <c r="P13" s="212">
        <v>2448.0057406427709</v>
      </c>
      <c r="Q13" s="212">
        <v>2489.6229828290539</v>
      </c>
      <c r="R13" s="212">
        <v>2549.3755503162783</v>
      </c>
      <c r="S13" s="212">
        <v>2579.9688648697379</v>
      </c>
      <c r="T13" s="212">
        <v>2608.3492630038299</v>
      </c>
      <c r="U13" s="212">
        <v>2634.4334289252552</v>
      </c>
      <c r="V13" s="212">
        <v>2660.7784365058938</v>
      </c>
      <c r="W13" s="212">
        <v>2689.2494861982905</v>
      </c>
      <c r="X13" s="212">
        <v>2722.3280830269337</v>
      </c>
      <c r="Y13" s="212">
        <v>2760.1693792560354</v>
      </c>
      <c r="Z13" s="212">
        <v>2805.4372612737075</v>
      </c>
      <c r="AA13" s="212">
        <v>2855.9363439011313</v>
      </c>
      <c r="AB13" s="212">
        <v>2907.3444100158467</v>
      </c>
      <c r="AC13" s="212">
        <v>2959.6778213206276</v>
      </c>
      <c r="AD13" s="212">
        <v>3012.9532340288952</v>
      </c>
      <c r="AE13" s="212">
        <v>3067.1876041659107</v>
      </c>
      <c r="AF13" s="212">
        <v>3122.3981929653928</v>
      </c>
      <c r="AG13" s="212">
        <v>3178.6025723632652</v>
      </c>
      <c r="AH13" s="212">
        <v>3235.8186305903</v>
      </c>
      <c r="AI13" s="212">
        <v>3294.0645778654211</v>
      </c>
      <c r="AJ13" s="212">
        <v>3353.3589521914942</v>
      </c>
      <c r="AK13" s="212">
        <v>3413.7206252554365</v>
      </c>
      <c r="AL13" s="212">
        <v>3475.1688084345296</v>
      </c>
      <c r="AM13" s="212">
        <v>3537.7230589108462</v>
      </c>
      <c r="AN13" s="212">
        <v>3601.4032858957385</v>
      </c>
      <c r="AO13" s="212">
        <v>3666.2297569663574</v>
      </c>
      <c r="AP13" s="212">
        <v>3732.2231045162457</v>
      </c>
      <c r="AQ13" s="212">
        <v>3799.4043323220344</v>
      </c>
      <c r="AR13" s="212">
        <v>3867.7948222283267</v>
      </c>
      <c r="AS13" s="212">
        <v>3937.4163409529324</v>
      </c>
      <c r="AT13" s="212">
        <v>4008.2910470145803</v>
      </c>
      <c r="AU13" s="212">
        <v>4080.441497785338</v>
      </c>
      <c r="AV13" s="212">
        <v>4153.8906566699707</v>
      </c>
      <c r="AW13" s="212">
        <v>4228.661900414525</v>
      </c>
      <c r="AX13" s="212">
        <v>4304.779026546481</v>
      </c>
      <c r="AY13" s="212">
        <v>4382.2662609488134</v>
      </c>
      <c r="AZ13" s="212">
        <v>4461.1482655703885</v>
      </c>
      <c r="BA13" s="212">
        <v>4541.4501462751523</v>
      </c>
      <c r="BB13" s="212">
        <v>4623.1974608326009</v>
      </c>
      <c r="BC13" s="212">
        <v>4706.4162270520828</v>
      </c>
      <c r="BD13" s="212">
        <v>4791.1329310635156</v>
      </c>
      <c r="BE13" s="212">
        <v>4877.3745357471553</v>
      </c>
      <c r="BF13" s="212">
        <v>4965.1684893151005</v>
      </c>
      <c r="BG13" s="212">
        <v>5054.542734047267</v>
      </c>
      <c r="BH13" s="212">
        <v>5145.5257151846145</v>
      </c>
      <c r="BI13" s="212">
        <v>5238.146389982433</v>
      </c>
      <c r="BJ13" s="212">
        <v>5332.4342369266114</v>
      </c>
      <c r="BK13" s="212">
        <v>5428.4192651157864</v>
      </c>
      <c r="BL13" s="212">
        <v>5526.1320238123662</v>
      </c>
      <c r="BM13" s="602">
        <v>5625.6036121654843</v>
      </c>
      <c r="BO13" s="214"/>
      <c r="BP13" s="215"/>
    </row>
    <row r="14" spans="1:68" ht="15.75" thickBot="1" x14ac:dyDescent="0.3">
      <c r="B14" s="657"/>
      <c r="C14" s="213">
        <v>1.4999999999999999E-2</v>
      </c>
      <c r="D14" s="212"/>
      <c r="E14" s="212"/>
      <c r="F14" s="212"/>
      <c r="G14" s="212"/>
      <c r="H14" s="212"/>
      <c r="I14" s="212"/>
      <c r="J14" s="212"/>
      <c r="K14" s="212"/>
      <c r="L14" s="212"/>
      <c r="M14" s="212"/>
      <c r="N14" s="212">
        <v>2430.2978733178193</v>
      </c>
      <c r="O14" s="212">
        <v>2439.3244533356815</v>
      </c>
      <c r="P14" s="212">
        <v>2448.0057406427709</v>
      </c>
      <c r="Q14" s="212">
        <v>2489.6229828290539</v>
      </c>
      <c r="R14" s="212">
        <v>2549.3755503162783</v>
      </c>
      <c r="S14" s="212">
        <v>2579.9688648697379</v>
      </c>
      <c r="T14" s="212">
        <v>2608.3492630038299</v>
      </c>
      <c r="U14" s="212">
        <v>2634.4334289252552</v>
      </c>
      <c r="V14" s="212">
        <v>2660.7784365058938</v>
      </c>
      <c r="W14" s="212">
        <v>2687.6529787389045</v>
      </c>
      <c r="X14" s="212">
        <v>2717.4866741563451</v>
      </c>
      <c r="Y14" s="212">
        <v>2750.3690775962141</v>
      </c>
      <c r="Z14" s="212">
        <v>2788.8751872905013</v>
      </c>
      <c r="AA14" s="212">
        <v>2830.709325036938</v>
      </c>
      <c r="AB14" s="212">
        <v>2873.1709748495714</v>
      </c>
      <c r="AC14" s="212">
        <v>2916.2695494093946</v>
      </c>
      <c r="AD14" s="212">
        <v>2960.0146025876143</v>
      </c>
      <c r="AE14" s="212">
        <v>3004.4158315635086</v>
      </c>
      <c r="AF14" s="212">
        <v>3049.4830789740404</v>
      </c>
      <c r="AG14" s="212">
        <v>3095.2263350957301</v>
      </c>
      <c r="AH14" s="212">
        <v>3141.6557400592455</v>
      </c>
      <c r="AI14" s="212">
        <v>3188.7815860972132</v>
      </c>
      <c r="AJ14" s="212">
        <v>3236.614319825751</v>
      </c>
      <c r="AK14" s="212">
        <v>3285.1645445602162</v>
      </c>
      <c r="AL14" s="212">
        <v>3334.4430226656987</v>
      </c>
      <c r="AM14" s="212">
        <v>3384.4606779427636</v>
      </c>
      <c r="AN14" s="212">
        <v>3435.2285980489851</v>
      </c>
      <c r="AO14" s="212">
        <v>3486.7580369567995</v>
      </c>
      <c r="AP14" s="212">
        <v>3539.0604174482296</v>
      </c>
      <c r="AQ14" s="212">
        <v>3592.1473336470322</v>
      </c>
      <c r="AR14" s="212">
        <v>3646.0305535888165</v>
      </c>
      <c r="AS14" s="212">
        <v>3700.7220218297266</v>
      </c>
      <c r="AT14" s="212">
        <v>3756.2338620942537</v>
      </c>
      <c r="AU14" s="212">
        <v>3812.5783799627461</v>
      </c>
      <c r="AV14" s="212">
        <v>3869.7680655992663</v>
      </c>
      <c r="AW14" s="212">
        <v>3927.8155965203337</v>
      </c>
      <c r="AX14" s="212">
        <v>3986.7338404052189</v>
      </c>
      <c r="AY14" s="212">
        <v>4046.5358579483768</v>
      </c>
      <c r="AZ14" s="212">
        <v>4107.2349057546808</v>
      </c>
      <c r="BA14" s="212">
        <v>4168.8444392780802</v>
      </c>
      <c r="BB14" s="212">
        <v>4231.3781158043321</v>
      </c>
      <c r="BC14" s="212">
        <v>4294.8497974784759</v>
      </c>
      <c r="BD14" s="212">
        <v>4359.2735543777317</v>
      </c>
      <c r="BE14" s="212">
        <v>4424.6636676304779</v>
      </c>
      <c r="BF14" s="212">
        <v>4491.0346325820146</v>
      </c>
      <c r="BG14" s="212">
        <v>4558.4011620078227</v>
      </c>
      <c r="BH14" s="212">
        <v>4626.7781893750198</v>
      </c>
      <c r="BI14" s="212">
        <v>4696.1808721527241</v>
      </c>
      <c r="BJ14" s="212">
        <v>4766.6245951720948</v>
      </c>
      <c r="BK14" s="212">
        <v>4838.1249740367548</v>
      </c>
      <c r="BL14" s="212">
        <v>4910.6978585843844</v>
      </c>
      <c r="BM14" s="602">
        <v>4984.359336400229</v>
      </c>
      <c r="BO14" s="214"/>
      <c r="BP14" s="215"/>
    </row>
    <row r="15" spans="1:68" ht="15.75" thickBot="1" x14ac:dyDescent="0.3">
      <c r="B15" s="657"/>
      <c r="C15" s="213">
        <v>1.2999999999999999E-2</v>
      </c>
      <c r="D15" s="212"/>
      <c r="E15" s="212"/>
      <c r="F15" s="212"/>
      <c r="G15" s="212"/>
      <c r="H15" s="212"/>
      <c r="I15" s="212"/>
      <c r="J15" s="212"/>
      <c r="K15" s="212"/>
      <c r="L15" s="212"/>
      <c r="M15" s="212"/>
      <c r="N15" s="212">
        <v>2430.2978733178193</v>
      </c>
      <c r="O15" s="212">
        <v>2439.3244533356815</v>
      </c>
      <c r="P15" s="212">
        <v>2448.0057406427709</v>
      </c>
      <c r="Q15" s="212">
        <v>2489.6229828290539</v>
      </c>
      <c r="R15" s="212">
        <v>2549.3755503162783</v>
      </c>
      <c r="S15" s="212">
        <v>2579.9688648697379</v>
      </c>
      <c r="T15" s="212">
        <v>2608.3492630038299</v>
      </c>
      <c r="U15" s="212">
        <v>2634.4334289252552</v>
      </c>
      <c r="V15" s="212">
        <v>2660.7784365058938</v>
      </c>
      <c r="W15" s="212">
        <v>2686.5886404326457</v>
      </c>
      <c r="X15" s="212">
        <v>2714.2611969192303</v>
      </c>
      <c r="Y15" s="212">
        <v>2743.8473778532616</v>
      </c>
      <c r="Z15" s="212">
        <v>2777.8719202199609</v>
      </c>
      <c r="AA15" s="212">
        <v>2813.9851304616222</v>
      </c>
      <c r="AB15" s="212">
        <v>2850.5678124364244</v>
      </c>
      <c r="AC15" s="212">
        <v>2887.626069276901</v>
      </c>
      <c r="AD15" s="212">
        <v>2925.1660834563022</v>
      </c>
      <c r="AE15" s="212">
        <v>2963.1941178200364</v>
      </c>
      <c r="AF15" s="212">
        <v>3001.7165166304981</v>
      </c>
      <c r="AG15" s="212">
        <v>3040.7397066254975</v>
      </c>
      <c r="AH15" s="212">
        <v>3080.2701980904308</v>
      </c>
      <c r="AI15" s="212">
        <v>3120.314585944408</v>
      </c>
      <c r="AJ15" s="212">
        <v>3160.8795508404874</v>
      </c>
      <c r="AK15" s="212">
        <v>3201.9718602802159</v>
      </c>
      <c r="AL15" s="212">
        <v>3243.5983697426595</v>
      </c>
      <c r="AM15" s="212">
        <v>3285.7660238281164</v>
      </c>
      <c r="AN15" s="212">
        <v>3328.4818574166843</v>
      </c>
      <c r="AO15" s="212">
        <v>3371.752996841904</v>
      </c>
      <c r="AP15" s="212">
        <v>3415.5866610796497</v>
      </c>
      <c r="AQ15" s="212">
        <v>3459.9901629524884</v>
      </c>
      <c r="AR15" s="212">
        <v>3504.9709103496712</v>
      </c>
      <c r="AS15" s="212">
        <v>3550.5364074630188</v>
      </c>
      <c r="AT15" s="212">
        <v>3596.6942560388402</v>
      </c>
      <c r="AU15" s="212">
        <v>3643.4521566461472</v>
      </c>
      <c r="AV15" s="212">
        <v>3690.8179099613485</v>
      </c>
      <c r="AW15" s="212">
        <v>3738.7994180696478</v>
      </c>
      <c r="AX15" s="212">
        <v>3787.4046857833546</v>
      </c>
      <c r="AY15" s="212">
        <v>3836.64182197734</v>
      </c>
      <c r="AZ15" s="212">
        <v>3886.5190409418469</v>
      </c>
      <c r="BA15" s="212">
        <v>3937.0446637528926</v>
      </c>
      <c r="BB15" s="212">
        <v>3988.2271196604829</v>
      </c>
      <c r="BC15" s="212">
        <v>4040.0749474948707</v>
      </c>
      <c r="BD15" s="212">
        <v>4092.5967970911065</v>
      </c>
      <c r="BE15" s="212">
        <v>4145.8014307320918</v>
      </c>
      <c r="BF15" s="212">
        <v>4199.6977246104116</v>
      </c>
      <c r="BG15" s="212">
        <v>4254.2946703091484</v>
      </c>
      <c r="BH15" s="212">
        <v>4309.6013763019691</v>
      </c>
      <c r="BI15" s="212">
        <v>4365.6270694726963</v>
      </c>
      <c r="BJ15" s="212">
        <v>4422.3810966546444</v>
      </c>
      <c r="BK15" s="212">
        <v>4479.8729261899571</v>
      </c>
      <c r="BL15" s="212">
        <v>4538.1121495092275</v>
      </c>
      <c r="BM15" s="602">
        <v>4597.1084827316472</v>
      </c>
      <c r="BO15" s="214"/>
      <c r="BP15" s="215"/>
    </row>
    <row r="16" spans="1:68" ht="15.75" thickBot="1" x14ac:dyDescent="0.3">
      <c r="B16" s="658"/>
      <c r="C16" s="216">
        <v>0.01</v>
      </c>
      <c r="D16" s="603"/>
      <c r="E16" s="604"/>
      <c r="F16" s="604"/>
      <c r="G16" s="604"/>
      <c r="H16" s="604"/>
      <c r="I16" s="604"/>
      <c r="J16" s="604"/>
      <c r="K16" s="604"/>
      <c r="L16" s="604"/>
      <c r="M16" s="604"/>
      <c r="N16" s="604">
        <v>2430.2978733178193</v>
      </c>
      <c r="O16" s="604">
        <v>2439.3244533356815</v>
      </c>
      <c r="P16" s="604">
        <v>2448.0057406427709</v>
      </c>
      <c r="Q16" s="604">
        <v>2489.6229828290539</v>
      </c>
      <c r="R16" s="604">
        <v>2549.3755503162783</v>
      </c>
      <c r="S16" s="604">
        <v>2579.9688648697379</v>
      </c>
      <c r="T16" s="604">
        <v>2608.3492630038299</v>
      </c>
      <c r="U16" s="604">
        <v>2634.4334289252552</v>
      </c>
      <c r="V16" s="604">
        <v>2660.7784365058938</v>
      </c>
      <c r="W16" s="604">
        <v>2684.9921329732601</v>
      </c>
      <c r="X16" s="604">
        <v>2709.4261740784782</v>
      </c>
      <c r="Y16" s="604">
        <v>2734.0825649577546</v>
      </c>
      <c r="Z16" s="604">
        <v>2761.4240638987185</v>
      </c>
      <c r="AA16" s="604">
        <v>2789.0389778290914</v>
      </c>
      <c r="AB16" s="604">
        <v>2816.9300408987692</v>
      </c>
      <c r="AC16" s="604">
        <v>2845.1000145991434</v>
      </c>
      <c r="AD16" s="604">
        <v>2873.5516880365217</v>
      </c>
      <c r="AE16" s="604">
        <v>2902.287878208273</v>
      </c>
      <c r="AF16" s="604">
        <v>2931.3114302817417</v>
      </c>
      <c r="AG16" s="604">
        <v>2960.6252178759455</v>
      </c>
      <c r="AH16" s="604">
        <v>2990.2321433460911</v>
      </c>
      <c r="AI16" s="604">
        <v>3020.1351380709384</v>
      </c>
      <c r="AJ16" s="604">
        <v>3050.3371627430342</v>
      </c>
      <c r="AK16" s="604">
        <v>3080.8412076618506</v>
      </c>
      <c r="AL16" s="604">
        <v>3111.6502930298548</v>
      </c>
      <c r="AM16" s="604">
        <v>3142.7674692515402</v>
      </c>
      <c r="AN16" s="604">
        <v>3174.1958172354416</v>
      </c>
      <c r="AO16" s="604">
        <v>3205.9384486991835</v>
      </c>
      <c r="AP16" s="604">
        <v>3237.998506477561</v>
      </c>
      <c r="AQ16" s="604">
        <v>3270.3791648337224</v>
      </c>
      <c r="AR16" s="604">
        <v>3303.0836297734477</v>
      </c>
      <c r="AS16" s="604">
        <v>3336.1151393625687</v>
      </c>
      <c r="AT16" s="604">
        <v>3369.4769640475802</v>
      </c>
      <c r="AU16" s="604">
        <v>3403.1724069794427</v>
      </c>
      <c r="AV16" s="604">
        <v>3437.2048043406239</v>
      </c>
      <c r="AW16" s="604">
        <v>3471.5775256754155</v>
      </c>
      <c r="AX16" s="604">
        <v>3506.2939742235567</v>
      </c>
      <c r="AY16" s="604">
        <v>3541.3575872571773</v>
      </c>
      <c r="AZ16" s="604">
        <v>3576.771836421136</v>
      </c>
      <c r="BA16" s="604">
        <v>3612.5402280767344</v>
      </c>
      <c r="BB16" s="604">
        <v>3648.666303648889</v>
      </c>
      <c r="BC16" s="604">
        <v>3685.1536399767642</v>
      </c>
      <c r="BD16" s="604">
        <v>3722.005849667918</v>
      </c>
      <c r="BE16" s="604">
        <v>3759.2265814559837</v>
      </c>
      <c r="BF16" s="604">
        <v>3796.8195205619309</v>
      </c>
      <c r="BG16" s="604">
        <v>3834.788389058936</v>
      </c>
      <c r="BH16" s="604">
        <v>3873.1369462409125</v>
      </c>
      <c r="BI16" s="604">
        <v>3911.8689889947086</v>
      </c>
      <c r="BJ16" s="604">
        <v>3950.9883521760416</v>
      </c>
      <c r="BK16" s="604">
        <v>3990.4989089891887</v>
      </c>
      <c r="BL16" s="604">
        <v>4030.4045713704668</v>
      </c>
      <c r="BM16" s="605">
        <v>4070.7092903755561</v>
      </c>
      <c r="BO16" s="214"/>
      <c r="BP16" s="215"/>
    </row>
    <row r="17" spans="13:65" x14ac:dyDescent="0.25">
      <c r="BM17" s="217"/>
    </row>
    <row r="18" spans="13:65" x14ac:dyDescent="0.25">
      <c r="M18" s="218"/>
      <c r="BM18" s="217"/>
    </row>
    <row r="19" spans="13:65" x14ac:dyDescent="0.25">
      <c r="M19" s="218"/>
      <c r="BM19" s="217"/>
    </row>
    <row r="20" spans="13:65" x14ac:dyDescent="0.25">
      <c r="M20" s="218"/>
      <c r="BM20" s="217"/>
    </row>
    <row r="21" spans="13:65" x14ac:dyDescent="0.25">
      <c r="M21" s="218"/>
      <c r="BM21" s="217"/>
    </row>
    <row r="22" spans="13:65" x14ac:dyDescent="0.25">
      <c r="M22" s="218"/>
      <c r="BM22" s="217"/>
    </row>
    <row r="23" spans="13:65" x14ac:dyDescent="0.25">
      <c r="M23" s="218"/>
      <c r="BM23" s="217"/>
    </row>
    <row r="24" spans="13:65" x14ac:dyDescent="0.25">
      <c r="M24" s="218"/>
      <c r="BM24" s="217"/>
    </row>
    <row r="25" spans="13:65" x14ac:dyDescent="0.25">
      <c r="M25" s="218"/>
    </row>
    <row r="26" spans="13:65" x14ac:dyDescent="0.25">
      <c r="M26" s="218"/>
    </row>
    <row r="27" spans="13:65" x14ac:dyDescent="0.25">
      <c r="M27" s="218"/>
    </row>
    <row r="28" spans="13:65" x14ac:dyDescent="0.25">
      <c r="M28" s="218"/>
    </row>
    <row r="29" spans="13:65" x14ac:dyDescent="0.25">
      <c r="M29" s="218"/>
    </row>
    <row r="30" spans="13:65" x14ac:dyDescent="0.25">
      <c r="M30" s="218"/>
    </row>
    <row r="31" spans="13:65" x14ac:dyDescent="0.25">
      <c r="M31" s="218"/>
    </row>
    <row r="32" spans="13:65" x14ac:dyDescent="0.25">
      <c r="M32" s="218"/>
    </row>
    <row r="33" spans="13:13" x14ac:dyDescent="0.25">
      <c r="M33" s="218"/>
    </row>
    <row r="34" spans="13:13" x14ac:dyDescent="0.25">
      <c r="M34" s="218"/>
    </row>
    <row r="35" spans="13:13" x14ac:dyDescent="0.25">
      <c r="M35" s="218"/>
    </row>
    <row r="36" spans="13:13" x14ac:dyDescent="0.25">
      <c r="M36" s="218"/>
    </row>
  </sheetData>
  <mergeCells count="2">
    <mergeCell ref="B5:B9"/>
    <mergeCell ref="B12:B16"/>
  </mergeCells>
  <hyperlinks>
    <hyperlink ref="A3" location="SOMMAIRE!A1" display="Retour au 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P36"/>
  <sheetViews>
    <sheetView workbookViewId="0">
      <selection activeCell="A3" sqref="A3"/>
    </sheetView>
  </sheetViews>
  <sheetFormatPr baseColWidth="10" defaultRowHeight="15" x14ac:dyDescent="0.25"/>
  <cols>
    <col min="1" max="1" width="26.7109375" style="204" customWidth="1"/>
    <col min="2" max="2" width="35.28515625" style="204" customWidth="1"/>
    <col min="3" max="3" width="10.7109375" style="205" customWidth="1"/>
    <col min="4" max="43" width="5.7109375" style="204" customWidth="1"/>
    <col min="44" max="65" width="5.42578125" style="204" customWidth="1"/>
    <col min="66" max="16384" width="11.42578125" style="204"/>
  </cols>
  <sheetData>
    <row r="1" spans="1:68" s="352" customFormat="1" x14ac:dyDescent="0.25">
      <c r="A1" s="351" t="s">
        <v>137</v>
      </c>
      <c r="C1" s="353"/>
    </row>
    <row r="3" spans="1:68" ht="15.75" thickBot="1" x14ac:dyDescent="0.3">
      <c r="A3" s="8" t="s">
        <v>42</v>
      </c>
    </row>
    <row r="4" spans="1:68" ht="15.75" thickBot="1" x14ac:dyDescent="0.3">
      <c r="B4" s="207"/>
      <c r="C4" s="208"/>
      <c r="D4" s="219">
        <v>2009</v>
      </c>
      <c r="E4" s="219">
        <v>2010</v>
      </c>
      <c r="F4" s="219">
        <v>2011</v>
      </c>
      <c r="G4" s="219">
        <v>2012</v>
      </c>
      <c r="H4" s="219">
        <v>2013</v>
      </c>
      <c r="I4" s="219">
        <v>2014</v>
      </c>
      <c r="J4" s="219">
        <v>2015</v>
      </c>
      <c r="K4" s="219">
        <v>2016</v>
      </c>
      <c r="L4" s="219">
        <v>2017</v>
      </c>
      <c r="M4" s="219">
        <v>2018</v>
      </c>
      <c r="N4" s="219">
        <v>2019</v>
      </c>
      <c r="O4" s="219">
        <v>2020</v>
      </c>
      <c r="P4" s="219">
        <v>2021</v>
      </c>
      <c r="Q4" s="219">
        <v>2022</v>
      </c>
      <c r="R4" s="219">
        <v>2023</v>
      </c>
      <c r="S4" s="219">
        <v>2024</v>
      </c>
      <c r="T4" s="219">
        <v>2025</v>
      </c>
      <c r="U4" s="219">
        <v>2026</v>
      </c>
      <c r="V4" s="219">
        <v>2027</v>
      </c>
      <c r="W4" s="219">
        <v>2028</v>
      </c>
      <c r="X4" s="219">
        <v>2029</v>
      </c>
      <c r="Y4" s="219">
        <v>2030</v>
      </c>
      <c r="Z4" s="219">
        <v>2031</v>
      </c>
      <c r="AA4" s="219">
        <v>2032</v>
      </c>
      <c r="AB4" s="219">
        <v>2033</v>
      </c>
      <c r="AC4" s="219">
        <v>2034</v>
      </c>
      <c r="AD4" s="219">
        <v>2035</v>
      </c>
      <c r="AE4" s="219">
        <v>2036</v>
      </c>
      <c r="AF4" s="219">
        <v>2037</v>
      </c>
      <c r="AG4" s="219">
        <v>2038</v>
      </c>
      <c r="AH4" s="219">
        <v>2039</v>
      </c>
      <c r="AI4" s="219">
        <v>2040</v>
      </c>
      <c r="AJ4" s="219">
        <v>2041</v>
      </c>
      <c r="AK4" s="219">
        <v>2042</v>
      </c>
      <c r="AL4" s="219">
        <v>2043</v>
      </c>
      <c r="AM4" s="219">
        <v>2044</v>
      </c>
      <c r="AN4" s="219">
        <v>2045</v>
      </c>
      <c r="AO4" s="219">
        <v>2046</v>
      </c>
      <c r="AP4" s="219">
        <v>2047</v>
      </c>
      <c r="AQ4" s="219">
        <v>2048</v>
      </c>
      <c r="AR4" s="219">
        <v>2049</v>
      </c>
      <c r="AS4" s="219">
        <v>2050</v>
      </c>
      <c r="AT4" s="219">
        <v>2051</v>
      </c>
      <c r="AU4" s="219">
        <v>2052</v>
      </c>
      <c r="AV4" s="219">
        <v>2053</v>
      </c>
      <c r="AW4" s="219">
        <v>2054</v>
      </c>
      <c r="AX4" s="219">
        <v>2055</v>
      </c>
      <c r="AY4" s="219">
        <v>2056</v>
      </c>
      <c r="AZ4" s="219">
        <v>2057</v>
      </c>
      <c r="BA4" s="219">
        <v>2058</v>
      </c>
      <c r="BB4" s="219">
        <v>2059</v>
      </c>
      <c r="BC4" s="219">
        <v>2060</v>
      </c>
      <c r="BD4" s="219">
        <v>2061</v>
      </c>
      <c r="BE4" s="219">
        <v>2062</v>
      </c>
      <c r="BF4" s="219">
        <v>2063</v>
      </c>
      <c r="BG4" s="219">
        <v>2064</v>
      </c>
      <c r="BH4" s="219">
        <v>2065</v>
      </c>
      <c r="BI4" s="219">
        <v>2066</v>
      </c>
      <c r="BJ4" s="219">
        <v>2067</v>
      </c>
      <c r="BK4" s="219">
        <v>2068</v>
      </c>
      <c r="BL4" s="219">
        <v>2069</v>
      </c>
      <c r="BM4" s="220">
        <v>2070</v>
      </c>
    </row>
    <row r="5" spans="1:68" ht="15.75" thickBot="1" x14ac:dyDescent="0.3">
      <c r="B5" s="656" t="s">
        <v>53</v>
      </c>
      <c r="C5" s="211" t="s">
        <v>51</v>
      </c>
      <c r="D5" s="221">
        <v>0.6362350499475341</v>
      </c>
      <c r="E5" s="221">
        <v>0.62804149402198051</v>
      </c>
      <c r="F5" s="221">
        <v>0.63825667905647276</v>
      </c>
      <c r="G5" s="221">
        <v>0.64918341765799092</v>
      </c>
      <c r="H5" s="221">
        <v>0.65976250087796995</v>
      </c>
      <c r="I5" s="221">
        <v>0.66034941515530732</v>
      </c>
      <c r="J5" s="221">
        <v>0.6557674673109396</v>
      </c>
      <c r="K5" s="221">
        <v>0.65622104709747164</v>
      </c>
      <c r="L5" s="221">
        <v>0.65097534319971495</v>
      </c>
      <c r="M5" s="221">
        <v>0.6413812966765905</v>
      </c>
      <c r="N5" s="221">
        <v>0.62915440080738616</v>
      </c>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600"/>
    </row>
    <row r="6" spans="1:68" ht="15.75" thickBot="1" x14ac:dyDescent="0.3">
      <c r="B6" s="657"/>
      <c r="C6" s="213">
        <v>1.7999999999999999E-2</v>
      </c>
      <c r="D6" s="221"/>
      <c r="E6" s="221"/>
      <c r="F6" s="221"/>
      <c r="G6" s="221"/>
      <c r="H6" s="221"/>
      <c r="I6" s="221"/>
      <c r="J6" s="221"/>
      <c r="K6" s="221"/>
      <c r="L6" s="221"/>
      <c r="M6" s="221"/>
      <c r="N6" s="221">
        <v>0.6264822577213992</v>
      </c>
      <c r="O6" s="221">
        <v>0.63796759986230878</v>
      </c>
      <c r="P6" s="221">
        <v>0.63587024191182839</v>
      </c>
      <c r="Q6" s="221">
        <v>0.63017092614839065</v>
      </c>
      <c r="R6" s="221">
        <v>0.61917901935963982</v>
      </c>
      <c r="S6" s="221">
        <v>0.61539013262817666</v>
      </c>
      <c r="T6" s="221">
        <v>0.61103054601869289</v>
      </c>
      <c r="U6" s="221">
        <v>0.60754430902024614</v>
      </c>
      <c r="V6" s="221">
        <v>0.60420629301027051</v>
      </c>
      <c r="W6" s="221">
        <v>0.59945511171561117</v>
      </c>
      <c r="X6" s="221">
        <v>0.59456942832728865</v>
      </c>
      <c r="Y6" s="221">
        <v>0.58860149332096678</v>
      </c>
      <c r="Z6" s="221">
        <v>0.58123789817699112</v>
      </c>
      <c r="AA6" s="221">
        <v>0.57335922824937835</v>
      </c>
      <c r="AB6" s="221">
        <v>0.5683460474165386</v>
      </c>
      <c r="AC6" s="221">
        <v>0.56082704004999895</v>
      </c>
      <c r="AD6" s="221">
        <v>0.55405890311529116</v>
      </c>
      <c r="AE6" s="221">
        <v>0.54684735438765808</v>
      </c>
      <c r="AF6" s="221">
        <v>0.5395837375028828</v>
      </c>
      <c r="AG6" s="221">
        <v>0.53292431030816267</v>
      </c>
      <c r="AH6" s="221">
        <v>0.52686525214180724</v>
      </c>
      <c r="AI6" s="221">
        <v>0.52065140207085769</v>
      </c>
      <c r="AJ6" s="221">
        <v>0.51379258068453937</v>
      </c>
      <c r="AK6" s="221">
        <v>0.50698839206934554</v>
      </c>
      <c r="AL6" s="221">
        <v>0.5007054458189224</v>
      </c>
      <c r="AM6" s="221">
        <v>0.49610287440959766</v>
      </c>
      <c r="AN6" s="221">
        <v>0.49239515091213215</v>
      </c>
      <c r="AO6" s="221">
        <v>0.48620157650324014</v>
      </c>
      <c r="AP6" s="221">
        <v>0.48051997033271887</v>
      </c>
      <c r="AQ6" s="221">
        <v>0.47575708729282895</v>
      </c>
      <c r="AR6" s="221">
        <v>0.47136038277078451</v>
      </c>
      <c r="AS6" s="221">
        <v>0.46682802454637828</v>
      </c>
      <c r="AT6" s="221">
        <v>0.46244818090345574</v>
      </c>
      <c r="AU6" s="221">
        <v>0.4581623177194673</v>
      </c>
      <c r="AV6" s="221">
        <v>0.45381731431070876</v>
      </c>
      <c r="AW6" s="221">
        <v>0.44942571725378777</v>
      </c>
      <c r="AX6" s="221">
        <v>0.44520047900422544</v>
      </c>
      <c r="AY6" s="221">
        <v>0.44130331140836054</v>
      </c>
      <c r="AZ6" s="221">
        <v>0.43786863142170007</v>
      </c>
      <c r="BA6" s="221">
        <v>0.43473080557211469</v>
      </c>
      <c r="BB6" s="221">
        <v>0.4312441662566241</v>
      </c>
      <c r="BC6" s="221">
        <v>0.42788121157559328</v>
      </c>
      <c r="BD6" s="221">
        <v>0.42366902092153752</v>
      </c>
      <c r="BE6" s="221">
        <v>0.41956371366642881</v>
      </c>
      <c r="BF6" s="221">
        <v>0.41593644105988609</v>
      </c>
      <c r="BG6" s="221">
        <v>0.41240635828298405</v>
      </c>
      <c r="BH6" s="221">
        <v>0.40934319991681134</v>
      </c>
      <c r="BI6" s="221">
        <v>0.40670924695293387</v>
      </c>
      <c r="BJ6" s="221">
        <v>0.4039420832256902</v>
      </c>
      <c r="BK6" s="221">
        <v>0.40131036983280088</v>
      </c>
      <c r="BL6" s="221">
        <v>0.39862426396168926</v>
      </c>
      <c r="BM6" s="600">
        <v>0.39593328725572075</v>
      </c>
      <c r="BO6" s="214"/>
      <c r="BP6" s="215"/>
    </row>
    <row r="7" spans="1:68" ht="15.75" thickBot="1" x14ac:dyDescent="0.3">
      <c r="B7" s="657"/>
      <c r="C7" s="213">
        <v>1.4999999999999999E-2</v>
      </c>
      <c r="D7" s="221"/>
      <c r="E7" s="221"/>
      <c r="F7" s="221"/>
      <c r="G7" s="221"/>
      <c r="H7" s="221"/>
      <c r="I7" s="221"/>
      <c r="J7" s="221"/>
      <c r="K7" s="221"/>
      <c r="L7" s="221"/>
      <c r="M7" s="221"/>
      <c r="N7" s="221">
        <v>0.6264822577213992</v>
      </c>
      <c r="O7" s="221">
        <v>0.63796759358779431</v>
      </c>
      <c r="P7" s="221">
        <v>0.63587024381012847</v>
      </c>
      <c r="Q7" s="221">
        <v>0.63017058901010192</v>
      </c>
      <c r="R7" s="221">
        <v>0.61917919537355326</v>
      </c>
      <c r="S7" s="221">
        <v>0.61538913057363775</v>
      </c>
      <c r="T7" s="221">
        <v>0.61104051082346145</v>
      </c>
      <c r="U7" s="221">
        <v>0.60755349402910575</v>
      </c>
      <c r="V7" s="221">
        <v>0.6042029878072338</v>
      </c>
      <c r="W7" s="221">
        <v>0.59977311701999847</v>
      </c>
      <c r="X7" s="221">
        <v>0.59545947641525021</v>
      </c>
      <c r="Y7" s="221">
        <v>0.5903061260417235</v>
      </c>
      <c r="Z7" s="221">
        <v>0.58380902198711981</v>
      </c>
      <c r="AA7" s="221">
        <v>0.57709714926014355</v>
      </c>
      <c r="AB7" s="221">
        <v>0.57319789235220464</v>
      </c>
      <c r="AC7" s="221">
        <v>0.56676789741121214</v>
      </c>
      <c r="AD7" s="221">
        <v>0.56093769942172766</v>
      </c>
      <c r="AE7" s="221">
        <v>0.55470780616712589</v>
      </c>
      <c r="AF7" s="221">
        <v>0.5483698486270604</v>
      </c>
      <c r="AG7" s="221">
        <v>0.54256864464103371</v>
      </c>
      <c r="AH7" s="221">
        <v>0.53743270515021979</v>
      </c>
      <c r="AI7" s="221">
        <v>0.53203297695577234</v>
      </c>
      <c r="AJ7" s="221">
        <v>0.52595767125920767</v>
      </c>
      <c r="AK7" s="221">
        <v>0.51981396440737304</v>
      </c>
      <c r="AL7" s="221">
        <v>0.51423246943257128</v>
      </c>
      <c r="AM7" s="221">
        <v>0.51016479584846042</v>
      </c>
      <c r="AN7" s="221">
        <v>0.50717959861817186</v>
      </c>
      <c r="AO7" s="221">
        <v>0.50144778446344984</v>
      </c>
      <c r="AP7" s="221">
        <v>0.49626688042614248</v>
      </c>
      <c r="AQ7" s="221">
        <v>0.49202251064445535</v>
      </c>
      <c r="AR7" s="221">
        <v>0.4881594472027494</v>
      </c>
      <c r="AS7" s="221">
        <v>0.48410127310229129</v>
      </c>
      <c r="AT7" s="221">
        <v>0.48018320714712165</v>
      </c>
      <c r="AU7" s="221">
        <v>0.47631607294650596</v>
      </c>
      <c r="AV7" s="221">
        <v>0.47241853953387269</v>
      </c>
      <c r="AW7" s="221">
        <v>0.4683926821195028</v>
      </c>
      <c r="AX7" s="221">
        <v>0.46448551745765565</v>
      </c>
      <c r="AY7" s="221">
        <v>0.46087468801347437</v>
      </c>
      <c r="AZ7" s="221">
        <v>0.45768965104943116</v>
      </c>
      <c r="BA7" s="221">
        <v>0.45461745953447846</v>
      </c>
      <c r="BB7" s="221">
        <v>0.45116141032651663</v>
      </c>
      <c r="BC7" s="221">
        <v>0.44795617746173927</v>
      </c>
      <c r="BD7" s="221">
        <v>0.44383082393129436</v>
      </c>
      <c r="BE7" s="221">
        <v>0.43982392226578076</v>
      </c>
      <c r="BF7" s="221">
        <v>0.43629410437289329</v>
      </c>
      <c r="BG7" s="221">
        <v>0.43275083087866406</v>
      </c>
      <c r="BH7" s="221">
        <v>0.42981822471380854</v>
      </c>
      <c r="BI7" s="221">
        <v>0.42716805526973817</v>
      </c>
      <c r="BJ7" s="221">
        <v>0.42443730224114878</v>
      </c>
      <c r="BK7" s="221">
        <v>0.42182017309912623</v>
      </c>
      <c r="BL7" s="221">
        <v>0.41920691201158033</v>
      </c>
      <c r="BM7" s="600">
        <v>0.41652617969182004</v>
      </c>
      <c r="BO7" s="214"/>
      <c r="BP7" s="215"/>
    </row>
    <row r="8" spans="1:68" ht="15.75" thickBot="1" x14ac:dyDescent="0.3">
      <c r="B8" s="657"/>
      <c r="C8" s="213">
        <v>1.2999999999999999E-2</v>
      </c>
      <c r="D8" s="221"/>
      <c r="E8" s="221"/>
      <c r="F8" s="221"/>
      <c r="G8" s="221"/>
      <c r="H8" s="221"/>
      <c r="I8" s="221"/>
      <c r="J8" s="221"/>
      <c r="K8" s="221"/>
      <c r="L8" s="221"/>
      <c r="M8" s="221"/>
      <c r="N8" s="221">
        <v>0.6264822577213992</v>
      </c>
      <c r="O8" s="221">
        <v>0.63791085684861215</v>
      </c>
      <c r="P8" s="221">
        <v>0.63583619804118729</v>
      </c>
      <c r="Q8" s="221">
        <v>0.63013278128646433</v>
      </c>
      <c r="R8" s="221">
        <v>0.61917345764107501</v>
      </c>
      <c r="S8" s="221">
        <v>0.61543834788368357</v>
      </c>
      <c r="T8" s="221">
        <v>0.61104021493037264</v>
      </c>
      <c r="U8" s="221">
        <v>0.60755186852429277</v>
      </c>
      <c r="V8" s="221">
        <v>0.60420073608670732</v>
      </c>
      <c r="W8" s="221">
        <v>0.60000314975138636</v>
      </c>
      <c r="X8" s="221">
        <v>0.59610724857701836</v>
      </c>
      <c r="Y8" s="221">
        <v>0.59155025602566635</v>
      </c>
      <c r="Z8" s="221">
        <v>0.58564903360734544</v>
      </c>
      <c r="AA8" s="221">
        <v>0.57974701284765673</v>
      </c>
      <c r="AB8" s="221">
        <v>0.57659117348222322</v>
      </c>
      <c r="AC8" s="221">
        <v>0.57083959226535586</v>
      </c>
      <c r="AD8" s="221">
        <v>0.56571391986215669</v>
      </c>
      <c r="AE8" s="221">
        <v>0.56015337412078825</v>
      </c>
      <c r="AF8" s="221">
        <v>0.55443156425244711</v>
      </c>
      <c r="AG8" s="221">
        <v>0.54924395122184311</v>
      </c>
      <c r="AH8" s="221">
        <v>0.54467249001604179</v>
      </c>
      <c r="AI8" s="221">
        <v>0.53980229152622994</v>
      </c>
      <c r="AJ8" s="221">
        <v>0.534197900237117</v>
      </c>
      <c r="AK8" s="221">
        <v>0.52856768928567122</v>
      </c>
      <c r="AL8" s="221">
        <v>0.52342997142263181</v>
      </c>
      <c r="AM8" s="221">
        <v>0.51990997721891874</v>
      </c>
      <c r="AN8" s="221">
        <v>0.51741195763397052</v>
      </c>
      <c r="AO8" s="221">
        <v>0.51208851604406369</v>
      </c>
      <c r="AP8" s="221">
        <v>0.50727312891055765</v>
      </c>
      <c r="AQ8" s="221">
        <v>0.50352537654852236</v>
      </c>
      <c r="AR8" s="221">
        <v>0.49998677800093094</v>
      </c>
      <c r="AS8" s="221">
        <v>0.49629218963064298</v>
      </c>
      <c r="AT8" s="221">
        <v>0.49265251730835885</v>
      </c>
      <c r="AU8" s="221">
        <v>0.48913828921089458</v>
      </c>
      <c r="AV8" s="221">
        <v>0.48544146163403074</v>
      </c>
      <c r="AW8" s="221">
        <v>0.48162594010300319</v>
      </c>
      <c r="AX8" s="221">
        <v>0.47790618008759783</v>
      </c>
      <c r="AY8" s="221">
        <v>0.47445224060645907</v>
      </c>
      <c r="AZ8" s="221">
        <v>0.47153987660515551</v>
      </c>
      <c r="BA8" s="221">
        <v>0.46864818664119695</v>
      </c>
      <c r="BB8" s="221">
        <v>0.46544733437076097</v>
      </c>
      <c r="BC8" s="221">
        <v>0.46236271560707393</v>
      </c>
      <c r="BD8" s="221">
        <v>0.45837435899323259</v>
      </c>
      <c r="BE8" s="221">
        <v>0.45445235938471562</v>
      </c>
      <c r="BF8" s="221">
        <v>0.45109784307106365</v>
      </c>
      <c r="BG8" s="221">
        <v>0.44767592046917692</v>
      </c>
      <c r="BH8" s="221">
        <v>0.44482276073199112</v>
      </c>
      <c r="BI8" s="221">
        <v>0.4423524163630983</v>
      </c>
      <c r="BJ8" s="221">
        <v>0.43976010485981537</v>
      </c>
      <c r="BK8" s="221">
        <v>0.43718908356364455</v>
      </c>
      <c r="BL8" s="221">
        <v>0.43473519053610077</v>
      </c>
      <c r="BM8" s="600">
        <v>0.4322161766137595</v>
      </c>
      <c r="BO8" s="214"/>
      <c r="BP8" s="215"/>
    </row>
    <row r="9" spans="1:68" ht="15.75" thickBot="1" x14ac:dyDescent="0.3">
      <c r="B9" s="658"/>
      <c r="C9" s="216">
        <v>0.01</v>
      </c>
      <c r="D9" s="598"/>
      <c r="E9" s="599"/>
      <c r="F9" s="599"/>
      <c r="G9" s="599"/>
      <c r="H9" s="599"/>
      <c r="I9" s="599"/>
      <c r="J9" s="599"/>
      <c r="K9" s="599"/>
      <c r="L9" s="599"/>
      <c r="M9" s="599"/>
      <c r="N9" s="599">
        <v>0.6264822577213992</v>
      </c>
      <c r="O9" s="599">
        <v>0.63796758417895738</v>
      </c>
      <c r="P9" s="599">
        <v>0.6358702345514089</v>
      </c>
      <c r="Q9" s="599">
        <v>0.63017057994165115</v>
      </c>
      <c r="R9" s="599">
        <v>0.61917918660013727</v>
      </c>
      <c r="S9" s="599">
        <v>0.6153891216789481</v>
      </c>
      <c r="T9" s="599">
        <v>0.61104052380514196</v>
      </c>
      <c r="U9" s="599">
        <v>0.60755585765333275</v>
      </c>
      <c r="V9" s="599">
        <v>0.60420769706686428</v>
      </c>
      <c r="W9" s="599">
        <v>0.60034531138017944</v>
      </c>
      <c r="X9" s="599">
        <v>0.59704020538415048</v>
      </c>
      <c r="Y9" s="599">
        <v>0.59330060340613722</v>
      </c>
      <c r="Z9" s="599">
        <v>0.58837015739566689</v>
      </c>
      <c r="AA9" s="599">
        <v>0.58387164132116587</v>
      </c>
      <c r="AB9" s="599">
        <v>0.58176153056105573</v>
      </c>
      <c r="AC9" s="599">
        <v>0.57709431312090875</v>
      </c>
      <c r="AD9" s="599">
        <v>0.57305210607675139</v>
      </c>
      <c r="AE9" s="599">
        <v>0.56851117254210692</v>
      </c>
      <c r="AF9" s="599">
        <v>0.56373174323696673</v>
      </c>
      <c r="AG9" s="599">
        <v>0.55944667402639336</v>
      </c>
      <c r="AH9" s="599">
        <v>0.55574793707961045</v>
      </c>
      <c r="AI9" s="599">
        <v>0.55179473678865198</v>
      </c>
      <c r="AJ9" s="599">
        <v>0.54711248233155607</v>
      </c>
      <c r="AK9" s="599">
        <v>0.54229854250029985</v>
      </c>
      <c r="AL9" s="599">
        <v>0.53793397836669166</v>
      </c>
      <c r="AM9" s="599">
        <v>0.5352233104234515</v>
      </c>
      <c r="AN9" s="599">
        <v>0.53346110784928924</v>
      </c>
      <c r="AO9" s="599">
        <v>0.52884483568628693</v>
      </c>
      <c r="AP9" s="599">
        <v>0.52471092323176038</v>
      </c>
      <c r="AQ9" s="599">
        <v>0.52145408015787964</v>
      </c>
      <c r="AR9" s="599">
        <v>0.51852884937879162</v>
      </c>
      <c r="AS9" s="599">
        <v>0.51542488412236254</v>
      </c>
      <c r="AT9" s="599">
        <v>0.51233433464326095</v>
      </c>
      <c r="AU9" s="599">
        <v>0.50933529963382962</v>
      </c>
      <c r="AV9" s="599">
        <v>0.50615858576723538</v>
      </c>
      <c r="AW9" s="599">
        <v>0.50289071246898609</v>
      </c>
      <c r="AX9" s="599">
        <v>0.49966389696924535</v>
      </c>
      <c r="AY9" s="599">
        <v>0.4966455682261911</v>
      </c>
      <c r="AZ9" s="599">
        <v>0.49411514344638952</v>
      </c>
      <c r="BA9" s="599">
        <v>0.49190210913059151</v>
      </c>
      <c r="BB9" s="599">
        <v>0.48889456345705962</v>
      </c>
      <c r="BC9" s="599">
        <v>0.48599385906287251</v>
      </c>
      <c r="BD9" s="599">
        <v>0.48215410731396452</v>
      </c>
      <c r="BE9" s="599">
        <v>0.47834168302168834</v>
      </c>
      <c r="BF9" s="599">
        <v>0.47506001288681421</v>
      </c>
      <c r="BG9" s="599">
        <v>0.47184493678781292</v>
      </c>
      <c r="BH9" s="599">
        <v>0.46919152621073212</v>
      </c>
      <c r="BI9" s="599">
        <v>0.46686070832348109</v>
      </c>
      <c r="BJ9" s="599">
        <v>0.4643389130805809</v>
      </c>
      <c r="BK9" s="599">
        <v>0.46190276563532356</v>
      </c>
      <c r="BL9" s="599">
        <v>0.45950534141801114</v>
      </c>
      <c r="BM9" s="601">
        <v>0.45703499003142584</v>
      </c>
      <c r="BO9" s="214"/>
      <c r="BP9" s="215"/>
    </row>
    <row r="11" spans="1:68" x14ac:dyDescent="0.25">
      <c r="I11" s="222"/>
      <c r="J11" s="223"/>
      <c r="K11" s="222"/>
      <c r="L11" s="222"/>
    </row>
    <row r="12" spans="1:68" x14ac:dyDescent="0.25">
      <c r="I12" s="222"/>
      <c r="K12" s="222"/>
    </row>
    <row r="19" spans="13:13" x14ac:dyDescent="0.25">
      <c r="M19" s="205"/>
    </row>
    <row r="20" spans="13:13" x14ac:dyDescent="0.25">
      <c r="M20" s="205"/>
    </row>
    <row r="21" spans="13:13" x14ac:dyDescent="0.25">
      <c r="M21" s="205"/>
    </row>
    <row r="22" spans="13:13" x14ac:dyDescent="0.25">
      <c r="M22" s="205"/>
    </row>
    <row r="23" spans="13:13" x14ac:dyDescent="0.25">
      <c r="M23" s="205"/>
    </row>
    <row r="24" spans="13:13" x14ac:dyDescent="0.25">
      <c r="M24" s="205"/>
    </row>
    <row r="25" spans="13:13" x14ac:dyDescent="0.25">
      <c r="M25" s="205"/>
    </row>
    <row r="26" spans="13:13" x14ac:dyDescent="0.25">
      <c r="M26" s="205"/>
    </row>
    <row r="27" spans="13:13" x14ac:dyDescent="0.25">
      <c r="M27" s="205"/>
    </row>
    <row r="28" spans="13:13" x14ac:dyDescent="0.25">
      <c r="M28" s="205"/>
    </row>
    <row r="29" spans="13:13" x14ac:dyDescent="0.25">
      <c r="M29" s="205"/>
    </row>
    <row r="30" spans="13:13" x14ac:dyDescent="0.25">
      <c r="M30" s="205"/>
    </row>
    <row r="31" spans="13:13" x14ac:dyDescent="0.25">
      <c r="M31" s="205"/>
    </row>
    <row r="32" spans="13:13" x14ac:dyDescent="0.25">
      <c r="M32" s="205"/>
    </row>
    <row r="33" spans="13:13" x14ac:dyDescent="0.25">
      <c r="M33" s="205"/>
    </row>
    <row r="34" spans="13:13" x14ac:dyDescent="0.25">
      <c r="M34" s="205"/>
    </row>
    <row r="35" spans="13:13" x14ac:dyDescent="0.25">
      <c r="M35" s="205"/>
    </row>
    <row r="36" spans="13:13" x14ac:dyDescent="0.25">
      <c r="M36" s="205"/>
    </row>
  </sheetData>
  <mergeCells count="1">
    <mergeCell ref="B5:B9"/>
  </mergeCells>
  <hyperlinks>
    <hyperlink ref="A3" location="SOMMAIRE!A1" display="Retour au sommaire"/>
  </hyperlinks>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DD23"/>
  <sheetViews>
    <sheetView zoomScale="98" zoomScaleNormal="98" workbookViewId="0">
      <selection activeCell="A3" sqref="A3"/>
    </sheetView>
  </sheetViews>
  <sheetFormatPr baseColWidth="10" defaultRowHeight="15" x14ac:dyDescent="0.25"/>
  <cols>
    <col min="1" max="1" width="26.7109375" style="9" customWidth="1"/>
    <col min="2" max="2" width="32.28515625" style="9" customWidth="1"/>
    <col min="3" max="3" width="43.42578125" style="9" customWidth="1"/>
    <col min="4" max="4" width="11.140625" style="9" customWidth="1"/>
    <col min="5" max="16384" width="11.42578125" style="9"/>
  </cols>
  <sheetData>
    <row r="1" spans="1:108" s="366" customFormat="1" ht="14.25" x14ac:dyDescent="0.2">
      <c r="A1" s="366" t="s">
        <v>145</v>
      </c>
    </row>
    <row r="2" spans="1:108" x14ac:dyDescent="0.25">
      <c r="A2" s="365"/>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row>
    <row r="3" spans="1:108" s="56" customFormat="1" ht="15.75" thickBot="1" x14ac:dyDescent="0.3">
      <c r="A3" s="8" t="s">
        <v>42</v>
      </c>
      <c r="B3" s="7"/>
      <c r="D3" s="225"/>
    </row>
    <row r="4" spans="1:108" s="56" customFormat="1" ht="15.75" thickBot="1" x14ac:dyDescent="0.3">
      <c r="B4" s="659"/>
      <c r="C4" s="660"/>
      <c r="D4" s="661"/>
      <c r="E4" s="226">
        <v>1970</v>
      </c>
      <c r="F4" s="226">
        <v>1971</v>
      </c>
      <c r="G4" s="226">
        <v>1972</v>
      </c>
      <c r="H4" s="226">
        <v>1973</v>
      </c>
      <c r="I4" s="226">
        <v>1974</v>
      </c>
      <c r="J4" s="226">
        <v>1975</v>
      </c>
      <c r="K4" s="226">
        <v>1976</v>
      </c>
      <c r="L4" s="226">
        <v>1977</v>
      </c>
      <c r="M4" s="226">
        <v>1978</v>
      </c>
      <c r="N4" s="226">
        <v>1979</v>
      </c>
      <c r="O4" s="226">
        <v>1980</v>
      </c>
      <c r="P4" s="226">
        <v>1981</v>
      </c>
      <c r="Q4" s="226">
        <v>1982</v>
      </c>
      <c r="R4" s="226">
        <v>1983</v>
      </c>
      <c r="S4" s="226">
        <v>1984</v>
      </c>
      <c r="T4" s="226">
        <v>1985</v>
      </c>
      <c r="U4" s="226">
        <v>1986</v>
      </c>
      <c r="V4" s="226">
        <v>1987</v>
      </c>
      <c r="W4" s="226">
        <v>1988</v>
      </c>
      <c r="X4" s="226">
        <v>1989</v>
      </c>
      <c r="Y4" s="226">
        <v>1990</v>
      </c>
      <c r="Z4" s="226">
        <v>1991</v>
      </c>
      <c r="AA4" s="226">
        <v>1992</v>
      </c>
      <c r="AB4" s="226">
        <v>1993</v>
      </c>
      <c r="AC4" s="226">
        <v>1994</v>
      </c>
      <c r="AD4" s="226">
        <v>1995</v>
      </c>
      <c r="AE4" s="226">
        <v>1996</v>
      </c>
      <c r="AF4" s="226">
        <v>1997</v>
      </c>
      <c r="AG4" s="226">
        <v>1998</v>
      </c>
      <c r="AH4" s="226">
        <v>1999</v>
      </c>
      <c r="AI4" s="226">
        <v>2000</v>
      </c>
      <c r="AJ4" s="226">
        <v>2001</v>
      </c>
      <c r="AK4" s="226">
        <v>2002</v>
      </c>
      <c r="AL4" s="226">
        <v>2003</v>
      </c>
      <c r="AM4" s="226">
        <v>2004</v>
      </c>
      <c r="AN4" s="226">
        <v>2005</v>
      </c>
      <c r="AO4" s="226">
        <v>2006</v>
      </c>
      <c r="AP4" s="226">
        <v>2007</v>
      </c>
      <c r="AQ4" s="226">
        <v>2008</v>
      </c>
      <c r="AR4" s="226">
        <v>2009</v>
      </c>
      <c r="AS4" s="226">
        <v>2010</v>
      </c>
      <c r="AT4" s="226">
        <v>2011</v>
      </c>
      <c r="AU4" s="226">
        <v>2012</v>
      </c>
      <c r="AV4" s="226">
        <v>2013</v>
      </c>
      <c r="AW4" s="226">
        <v>2014</v>
      </c>
      <c r="AX4" s="226">
        <v>2015</v>
      </c>
      <c r="AY4" s="226">
        <v>2016</v>
      </c>
      <c r="AZ4" s="226">
        <v>2017</v>
      </c>
      <c r="BA4" s="226">
        <v>2018</v>
      </c>
      <c r="BB4" s="226">
        <v>2019</v>
      </c>
      <c r="BC4" s="226">
        <v>2020</v>
      </c>
      <c r="BD4" s="226">
        <v>2021</v>
      </c>
      <c r="BE4" s="226">
        <v>2022</v>
      </c>
      <c r="BF4" s="226">
        <v>2023</v>
      </c>
      <c r="BG4" s="226">
        <v>2024</v>
      </c>
      <c r="BH4" s="226">
        <v>2025</v>
      </c>
      <c r="BI4" s="226">
        <v>2026</v>
      </c>
      <c r="BJ4" s="226">
        <v>2027</v>
      </c>
      <c r="BK4" s="226">
        <v>2028</v>
      </c>
      <c r="BL4" s="226">
        <v>2029</v>
      </c>
      <c r="BM4" s="226">
        <v>2030</v>
      </c>
      <c r="BN4" s="226">
        <v>2031</v>
      </c>
      <c r="BO4" s="226">
        <v>2032</v>
      </c>
      <c r="BP4" s="226">
        <v>2033</v>
      </c>
      <c r="BQ4" s="226">
        <v>2034</v>
      </c>
      <c r="BR4" s="226">
        <v>2035</v>
      </c>
      <c r="BS4" s="226">
        <v>2036</v>
      </c>
      <c r="BT4" s="226">
        <v>2037</v>
      </c>
      <c r="BU4" s="226">
        <v>2038</v>
      </c>
      <c r="BV4" s="226">
        <v>2039</v>
      </c>
      <c r="BW4" s="226">
        <v>2040</v>
      </c>
      <c r="BX4" s="226">
        <v>2041</v>
      </c>
      <c r="BY4" s="226">
        <v>2042</v>
      </c>
      <c r="BZ4" s="226">
        <v>2043</v>
      </c>
      <c r="CA4" s="226">
        <v>2044</v>
      </c>
      <c r="CB4" s="226">
        <v>2045</v>
      </c>
      <c r="CC4" s="226">
        <v>2046</v>
      </c>
      <c r="CD4" s="226">
        <v>2047</v>
      </c>
      <c r="CE4" s="226">
        <v>2048</v>
      </c>
      <c r="CF4" s="226">
        <v>2049</v>
      </c>
      <c r="CG4" s="226">
        <v>2050</v>
      </c>
      <c r="CH4" s="226">
        <v>2051</v>
      </c>
      <c r="CI4" s="226">
        <v>2052</v>
      </c>
      <c r="CJ4" s="226">
        <v>2053</v>
      </c>
      <c r="CK4" s="226">
        <v>2054</v>
      </c>
      <c r="CL4" s="226">
        <v>2055</v>
      </c>
      <c r="CM4" s="226">
        <v>2056</v>
      </c>
      <c r="CN4" s="226">
        <v>2057</v>
      </c>
      <c r="CO4" s="226">
        <v>2058</v>
      </c>
      <c r="CP4" s="226">
        <v>2059</v>
      </c>
      <c r="CQ4" s="226">
        <v>2060</v>
      </c>
      <c r="CR4" s="226">
        <v>2061</v>
      </c>
      <c r="CS4" s="226">
        <v>2062</v>
      </c>
      <c r="CT4" s="226">
        <v>2063</v>
      </c>
      <c r="CU4" s="226">
        <v>2064</v>
      </c>
      <c r="CV4" s="226">
        <v>2065</v>
      </c>
      <c r="CW4" s="226">
        <v>2066</v>
      </c>
      <c r="CX4" s="226">
        <v>2067</v>
      </c>
      <c r="CY4" s="226">
        <v>2068</v>
      </c>
      <c r="CZ4" s="226">
        <v>2069</v>
      </c>
      <c r="DA4" s="227">
        <v>2070</v>
      </c>
    </row>
    <row r="5" spans="1:108" s="56" customFormat="1" ht="15" customHeight="1" x14ac:dyDescent="0.25">
      <c r="B5" s="662" t="s">
        <v>43</v>
      </c>
      <c r="C5" s="228" t="s">
        <v>54</v>
      </c>
      <c r="D5" s="361" t="s">
        <v>51</v>
      </c>
      <c r="E5" s="229">
        <v>0.70516923995422809</v>
      </c>
      <c r="F5" s="229"/>
      <c r="G5" s="229"/>
      <c r="H5" s="229"/>
      <c r="I5" s="229"/>
      <c r="J5" s="229">
        <v>0.76065453497360114</v>
      </c>
      <c r="K5" s="229"/>
      <c r="L5" s="229"/>
      <c r="M5" s="229"/>
      <c r="N5" s="229">
        <v>0.80036249451640462</v>
      </c>
      <c r="O5" s="229"/>
      <c r="P5" s="229"/>
      <c r="Q5" s="229"/>
      <c r="R5" s="229"/>
      <c r="S5" s="229">
        <v>0.85056929192211816</v>
      </c>
      <c r="T5" s="229"/>
      <c r="U5" s="229"/>
      <c r="V5" s="229"/>
      <c r="W5" s="229"/>
      <c r="X5" s="229"/>
      <c r="Y5" s="229">
        <v>0.89143062712276877</v>
      </c>
      <c r="Z5" s="229"/>
      <c r="AA5" s="229"/>
      <c r="AB5" s="229"/>
      <c r="AC5" s="229"/>
      <c r="AD5" s="9"/>
      <c r="AE5" s="229">
        <v>0.97611423012221565</v>
      </c>
      <c r="AF5" s="229">
        <v>1.0218524121701127</v>
      </c>
      <c r="AG5" s="229">
        <v>1.0272277227722773</v>
      </c>
      <c r="AH5" s="229">
        <v>1.0304249839021249</v>
      </c>
      <c r="AI5" s="229">
        <v>1.0301365562706011</v>
      </c>
      <c r="AJ5" s="229">
        <v>1.019009658132761</v>
      </c>
      <c r="AK5" s="229">
        <v>1.0149659863945579</v>
      </c>
      <c r="AL5" s="229">
        <v>1.0142835663809953</v>
      </c>
      <c r="AM5" s="229">
        <v>1.0168092450847965</v>
      </c>
      <c r="AN5" s="229">
        <v>1.0240320427236316</v>
      </c>
      <c r="AO5" s="229">
        <v>1.0258055110074356</v>
      </c>
      <c r="AP5" s="229">
        <v>1.0262932266361817</v>
      </c>
      <c r="AQ5" s="229">
        <v>1.0197628458498025</v>
      </c>
      <c r="AR5" s="229">
        <v>1.0204367301231803</v>
      </c>
      <c r="AS5" s="229">
        <v>1.020940946530783</v>
      </c>
      <c r="AT5" s="229">
        <v>1.0253182263253602</v>
      </c>
      <c r="AU5" s="229">
        <v>1.052163678527126</v>
      </c>
      <c r="AV5" s="229">
        <v>1.0592883378995095</v>
      </c>
      <c r="AW5" s="229">
        <v>1.0615021166518206</v>
      </c>
      <c r="AX5" s="229">
        <v>1.0564917127071822</v>
      </c>
      <c r="AY5" s="229">
        <v>1.0519373454245671</v>
      </c>
      <c r="AZ5" s="229">
        <v>1.0504011520263319</v>
      </c>
      <c r="BA5" s="229">
        <v>1.0291836734693878</v>
      </c>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30"/>
      <c r="DD5" s="57"/>
    </row>
    <row r="6" spans="1:108" s="56" customFormat="1" x14ac:dyDescent="0.25">
      <c r="B6" s="663"/>
      <c r="C6" s="359">
        <v>1.7999999999999999E-2</v>
      </c>
      <c r="D6" s="362">
        <v>1.7999999999999999E-2</v>
      </c>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v>1.029183673469388</v>
      </c>
      <c r="BB6" s="231">
        <v>1.01346789129042</v>
      </c>
      <c r="BC6" s="231">
        <v>1.0280833607812561</v>
      </c>
      <c r="BD6" s="231">
        <v>1.0247828718896841</v>
      </c>
      <c r="BE6" s="231">
        <v>1.0183333607074407</v>
      </c>
      <c r="BF6" s="231">
        <v>1.0055136453961353</v>
      </c>
      <c r="BG6" s="231">
        <v>1.0017473830499433</v>
      </c>
      <c r="BH6" s="231">
        <v>0.99670072411789756</v>
      </c>
      <c r="BI6" s="231">
        <v>0.99337806413685847</v>
      </c>
      <c r="BJ6" s="231">
        <v>0.98990324810780539</v>
      </c>
      <c r="BK6" s="231">
        <v>0.98519148548517455</v>
      </c>
      <c r="BL6" s="231">
        <v>0.97962358814292738</v>
      </c>
      <c r="BM6" s="231">
        <v>0.97228865864434144</v>
      </c>
      <c r="BN6" s="231">
        <v>0.96282118008820561</v>
      </c>
      <c r="BO6" s="231">
        <v>0.95389459718991609</v>
      </c>
      <c r="BP6" s="231">
        <v>0.94970298216654914</v>
      </c>
      <c r="BQ6" s="231">
        <v>0.94310195726169788</v>
      </c>
      <c r="BR6" s="231">
        <v>0.93755586447590322</v>
      </c>
      <c r="BS6" s="231">
        <v>0.93089664178192477</v>
      </c>
      <c r="BT6" s="231">
        <v>0.92272417863483225</v>
      </c>
      <c r="BU6" s="231">
        <v>0.9144056158903463</v>
      </c>
      <c r="BV6" s="231">
        <v>0.9082027592891283</v>
      </c>
      <c r="BW6" s="231">
        <v>0.90233518972770987</v>
      </c>
      <c r="BX6" s="231">
        <v>0.89691567082702783</v>
      </c>
      <c r="BY6" s="231">
        <v>0.89092049717072119</v>
      </c>
      <c r="BZ6" s="231">
        <v>0.88600296465791362</v>
      </c>
      <c r="CA6" s="231">
        <v>0.88314379119844144</v>
      </c>
      <c r="CB6" s="231">
        <v>0.87925849188901717</v>
      </c>
      <c r="CC6" s="231">
        <v>0.87253000894200217</v>
      </c>
      <c r="CD6" s="231">
        <v>0.8647751954499332</v>
      </c>
      <c r="CE6" s="231">
        <v>0.86008604290802915</v>
      </c>
      <c r="CF6" s="231">
        <v>0.85427029694837642</v>
      </c>
      <c r="CG6" s="231">
        <v>0.8487079572874342</v>
      </c>
      <c r="CH6" s="231">
        <v>0.84227481403443549</v>
      </c>
      <c r="CI6" s="231">
        <v>0.83728324262280485</v>
      </c>
      <c r="CJ6" s="231">
        <v>0.83261572894894209</v>
      </c>
      <c r="CK6" s="231">
        <v>0.8276511306997909</v>
      </c>
      <c r="CL6" s="231">
        <v>0.82168213493415498</v>
      </c>
      <c r="CM6" s="231">
        <v>0.81654008984014681</v>
      </c>
      <c r="CN6" s="231">
        <v>0.8124620526802826</v>
      </c>
      <c r="CO6" s="231">
        <v>0.80913465732117262</v>
      </c>
      <c r="CP6" s="231">
        <v>0.80598793667402335</v>
      </c>
      <c r="CQ6" s="231">
        <v>0.80330481630106643</v>
      </c>
      <c r="CR6" s="231">
        <v>0.79961462864091037</v>
      </c>
      <c r="CS6" s="231">
        <v>0.7954186415022767</v>
      </c>
      <c r="CT6" s="231">
        <v>0.79236176373879175</v>
      </c>
      <c r="CU6" s="231">
        <v>0.78965507025795034</v>
      </c>
      <c r="CV6" s="231">
        <v>0.78721690784456599</v>
      </c>
      <c r="CW6" s="231">
        <v>0.78450781491254584</v>
      </c>
      <c r="CX6" s="231">
        <v>0.78108855635048735</v>
      </c>
      <c r="CY6" s="231">
        <v>0.77839734922002835</v>
      </c>
      <c r="CZ6" s="231">
        <v>0.77536568898229552</v>
      </c>
      <c r="DA6" s="606">
        <v>0.77247499478083737</v>
      </c>
      <c r="DD6" s="57"/>
    </row>
    <row r="7" spans="1:108" s="56" customFormat="1" x14ac:dyDescent="0.25">
      <c r="B7" s="663"/>
      <c r="C7" s="359">
        <v>1.4999999999999999E-2</v>
      </c>
      <c r="D7" s="362">
        <v>1.4999999999999999E-2</v>
      </c>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v>1.029183673469388</v>
      </c>
      <c r="BB7" s="231">
        <v>1.01346789129042</v>
      </c>
      <c r="BC7" s="231">
        <v>1.0280833530091205</v>
      </c>
      <c r="BD7" s="231">
        <v>1.0247828742401308</v>
      </c>
      <c r="BE7" s="231">
        <v>1.0183329418897142</v>
      </c>
      <c r="BF7" s="231">
        <v>1.0055138655920124</v>
      </c>
      <c r="BG7" s="231">
        <v>1.0017461286439202</v>
      </c>
      <c r="BH7" s="231">
        <v>0.99671320318985457</v>
      </c>
      <c r="BI7" s="231">
        <v>0.99338956280126112</v>
      </c>
      <c r="BJ7" s="231">
        <v>0.98989911161645627</v>
      </c>
      <c r="BK7" s="231">
        <v>0.98558964506293567</v>
      </c>
      <c r="BL7" s="231">
        <v>0.98073919077028615</v>
      </c>
      <c r="BM7" s="231">
        <v>0.97442909918053278</v>
      </c>
      <c r="BN7" s="231">
        <v>0.96605688028297554</v>
      </c>
      <c r="BO7" s="231">
        <v>0.9586164277924788</v>
      </c>
      <c r="BP7" s="231">
        <v>0.95585308820389137</v>
      </c>
      <c r="BQ7" s="231">
        <v>0.95067398866999131</v>
      </c>
      <c r="BR7" s="231">
        <v>0.94637082899615377</v>
      </c>
      <c r="BS7" s="231">
        <v>0.9410251324678488</v>
      </c>
      <c r="BT7" s="231">
        <v>0.93410216259829904</v>
      </c>
      <c r="BU7" s="231">
        <v>0.92694794704496464</v>
      </c>
      <c r="BV7" s="231">
        <v>0.92201529017083605</v>
      </c>
      <c r="BW7" s="231">
        <v>0.91729053093249246</v>
      </c>
      <c r="BX7" s="231">
        <v>0.91300155567321628</v>
      </c>
      <c r="BY7" s="231">
        <v>0.90797955431862287</v>
      </c>
      <c r="BZ7" s="231">
        <v>0.90410286342907542</v>
      </c>
      <c r="CA7" s="231">
        <v>0.90206103682175709</v>
      </c>
      <c r="CB7" s="231">
        <v>0.89922184909684977</v>
      </c>
      <c r="CC7" s="231">
        <v>0.89322526658287749</v>
      </c>
      <c r="CD7" s="231">
        <v>0.88623107324537898</v>
      </c>
      <c r="CE7" s="231">
        <v>0.8823536063282067</v>
      </c>
      <c r="CF7" s="231">
        <v>0.87734047332558318</v>
      </c>
      <c r="CG7" s="231">
        <v>0.87251804880016692</v>
      </c>
      <c r="CH7" s="231">
        <v>0.86679161930428406</v>
      </c>
      <c r="CI7" s="231">
        <v>0.86247412635718823</v>
      </c>
      <c r="CJ7" s="231">
        <v>0.85853260680597976</v>
      </c>
      <c r="CK7" s="231">
        <v>0.85418440959102826</v>
      </c>
      <c r="CL7" s="231">
        <v>0.84874173802406316</v>
      </c>
      <c r="CM7" s="231">
        <v>0.84408629415795966</v>
      </c>
      <c r="CN7" s="231">
        <v>0.84044207449621544</v>
      </c>
      <c r="CO7" s="231">
        <v>0.83729134711075215</v>
      </c>
      <c r="CP7" s="231">
        <v>0.83429833739220394</v>
      </c>
      <c r="CQ7" s="231">
        <v>0.83195365355447826</v>
      </c>
      <c r="CR7" s="231">
        <v>0.82851617994498772</v>
      </c>
      <c r="CS7" s="231">
        <v>0.82457105379414086</v>
      </c>
      <c r="CT7" s="231">
        <v>0.82176893394093353</v>
      </c>
      <c r="CU7" s="231">
        <v>0.81916752182639563</v>
      </c>
      <c r="CV7" s="231">
        <v>0.81702591538802349</v>
      </c>
      <c r="CW7" s="231">
        <v>0.81436843234963796</v>
      </c>
      <c r="CX7" s="231">
        <v>0.81106561926814269</v>
      </c>
      <c r="CY7" s="231">
        <v>0.80846647263690696</v>
      </c>
      <c r="CZ7" s="231">
        <v>0.80560433341057214</v>
      </c>
      <c r="DA7" s="606">
        <v>0.80279578522000239</v>
      </c>
      <c r="DD7" s="57"/>
    </row>
    <row r="8" spans="1:108" s="56" customFormat="1" x14ac:dyDescent="0.25">
      <c r="B8" s="663"/>
      <c r="C8" s="359">
        <v>1.2999999999999999E-2</v>
      </c>
      <c r="D8" s="362">
        <v>1.2999999999999999E-2</v>
      </c>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A8" s="231">
        <v>1.029183673469388</v>
      </c>
      <c r="BB8" s="231">
        <v>1.01346789129042</v>
      </c>
      <c r="BC8" s="231">
        <v>1.028013072719854</v>
      </c>
      <c r="BD8" s="231">
        <v>1.0247407187562556</v>
      </c>
      <c r="BE8" s="231">
        <v>1.0182859737255039</v>
      </c>
      <c r="BF8" s="231">
        <v>1.0055066875933234</v>
      </c>
      <c r="BG8" s="231">
        <v>1.0018077394350573</v>
      </c>
      <c r="BH8" s="231">
        <v>0.99671283263993771</v>
      </c>
      <c r="BI8" s="231">
        <v>0.99338752784624762</v>
      </c>
      <c r="BJ8" s="231">
        <v>0.98989629356183118</v>
      </c>
      <c r="BK8" s="231">
        <v>0.98587759562086974</v>
      </c>
      <c r="BL8" s="231">
        <v>0.98155061874488547</v>
      </c>
      <c r="BM8" s="231">
        <v>0.97598943368504565</v>
      </c>
      <c r="BN8" s="231">
        <v>0.96836829177615447</v>
      </c>
      <c r="BO8" s="231">
        <v>0.96195488954517849</v>
      </c>
      <c r="BP8" s="231">
        <v>0.96013943091109877</v>
      </c>
      <c r="BQ8" s="231">
        <v>0.95584148996266571</v>
      </c>
      <c r="BR8" s="231">
        <v>0.95246060645995212</v>
      </c>
      <c r="BS8" s="231">
        <v>0.94800114034445326</v>
      </c>
      <c r="BT8" s="231">
        <v>0.94190061215246967</v>
      </c>
      <c r="BU8" s="231">
        <v>0.93556607729000607</v>
      </c>
      <c r="BV8" s="231">
        <v>0.93140273517868122</v>
      </c>
      <c r="BW8" s="231">
        <v>0.92741082792516261</v>
      </c>
      <c r="BX8" s="231">
        <v>0.92379546472266738</v>
      </c>
      <c r="BY8" s="231">
        <v>0.91950569831744988</v>
      </c>
      <c r="BZ8" s="231">
        <v>0.91627759540203202</v>
      </c>
      <c r="CA8" s="231">
        <v>0.91502229039434069</v>
      </c>
      <c r="CB8" s="231">
        <v>0.912873193733026</v>
      </c>
      <c r="CC8" s="231">
        <v>0.90748831916573003</v>
      </c>
      <c r="CD8" s="231">
        <v>0.90103227435978517</v>
      </c>
      <c r="CE8" s="231">
        <v>0.89788666230548519</v>
      </c>
      <c r="CF8" s="231">
        <v>0.89335356498410645</v>
      </c>
      <c r="CG8" s="231">
        <v>0.88907665631963151</v>
      </c>
      <c r="CH8" s="231">
        <v>0.8837694424649154</v>
      </c>
      <c r="CI8" s="231">
        <v>0.87999005211859527</v>
      </c>
      <c r="CJ8" s="231">
        <v>0.87638699954886257</v>
      </c>
      <c r="CK8" s="231">
        <v>0.87239284775200299</v>
      </c>
      <c r="CL8" s="231">
        <v>0.86725708522128409</v>
      </c>
      <c r="CM8" s="231">
        <v>0.86286969703545402</v>
      </c>
      <c r="CN8" s="231">
        <v>0.85965191960585785</v>
      </c>
      <c r="CO8" s="231">
        <v>0.85680482276615921</v>
      </c>
      <c r="CP8" s="231">
        <v>0.85423848577070949</v>
      </c>
      <c r="CQ8" s="231">
        <v>0.85213643384060189</v>
      </c>
      <c r="CR8" s="231">
        <v>0.84897508453696802</v>
      </c>
      <c r="CS8" s="231">
        <v>0.84522069107585995</v>
      </c>
      <c r="CT8" s="231">
        <v>0.84274012523262998</v>
      </c>
      <c r="CU8" s="231">
        <v>0.84039425005440949</v>
      </c>
      <c r="CV8" s="231">
        <v>0.83843616950017652</v>
      </c>
      <c r="CW8" s="231">
        <v>0.83608461950937396</v>
      </c>
      <c r="CX8" s="231">
        <v>0.83302062089497275</v>
      </c>
      <c r="CY8" s="231">
        <v>0.830534825827144</v>
      </c>
      <c r="CZ8" s="231">
        <v>0.82794088187686032</v>
      </c>
      <c r="DA8" s="606">
        <v>0.82540843717815815</v>
      </c>
      <c r="DD8" s="57"/>
    </row>
    <row r="9" spans="1:108" s="56" customFormat="1" ht="15.75" thickBot="1" x14ac:dyDescent="0.3">
      <c r="B9" s="664"/>
      <c r="C9" s="360">
        <v>0.01</v>
      </c>
      <c r="D9" s="363">
        <v>0.01</v>
      </c>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v>1.029183673469388</v>
      </c>
      <c r="BB9" s="232">
        <v>1.01346789129042</v>
      </c>
      <c r="BC9" s="232">
        <v>1.0280833413545527</v>
      </c>
      <c r="BD9" s="232">
        <v>1.0247828627761228</v>
      </c>
      <c r="BE9" s="232">
        <v>1.0183329306242233</v>
      </c>
      <c r="BF9" s="232">
        <v>1.0055138546163467</v>
      </c>
      <c r="BG9" s="232">
        <v>1.0017461175092406</v>
      </c>
      <c r="BH9" s="232">
        <v>0.99671321944694258</v>
      </c>
      <c r="BI9" s="232">
        <v>0.99339252179684923</v>
      </c>
      <c r="BJ9" s="232">
        <v>0.98990500529403613</v>
      </c>
      <c r="BK9" s="232">
        <v>0.98630580968278303</v>
      </c>
      <c r="BL9" s="232">
        <v>0.98271853979577817</v>
      </c>
      <c r="BM9" s="232">
        <v>0.97818197667000961</v>
      </c>
      <c r="BN9" s="232">
        <v>0.97178014618878572</v>
      </c>
      <c r="BO9" s="232">
        <v>0.96713670892205472</v>
      </c>
      <c r="BP9" s="232">
        <v>0.96664707760642876</v>
      </c>
      <c r="BQ9" s="232">
        <v>0.9637446746583882</v>
      </c>
      <c r="BR9" s="232">
        <v>0.96176815591441267</v>
      </c>
      <c r="BS9" s="232">
        <v>0.95864347333827038</v>
      </c>
      <c r="BT9" s="232">
        <v>0.95378456736934258</v>
      </c>
      <c r="BU9" s="232">
        <v>0.94863981968874445</v>
      </c>
      <c r="BV9" s="232">
        <v>0.94564633832391354</v>
      </c>
      <c r="BW9" s="232">
        <v>0.9428931053254227</v>
      </c>
      <c r="BX9" s="232">
        <v>0.94054889969830968</v>
      </c>
      <c r="BY9" s="232">
        <v>0.93739715660101242</v>
      </c>
      <c r="BZ9" s="232">
        <v>0.9352631823924209</v>
      </c>
      <c r="CA9" s="232">
        <v>0.93514778702183432</v>
      </c>
      <c r="CB9" s="232">
        <v>0.93401777090189131</v>
      </c>
      <c r="CC9" s="232">
        <v>0.92965380906251049</v>
      </c>
      <c r="CD9" s="232">
        <v>0.92416063641694279</v>
      </c>
      <c r="CE9" s="232">
        <v>0.92175044759626046</v>
      </c>
      <c r="CF9" s="232">
        <v>0.91808505145448893</v>
      </c>
      <c r="CG9" s="232">
        <v>0.91466378170796425</v>
      </c>
      <c r="CH9" s="232">
        <v>0.91014203034170316</v>
      </c>
      <c r="CI9" s="232">
        <v>0.90712761617863724</v>
      </c>
      <c r="CJ9" s="232">
        <v>0.90431032440612757</v>
      </c>
      <c r="CK9" s="232">
        <v>0.9011433463412466</v>
      </c>
      <c r="CL9" s="232">
        <v>0.89673901690298041</v>
      </c>
      <c r="CM9" s="232">
        <v>0.89301239593160886</v>
      </c>
      <c r="CN9" s="232">
        <v>0.89037816926381774</v>
      </c>
      <c r="CO9" s="232">
        <v>0.88852314764229157</v>
      </c>
      <c r="CP9" s="232">
        <v>0.88632326722452803</v>
      </c>
      <c r="CQ9" s="232">
        <v>0.88458156971580104</v>
      </c>
      <c r="CR9" s="232">
        <v>0.88174640509237956</v>
      </c>
      <c r="CS9" s="232">
        <v>0.87824601414033099</v>
      </c>
      <c r="CT9" s="232">
        <v>0.87597155169091945</v>
      </c>
      <c r="CU9" s="232">
        <v>0.87403130477099045</v>
      </c>
      <c r="CV9" s="232">
        <v>0.87245135430697585</v>
      </c>
      <c r="CW9" s="232">
        <v>0.87036059560869472</v>
      </c>
      <c r="CX9" s="232">
        <v>0.8674494898842996</v>
      </c>
      <c r="CY9" s="232">
        <v>0.86521681685923224</v>
      </c>
      <c r="CZ9" s="232">
        <v>0.86275245803041223</v>
      </c>
      <c r="DA9" s="607">
        <v>0.86034415202416858</v>
      </c>
      <c r="DD9" s="57"/>
    </row>
    <row r="10" spans="1:108" x14ac:dyDescent="0.25">
      <c r="AO10" s="233"/>
      <c r="AP10" s="233"/>
      <c r="AQ10" s="233"/>
      <c r="AR10" s="233"/>
      <c r="AS10" s="233"/>
      <c r="AT10" s="233"/>
      <c r="AU10" s="233"/>
      <c r="AV10" s="233"/>
      <c r="AW10" s="233"/>
      <c r="AX10" s="233"/>
      <c r="AY10" s="233"/>
      <c r="AZ10" s="233"/>
      <c r="BA10" s="233"/>
      <c r="BB10" s="233"/>
      <c r="BC10" s="233"/>
      <c r="BD10" s="233"/>
      <c r="BE10" s="233"/>
    </row>
    <row r="11" spans="1:108" ht="30.75" customHeight="1" x14ac:dyDescent="0.25">
      <c r="AL11" s="224"/>
      <c r="AM11" s="224"/>
      <c r="AN11" s="235"/>
      <c r="AO11" s="235"/>
      <c r="AP11" s="235"/>
      <c r="AQ11" s="235"/>
      <c r="AR11" s="235"/>
      <c r="AS11" s="235"/>
      <c r="AT11" s="235"/>
      <c r="AU11" s="235"/>
      <c r="AV11" s="235"/>
      <c r="AW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12"/>
      <c r="DC11" s="12"/>
      <c r="DD11" s="12"/>
    </row>
    <row r="12" spans="1:108" x14ac:dyDescent="0.25">
      <c r="AL12" s="224"/>
      <c r="AM12" s="224"/>
      <c r="AN12" s="235"/>
      <c r="AO12" s="235"/>
      <c r="AP12" s="235"/>
      <c r="AQ12" s="235"/>
      <c r="AR12" s="235"/>
      <c r="AS12" s="235"/>
      <c r="AT12" s="235"/>
      <c r="AU12" s="235"/>
      <c r="AV12" s="235"/>
      <c r="AW12" s="235"/>
      <c r="AY12" s="12"/>
      <c r="AZ12" s="12"/>
      <c r="BA12" s="12"/>
      <c r="BB12" s="12"/>
      <c r="BC12" s="236"/>
      <c r="BD12" s="236"/>
      <c r="BE12" s="236"/>
      <c r="BF12" s="236"/>
      <c r="BG12" s="236"/>
      <c r="BH12" s="236"/>
      <c r="BI12" s="236"/>
      <c r="BJ12" s="236"/>
      <c r="BK12" s="236"/>
      <c r="BL12" s="236"/>
      <c r="BM12" s="236"/>
      <c r="BN12" s="236"/>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row>
    <row r="13" spans="1:108" x14ac:dyDescent="0.25">
      <c r="AM13" s="224"/>
      <c r="AN13" s="235"/>
      <c r="AO13" s="235"/>
      <c r="AP13" s="235"/>
      <c r="AQ13" s="235"/>
      <c r="AR13" s="235"/>
      <c r="AS13" s="235"/>
      <c r="AT13" s="235"/>
      <c r="AU13" s="235"/>
      <c r="AV13" s="235"/>
      <c r="AW13" s="235"/>
      <c r="BC13" s="237"/>
      <c r="BD13" s="237"/>
      <c r="BE13" s="237"/>
      <c r="BF13" s="237"/>
      <c r="BG13" s="237"/>
      <c r="BH13" s="237"/>
      <c r="BI13" s="237"/>
      <c r="BJ13" s="237"/>
      <c r="BK13" s="237"/>
      <c r="BL13" s="237"/>
      <c r="BM13" s="237"/>
      <c r="BN13" s="237"/>
    </row>
    <row r="14" spans="1:108" x14ac:dyDescent="0.25">
      <c r="AM14" s="224"/>
      <c r="AN14" s="235"/>
      <c r="AO14" s="235"/>
      <c r="AP14" s="235"/>
      <c r="AQ14" s="235"/>
      <c r="AR14" s="235"/>
      <c r="AS14" s="235"/>
      <c r="AT14" s="235"/>
      <c r="AU14" s="235"/>
      <c r="AV14" s="235"/>
      <c r="AW14" s="235"/>
      <c r="BC14" s="237"/>
      <c r="BD14" s="237"/>
      <c r="BE14" s="237"/>
      <c r="BF14" s="237"/>
      <c r="BG14" s="237"/>
      <c r="BH14" s="237"/>
      <c r="BI14" s="237"/>
      <c r="BJ14" s="237"/>
      <c r="BK14" s="237"/>
      <c r="BL14" s="237"/>
      <c r="BM14" s="237"/>
      <c r="BN14" s="237"/>
    </row>
    <row r="15" spans="1:108" x14ac:dyDescent="0.25">
      <c r="AM15" s="224"/>
      <c r="AN15" s="235"/>
      <c r="AO15" s="235"/>
      <c r="AP15" s="235"/>
      <c r="AQ15" s="235"/>
      <c r="AR15" s="235"/>
      <c r="AS15" s="235"/>
      <c r="AT15" s="235"/>
      <c r="AU15" s="235"/>
      <c r="AV15" s="235"/>
      <c r="AW15" s="235"/>
      <c r="BC15" s="237"/>
      <c r="BD15" s="237"/>
      <c r="BE15" s="237"/>
      <c r="BF15" s="237"/>
      <c r="BG15" s="237"/>
      <c r="BH15" s="237"/>
      <c r="BI15" s="237"/>
      <c r="BJ15" s="237"/>
      <c r="BK15" s="237"/>
      <c r="BL15" s="237"/>
      <c r="BM15" s="237"/>
      <c r="BN15" s="237"/>
    </row>
    <row r="16" spans="1:108" x14ac:dyDescent="0.25">
      <c r="AM16" s="224"/>
      <c r="AN16" s="12"/>
      <c r="AO16" s="12"/>
      <c r="AP16" s="12"/>
      <c r="AQ16" s="12"/>
      <c r="AR16" s="12"/>
      <c r="AS16" s="12"/>
      <c r="AT16" s="12"/>
      <c r="AU16" s="12"/>
      <c r="AV16" s="12"/>
      <c r="AW16" s="12"/>
    </row>
    <row r="17" spans="3:49" x14ac:dyDescent="0.25">
      <c r="AN17" s="12"/>
      <c r="AO17" s="12"/>
      <c r="AP17" s="12"/>
      <c r="AQ17" s="12"/>
      <c r="AR17" s="12"/>
      <c r="AS17" s="12"/>
      <c r="AT17" s="12"/>
      <c r="AU17" s="12"/>
      <c r="AV17" s="12"/>
      <c r="AW17" s="12"/>
    </row>
    <row r="18" spans="3:49" x14ac:dyDescent="0.25">
      <c r="AN18" s="12"/>
      <c r="AO18" s="12"/>
      <c r="AP18" s="12"/>
      <c r="AQ18" s="12"/>
      <c r="AR18" s="12"/>
      <c r="AS18" s="12"/>
      <c r="AT18" s="12"/>
      <c r="AU18" s="12"/>
      <c r="AV18" s="12"/>
      <c r="AW18" s="12"/>
    </row>
    <row r="19" spans="3:49" ht="15.75" customHeight="1" x14ac:dyDescent="0.25">
      <c r="C19" s="358" t="s">
        <v>55</v>
      </c>
      <c r="D19" s="234"/>
      <c r="E19" s="234"/>
      <c r="F19" s="234"/>
      <c r="G19" s="234"/>
      <c r="H19" s="234"/>
      <c r="K19" s="358" t="s">
        <v>56</v>
      </c>
      <c r="L19" s="358"/>
      <c r="M19" s="358"/>
      <c r="N19" s="358"/>
      <c r="O19" s="358"/>
      <c r="AN19" s="12"/>
      <c r="AO19" s="12"/>
      <c r="AP19" s="12"/>
      <c r="AQ19" s="12"/>
      <c r="AR19" s="12"/>
      <c r="AS19" s="12"/>
      <c r="AT19" s="12"/>
      <c r="AU19" s="12"/>
      <c r="AV19" s="12"/>
      <c r="AW19" s="12"/>
    </row>
    <row r="20" spans="3:49" x14ac:dyDescent="0.25">
      <c r="AN20" s="12"/>
      <c r="AO20" s="12"/>
      <c r="AP20" s="12"/>
      <c r="AQ20" s="12"/>
      <c r="AR20" s="12"/>
      <c r="AS20" s="12"/>
      <c r="AT20" s="12"/>
      <c r="AU20" s="12"/>
      <c r="AV20" s="12"/>
      <c r="AW20" s="12"/>
    </row>
    <row r="21" spans="3:49" x14ac:dyDescent="0.25">
      <c r="AN21" s="12"/>
      <c r="AO21" s="12"/>
      <c r="AP21" s="12"/>
      <c r="AQ21" s="12"/>
      <c r="AR21" s="12"/>
      <c r="AS21" s="12"/>
      <c r="AT21" s="12"/>
      <c r="AU21" s="12"/>
      <c r="AV21" s="12"/>
      <c r="AW21" s="12"/>
    </row>
    <row r="22" spans="3:49" x14ac:dyDescent="0.25">
      <c r="AN22" s="12"/>
      <c r="AO22" s="12"/>
      <c r="AP22" s="12"/>
      <c r="AQ22" s="12"/>
      <c r="AR22" s="12"/>
      <c r="AS22" s="12"/>
      <c r="AT22" s="12"/>
      <c r="AU22" s="12"/>
      <c r="AV22" s="12"/>
      <c r="AW22" s="12"/>
    </row>
    <row r="23" spans="3:49" x14ac:dyDescent="0.25">
      <c r="AN23" s="12"/>
      <c r="AO23" s="12"/>
      <c r="AP23" s="12"/>
      <c r="AQ23" s="12"/>
      <c r="AR23" s="12"/>
      <c r="AS23" s="12"/>
      <c r="AT23" s="12"/>
      <c r="AU23" s="12"/>
      <c r="AV23" s="12"/>
      <c r="AW23" s="12"/>
    </row>
  </sheetData>
  <mergeCells count="2">
    <mergeCell ref="B4:D4"/>
    <mergeCell ref="B5:B9"/>
  </mergeCells>
  <hyperlinks>
    <hyperlink ref="A3"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35"/>
  <sheetViews>
    <sheetView zoomScaleNormal="100" workbookViewId="0">
      <selection activeCell="A3" sqref="A3"/>
    </sheetView>
  </sheetViews>
  <sheetFormatPr baseColWidth="10" defaultRowHeight="15" x14ac:dyDescent="0.25"/>
  <cols>
    <col min="1" max="1" width="26.7109375" style="56" customWidth="1"/>
    <col min="2" max="2" width="48.7109375" style="56" customWidth="1"/>
    <col min="3" max="3" width="15.7109375" style="56" customWidth="1"/>
    <col min="4" max="21" width="12.7109375" style="56" customWidth="1"/>
    <col min="22" max="16384" width="11.42578125" style="56"/>
  </cols>
  <sheetData>
    <row r="1" spans="1:23" s="11" customFormat="1" x14ac:dyDescent="0.25">
      <c r="A1" s="350" t="s">
        <v>139</v>
      </c>
      <c r="B1" s="9"/>
      <c r="D1" s="10"/>
      <c r="E1" s="10"/>
      <c r="F1" s="10"/>
      <c r="G1" s="10"/>
      <c r="H1" s="10"/>
      <c r="I1" s="10"/>
      <c r="J1" s="10"/>
      <c r="K1" s="10"/>
      <c r="L1" s="10"/>
    </row>
    <row r="2" spans="1:23" s="11" customFormat="1" x14ac:dyDescent="0.25">
      <c r="A2" s="350"/>
      <c r="B2" s="9"/>
      <c r="D2" s="10"/>
      <c r="E2" s="10"/>
      <c r="F2" s="10"/>
      <c r="G2" s="10"/>
      <c r="H2" s="10"/>
      <c r="I2" s="10"/>
      <c r="J2" s="10"/>
      <c r="K2" s="10"/>
      <c r="L2" s="10"/>
    </row>
    <row r="3" spans="1:23" s="11" customFormat="1" ht="15.75" thickBot="1" x14ac:dyDescent="0.3">
      <c r="A3" s="8" t="s">
        <v>42</v>
      </c>
      <c r="B3" s="7"/>
      <c r="D3" s="10"/>
      <c r="E3" s="10"/>
      <c r="F3" s="10"/>
      <c r="G3" s="10"/>
      <c r="H3" s="10"/>
      <c r="I3" s="10"/>
      <c r="J3" s="10"/>
      <c r="K3" s="10"/>
      <c r="L3" s="10"/>
    </row>
    <row r="4" spans="1:23" s="21" customFormat="1" ht="39" customHeight="1" thickBot="1" x14ac:dyDescent="0.3">
      <c r="A4" s="12"/>
      <c r="B4" s="238" t="s">
        <v>57</v>
      </c>
      <c r="C4" s="239" t="s">
        <v>58</v>
      </c>
      <c r="D4" s="240" t="s">
        <v>59</v>
      </c>
      <c r="E4" s="241" t="s">
        <v>60</v>
      </c>
      <c r="F4" s="241" t="s">
        <v>61</v>
      </c>
      <c r="G4" s="241" t="s">
        <v>62</v>
      </c>
      <c r="H4" s="241" t="s">
        <v>63</v>
      </c>
      <c r="I4" s="241" t="s">
        <v>64</v>
      </c>
      <c r="J4" s="241" t="s">
        <v>65</v>
      </c>
      <c r="K4" s="241" t="s">
        <v>66</v>
      </c>
      <c r="L4" s="241" t="s">
        <v>67</v>
      </c>
      <c r="M4" s="241" t="s">
        <v>68</v>
      </c>
      <c r="N4" s="241" t="s">
        <v>69</v>
      </c>
      <c r="O4" s="241" t="s">
        <v>70</v>
      </c>
      <c r="P4" s="241" t="s">
        <v>71</v>
      </c>
      <c r="Q4" s="241" t="s">
        <v>72</v>
      </c>
      <c r="R4" s="241" t="s">
        <v>73</v>
      </c>
      <c r="S4" s="241" t="s">
        <v>74</v>
      </c>
      <c r="T4" s="241" t="s">
        <v>75</v>
      </c>
      <c r="U4" s="242" t="s">
        <v>76</v>
      </c>
    </row>
    <row r="5" spans="1:23" s="21" customFormat="1" x14ac:dyDescent="0.25">
      <c r="A5" s="12"/>
      <c r="B5" s="243" t="s">
        <v>77</v>
      </c>
      <c r="C5" s="244">
        <v>1</v>
      </c>
      <c r="D5" s="245">
        <v>0.88924949290060851</v>
      </c>
      <c r="E5" s="246">
        <v>0.9018255578093306</v>
      </c>
      <c r="F5" s="246">
        <v>0.90385395537525359</v>
      </c>
      <c r="G5" s="246">
        <v>0.88803245436105471</v>
      </c>
      <c r="H5" s="246">
        <v>0.87991886409736308</v>
      </c>
      <c r="I5" s="246">
        <v>0.91602434077079109</v>
      </c>
      <c r="J5" s="246">
        <v>0.96186612576064912</v>
      </c>
      <c r="K5" s="246">
        <v>0.98215010141987824</v>
      </c>
      <c r="L5" s="246">
        <v>1.0150101419878297</v>
      </c>
      <c r="M5" s="246">
        <v>1.0125760649087221</v>
      </c>
      <c r="N5" s="246">
        <v>1.0949290060851926</v>
      </c>
      <c r="O5" s="246">
        <v>1.1922920892494928</v>
      </c>
      <c r="P5" s="246">
        <v>1.1943204868154158</v>
      </c>
      <c r="Q5" s="246">
        <v>1.0815415821501013</v>
      </c>
      <c r="R5" s="246">
        <v>1.0600405679513185</v>
      </c>
      <c r="S5" s="246">
        <v>1.0385395537525355</v>
      </c>
      <c r="T5" s="246">
        <v>1.0026369168356997</v>
      </c>
      <c r="U5" s="247">
        <v>0.96673427991886407</v>
      </c>
    </row>
    <row r="6" spans="1:23" s="21" customFormat="1" x14ac:dyDescent="0.25">
      <c r="A6" s="12"/>
      <c r="B6" s="248" t="s">
        <v>40</v>
      </c>
      <c r="C6" s="249">
        <v>1.071</v>
      </c>
      <c r="D6" s="250"/>
      <c r="E6" s="251"/>
      <c r="F6" s="251"/>
      <c r="G6" s="252">
        <v>0.76551724137931032</v>
      </c>
      <c r="H6" s="252">
        <v>0.85638945233265718</v>
      </c>
      <c r="I6" s="252">
        <v>0.9521298174442191</v>
      </c>
      <c r="J6" s="252">
        <v>1.0081135902636917</v>
      </c>
      <c r="K6" s="252">
        <v>1.0129817444219067</v>
      </c>
      <c r="L6" s="252">
        <v>1.0539553752535498</v>
      </c>
      <c r="M6" s="252">
        <v>1.050709939148073</v>
      </c>
      <c r="N6" s="252">
        <v>1.1371196754563895</v>
      </c>
      <c r="O6" s="252">
        <v>1.2636916835699796</v>
      </c>
      <c r="P6" s="252">
        <v>1.4251521298174443</v>
      </c>
      <c r="Q6" s="252">
        <v>1.6738336713995943</v>
      </c>
      <c r="R6" s="251"/>
      <c r="S6" s="251"/>
      <c r="T6" s="251"/>
      <c r="U6" s="253"/>
      <c r="V6" s="54"/>
      <c r="W6" s="54"/>
    </row>
    <row r="7" spans="1:23" s="21" customFormat="1" ht="15.75" thickBot="1" x14ac:dyDescent="0.3">
      <c r="A7" s="12"/>
      <c r="B7" s="254" t="s">
        <v>41</v>
      </c>
      <c r="C7" s="255">
        <v>1.0289999999999999</v>
      </c>
      <c r="D7" s="256"/>
      <c r="E7" s="257"/>
      <c r="F7" s="257"/>
      <c r="G7" s="257"/>
      <c r="H7" s="257"/>
      <c r="I7" s="257"/>
      <c r="J7" s="257"/>
      <c r="K7" s="257"/>
      <c r="L7" s="257"/>
      <c r="M7" s="257"/>
      <c r="N7" s="258">
        <v>0.85720081135902637</v>
      </c>
      <c r="O7" s="258">
        <v>0.99391480730223125</v>
      </c>
      <c r="P7" s="258">
        <v>1.0470588235294118</v>
      </c>
      <c r="Q7" s="258">
        <v>1.0405679513184585</v>
      </c>
      <c r="R7" s="258">
        <v>1.0365111561866125</v>
      </c>
      <c r="S7" s="258">
        <v>1.0210953346855984</v>
      </c>
      <c r="T7" s="258">
        <v>0.99432048681541585</v>
      </c>
      <c r="U7" s="259">
        <v>0.96754563894523327</v>
      </c>
      <c r="V7" s="54"/>
      <c r="W7" s="54"/>
    </row>
    <row r="8" spans="1:23" s="21" customFormat="1" x14ac:dyDescent="0.25">
      <c r="A8" s="12"/>
      <c r="B8" s="50"/>
      <c r="D8" s="54"/>
      <c r="E8" s="54"/>
      <c r="F8" s="54"/>
      <c r="G8" s="54"/>
      <c r="H8" s="54"/>
      <c r="I8" s="54"/>
      <c r="J8" s="54"/>
      <c r="K8" s="54"/>
      <c r="L8" s="54"/>
    </row>
    <row r="9" spans="1:23" x14ac:dyDescent="0.25">
      <c r="D9" s="57"/>
      <c r="T9" s="57"/>
    </row>
    <row r="16" spans="1:23" ht="15.75" x14ac:dyDescent="0.25">
      <c r="D16" s="648"/>
      <c r="E16" s="648"/>
      <c r="F16" s="648"/>
      <c r="G16" s="648"/>
      <c r="H16" s="648"/>
      <c r="K16" s="648"/>
      <c r="L16" s="648"/>
    </row>
    <row r="33" spans="3:21" x14ac:dyDescent="0.25">
      <c r="C33" s="260"/>
      <c r="D33" s="260"/>
      <c r="E33" s="260"/>
      <c r="F33" s="260"/>
      <c r="G33" s="260"/>
      <c r="H33" s="260"/>
      <c r="I33" s="260"/>
      <c r="J33" s="260"/>
      <c r="K33" s="260"/>
      <c r="L33" s="260"/>
      <c r="M33" s="260"/>
      <c r="N33" s="260"/>
      <c r="O33" s="260"/>
      <c r="P33" s="260"/>
      <c r="Q33" s="260"/>
      <c r="R33" s="260"/>
      <c r="S33" s="260"/>
      <c r="T33" s="260"/>
      <c r="U33" s="260"/>
    </row>
    <row r="34" spans="3:21" x14ac:dyDescent="0.25">
      <c r="C34" s="260"/>
      <c r="D34" s="260"/>
      <c r="E34" s="260"/>
      <c r="F34" s="260"/>
      <c r="G34" s="260"/>
      <c r="H34" s="260"/>
      <c r="I34" s="260"/>
      <c r="J34" s="260"/>
      <c r="K34" s="260"/>
      <c r="L34" s="260"/>
      <c r="M34" s="260"/>
      <c r="N34" s="260"/>
      <c r="O34" s="260"/>
      <c r="P34" s="260"/>
      <c r="Q34" s="260"/>
      <c r="R34" s="260"/>
      <c r="S34" s="260"/>
      <c r="T34" s="260"/>
      <c r="U34" s="260"/>
    </row>
    <row r="35" spans="3:21" x14ac:dyDescent="0.25">
      <c r="C35" s="260"/>
      <c r="D35" s="260"/>
      <c r="E35" s="260"/>
      <c r="F35" s="260"/>
      <c r="G35" s="260"/>
      <c r="H35" s="260"/>
      <c r="I35" s="260"/>
      <c r="J35" s="260"/>
      <c r="K35" s="260"/>
      <c r="L35" s="260"/>
      <c r="M35" s="260"/>
      <c r="N35" s="260"/>
      <c r="O35" s="260"/>
      <c r="P35" s="260"/>
      <c r="Q35" s="260"/>
      <c r="R35" s="260"/>
      <c r="S35" s="260"/>
      <c r="T35" s="260"/>
      <c r="U35" s="260"/>
    </row>
  </sheetData>
  <mergeCells count="2">
    <mergeCell ref="D16:H16"/>
    <mergeCell ref="K16:L16"/>
  </mergeCells>
  <hyperlinks>
    <hyperlink ref="A3" location="SOMMAIRE!A1" display="Retour au sommair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24"/>
  <sheetViews>
    <sheetView workbookViewId="0">
      <selection activeCell="A3" sqref="A3"/>
    </sheetView>
  </sheetViews>
  <sheetFormatPr baseColWidth="10" defaultRowHeight="12.75" x14ac:dyDescent="0.2"/>
  <cols>
    <col min="1" max="1" width="26.7109375" style="261" customWidth="1"/>
    <col min="2" max="2" width="16.140625" style="261" customWidth="1"/>
    <col min="3" max="3" width="15.140625" style="261" customWidth="1"/>
    <col min="4" max="4" width="16.5703125" style="261" customWidth="1"/>
    <col min="5" max="5" width="15.42578125" style="261" customWidth="1"/>
    <col min="6" max="16384" width="11.42578125" style="261"/>
  </cols>
  <sheetData>
    <row r="1" spans="1:10" s="349" customFormat="1" ht="14.25" x14ac:dyDescent="0.2">
      <c r="A1" s="310" t="s">
        <v>140</v>
      </c>
    </row>
    <row r="2" spans="1:10" ht="13.5" thickBot="1" x14ac:dyDescent="0.25">
      <c r="B2" s="7"/>
    </row>
    <row r="3" spans="1:10" ht="13.5" thickBot="1" x14ac:dyDescent="0.25">
      <c r="A3" s="8" t="s">
        <v>42</v>
      </c>
      <c r="B3" s="262"/>
      <c r="C3" s="263" t="s">
        <v>78</v>
      </c>
      <c r="D3" s="263" t="s">
        <v>79</v>
      </c>
      <c r="E3" s="264" t="s">
        <v>80</v>
      </c>
    </row>
    <row r="4" spans="1:10" x14ac:dyDescent="0.2">
      <c r="B4" s="265" t="s">
        <v>81</v>
      </c>
      <c r="C4" s="266">
        <v>0.79700000000000004</v>
      </c>
      <c r="D4" s="267">
        <v>0.84099999999999997</v>
      </c>
      <c r="E4" s="268">
        <v>0.74900000000000011</v>
      </c>
    </row>
    <row r="5" spans="1:10" x14ac:dyDescent="0.2">
      <c r="B5" s="269" t="s">
        <v>82</v>
      </c>
      <c r="C5" s="270">
        <v>0.83599999999999997</v>
      </c>
      <c r="D5" s="271">
        <v>0.90599999999999992</v>
      </c>
      <c r="E5" s="268">
        <v>0.7390000000000001</v>
      </c>
    </row>
    <row r="6" spans="1:10" x14ac:dyDescent="0.2">
      <c r="B6" s="269" t="s">
        <v>83</v>
      </c>
      <c r="C6" s="270">
        <v>0.85499999999999998</v>
      </c>
      <c r="D6" s="271">
        <v>0.97</v>
      </c>
      <c r="E6" s="268">
        <v>0.68099999999999994</v>
      </c>
    </row>
    <row r="7" spans="1:10" x14ac:dyDescent="0.2">
      <c r="B7" s="269" t="s">
        <v>84</v>
      </c>
      <c r="C7" s="270">
        <v>0.85599999999999998</v>
      </c>
      <c r="D7" s="271">
        <v>0.91200000000000003</v>
      </c>
      <c r="E7" s="268">
        <v>0.76900000000000002</v>
      </c>
    </row>
    <row r="8" spans="1:10" x14ac:dyDescent="0.2">
      <c r="B8" s="269" t="s">
        <v>85</v>
      </c>
      <c r="C8" s="270">
        <v>0.878</v>
      </c>
      <c r="D8" s="271">
        <v>0.89700000000000002</v>
      </c>
      <c r="E8" s="268">
        <v>0.85499999999999998</v>
      </c>
    </row>
    <row r="9" spans="1:10" x14ac:dyDescent="0.2">
      <c r="B9" s="269" t="s">
        <v>86</v>
      </c>
      <c r="C9" s="270">
        <v>0.8859999999999999</v>
      </c>
      <c r="D9" s="271">
        <v>0.92500000000000004</v>
      </c>
      <c r="E9" s="268">
        <v>0.85099999999999998</v>
      </c>
    </row>
    <row r="10" spans="1:10" x14ac:dyDescent="0.2">
      <c r="B10" s="269" t="s">
        <v>87</v>
      </c>
      <c r="C10" s="270">
        <v>0.90500000000000003</v>
      </c>
      <c r="D10" s="271">
        <v>0.94099999999999995</v>
      </c>
      <c r="E10" s="268">
        <v>0.84900000000000009</v>
      </c>
    </row>
    <row r="11" spans="1:10" ht="12.75" customHeight="1" x14ac:dyDescent="0.2">
      <c r="B11" s="269" t="s">
        <v>88</v>
      </c>
      <c r="C11" s="270">
        <v>0.93799999999999994</v>
      </c>
      <c r="D11" s="271">
        <v>1.0209999999999999</v>
      </c>
      <c r="E11" s="268">
        <v>0.80900000000000005</v>
      </c>
    </row>
    <row r="12" spans="1:10" x14ac:dyDescent="0.2">
      <c r="B12" s="269" t="s">
        <v>89</v>
      </c>
      <c r="C12" s="270">
        <v>0.95299999999999996</v>
      </c>
      <c r="D12" s="271">
        <v>1.0290000000000001</v>
      </c>
      <c r="E12" s="268">
        <v>0.86900000000000011</v>
      </c>
    </row>
    <row r="13" spans="1:10" x14ac:dyDescent="0.2">
      <c r="B13" s="269" t="s">
        <v>90</v>
      </c>
      <c r="C13" s="270">
        <v>0.996</v>
      </c>
      <c r="D13" s="271">
        <v>1.0780000000000001</v>
      </c>
      <c r="E13" s="268">
        <v>0.91400000000000003</v>
      </c>
    </row>
    <row r="14" spans="1:10" ht="13.5" thickBot="1" x14ac:dyDescent="0.25">
      <c r="B14" s="272" t="s">
        <v>91</v>
      </c>
      <c r="C14" s="273">
        <v>1.032</v>
      </c>
      <c r="D14" s="274">
        <v>1.0759999999999998</v>
      </c>
      <c r="E14" s="275">
        <v>0.97699999999999998</v>
      </c>
    </row>
    <row r="16" spans="1:10" x14ac:dyDescent="0.2">
      <c r="J16" s="364"/>
    </row>
    <row r="17" spans="7:10" x14ac:dyDescent="0.2">
      <c r="J17" s="364"/>
    </row>
    <row r="18" spans="7:10" x14ac:dyDescent="0.2">
      <c r="J18" s="364"/>
    </row>
    <row r="20" spans="7:10" x14ac:dyDescent="0.2">
      <c r="G20" s="276"/>
    </row>
    <row r="21" spans="7:10" x14ac:dyDescent="0.2">
      <c r="G21" s="276"/>
    </row>
    <row r="24" spans="7:10" ht="12.75" customHeight="1" x14ac:dyDescent="0.2"/>
  </sheetData>
  <hyperlinks>
    <hyperlink ref="A3" location="SOMMAIRE!A1" display="Retour au sommair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A9DB"/>
  </sheetPr>
  <dimension ref="A1:AD15"/>
  <sheetViews>
    <sheetView workbookViewId="0">
      <selection activeCell="A3" sqref="A3"/>
    </sheetView>
  </sheetViews>
  <sheetFormatPr baseColWidth="10" defaultRowHeight="12.75" x14ac:dyDescent="0.2"/>
  <cols>
    <col min="1" max="1" width="26.7109375" style="278" customWidth="1"/>
    <col min="2" max="16384" width="11.42578125" style="278"/>
  </cols>
  <sheetData>
    <row r="1" spans="1:30" s="348" customFormat="1" ht="14.25" x14ac:dyDescent="0.2">
      <c r="A1" s="347" t="s">
        <v>141</v>
      </c>
    </row>
    <row r="2" spans="1:30" ht="15.75" x14ac:dyDescent="0.2">
      <c r="A2" s="277"/>
    </row>
    <row r="3" spans="1:30" s="279" customFormat="1" x14ac:dyDescent="0.2">
      <c r="A3" s="8" t="s">
        <v>42</v>
      </c>
    </row>
    <row r="4" spans="1:30" s="279" customFormat="1" ht="13.5" thickBot="1" x14ac:dyDescent="0.25">
      <c r="B4" s="280" t="s">
        <v>92</v>
      </c>
    </row>
    <row r="5" spans="1:30" s="279" customFormat="1" ht="13.5" thickBot="1" x14ac:dyDescent="0.25">
      <c r="A5" s="281" t="s">
        <v>93</v>
      </c>
      <c r="B5" s="282">
        <v>1</v>
      </c>
      <c r="C5" s="283">
        <v>2</v>
      </c>
      <c r="D5" s="283">
        <v>3</v>
      </c>
      <c r="E5" s="283">
        <v>4</v>
      </c>
      <c r="F5" s="283">
        <v>5</v>
      </c>
      <c r="G5" s="283">
        <v>6</v>
      </c>
      <c r="H5" s="283">
        <v>7</v>
      </c>
      <c r="I5" s="283">
        <v>8</v>
      </c>
      <c r="J5" s="283">
        <v>9</v>
      </c>
      <c r="K5" s="283">
        <v>10</v>
      </c>
      <c r="L5" s="283">
        <v>11</v>
      </c>
      <c r="M5" s="283">
        <v>12</v>
      </c>
      <c r="N5" s="283">
        <v>13</v>
      </c>
      <c r="O5" s="283">
        <v>14</v>
      </c>
      <c r="P5" s="283">
        <v>15</v>
      </c>
      <c r="Q5" s="283">
        <v>16</v>
      </c>
      <c r="R5" s="283">
        <v>17</v>
      </c>
      <c r="S5" s="283">
        <v>18</v>
      </c>
      <c r="T5" s="283">
        <v>19</v>
      </c>
      <c r="U5" s="283">
        <v>20</v>
      </c>
      <c r="V5" s="283">
        <v>21</v>
      </c>
      <c r="W5" s="283">
        <v>22</v>
      </c>
      <c r="X5" s="283">
        <v>23</v>
      </c>
      <c r="Y5" s="283">
        <v>24</v>
      </c>
      <c r="Z5" s="283">
        <v>25</v>
      </c>
      <c r="AA5" s="283">
        <v>26</v>
      </c>
      <c r="AB5" s="283">
        <v>27</v>
      </c>
      <c r="AC5" s="283">
        <v>28</v>
      </c>
      <c r="AD5" s="284">
        <v>29</v>
      </c>
    </row>
    <row r="6" spans="1:30" s="279" customFormat="1" x14ac:dyDescent="0.2">
      <c r="A6" s="285" t="s">
        <v>94</v>
      </c>
      <c r="B6" s="286">
        <v>0</v>
      </c>
      <c r="C6" s="287">
        <v>-3.8224238789770215E-3</v>
      </c>
      <c r="D6" s="287">
        <v>-1.870286255317366E-2</v>
      </c>
      <c r="E6" s="287">
        <v>-3.0997944745050243E-2</v>
      </c>
      <c r="F6" s="287">
        <v>-4.9732869417195791E-2</v>
      </c>
      <c r="G6" s="287">
        <v>-6.6000902689080876E-2</v>
      </c>
      <c r="H6" s="287">
        <v>-6.6515399261786401E-2</v>
      </c>
      <c r="I6" s="288">
        <v>-6.3260792728548787E-2</v>
      </c>
      <c r="J6" s="288">
        <v>-7.5776233807543614E-2</v>
      </c>
      <c r="K6" s="288">
        <v>-7.3451601352853002E-2</v>
      </c>
      <c r="L6" s="288">
        <v>-7.3932155690309531E-2</v>
      </c>
      <c r="M6" s="288">
        <v>-7.8450606727348604E-2</v>
      </c>
      <c r="N6" s="288">
        <v>-8.2314712846950799E-2</v>
      </c>
      <c r="O6" s="288">
        <v>-8.5256594210492143E-2</v>
      </c>
      <c r="P6" s="288">
        <v>-8.4039766726283105E-2</v>
      </c>
      <c r="Q6" s="288">
        <v>-8.1868436717873472E-2</v>
      </c>
      <c r="R6" s="288">
        <v>-9.3959107568832523E-2</v>
      </c>
      <c r="S6" s="288">
        <v>-8.2790040920749375E-2</v>
      </c>
      <c r="T6" s="288">
        <v>-8.8538355166097649E-2</v>
      </c>
      <c r="U6" s="288">
        <v>-9.7174818978445376E-2</v>
      </c>
      <c r="V6" s="288">
        <v>-9.691244703611257E-2</v>
      </c>
      <c r="W6" s="288">
        <v>-9.7072429307674124E-2</v>
      </c>
      <c r="X6" s="288">
        <v>-9.9695851561456772E-2</v>
      </c>
      <c r="Y6" s="288">
        <v>-9.9971551008637527E-2</v>
      </c>
      <c r="Z6" s="288">
        <v>-0.10130771938791383</v>
      </c>
      <c r="AA6" s="288">
        <v>-0.10987350699997955</v>
      </c>
      <c r="AB6" s="288">
        <v>-0.13970424981820728</v>
      </c>
      <c r="AC6" s="288">
        <v>-0.14461792103063775</v>
      </c>
      <c r="AD6" s="289">
        <v>-0.14331925103825538</v>
      </c>
    </row>
    <row r="7" spans="1:30" s="279" customFormat="1" x14ac:dyDescent="0.2">
      <c r="A7" s="290" t="s">
        <v>95</v>
      </c>
      <c r="B7" s="291">
        <v>0</v>
      </c>
      <c r="C7" s="292">
        <v>-4.4061170941700478E-4</v>
      </c>
      <c r="D7" s="292">
        <v>3.1552325300823192E-3</v>
      </c>
      <c r="E7" s="292">
        <v>-1.0173060669389944E-2</v>
      </c>
      <c r="F7" s="292">
        <v>-7.7255921084555812E-3</v>
      </c>
      <c r="G7" s="292">
        <v>-8.2796219439273955E-3</v>
      </c>
      <c r="H7" s="292">
        <v>-1.3111518136429856E-2</v>
      </c>
      <c r="I7" s="293">
        <v>-1.7247356863430707E-2</v>
      </c>
      <c r="J7" s="293">
        <v>-2.0402257361059051E-2</v>
      </c>
      <c r="K7" s="293">
        <v>-1.9103546020531326E-2</v>
      </c>
      <c r="L7" s="293">
        <v>-1.6784340922207375E-2</v>
      </c>
      <c r="M7" s="293">
        <v>-2.9721420561317102E-2</v>
      </c>
      <c r="N7" s="293">
        <v>-1.7757325617847708E-2</v>
      </c>
      <c r="O7" s="293">
        <v>-2.3917089809803782E-2</v>
      </c>
      <c r="P7" s="293">
        <v>-3.3087527866588973E-2</v>
      </c>
      <c r="Q7" s="293">
        <v>-3.2770170366541507E-2</v>
      </c>
      <c r="R7" s="293">
        <v>-3.2948931817228799E-2</v>
      </c>
      <c r="S7" s="293">
        <v>-3.576221164423643E-2</v>
      </c>
      <c r="T7" s="293">
        <v>-3.6059081435955043E-2</v>
      </c>
      <c r="U7" s="293">
        <v>-3.749543122656529E-2</v>
      </c>
      <c r="V7" s="293">
        <v>-4.6682029684123494E-2</v>
      </c>
      <c r="W7" s="293">
        <v>-7.866212863523725E-2</v>
      </c>
      <c r="X7" s="293">
        <v>-8.3902328365341616E-2</v>
      </c>
      <c r="Y7" s="293">
        <v>-8.2479350135273743E-2</v>
      </c>
      <c r="Z7" s="293"/>
      <c r="AA7" s="293"/>
      <c r="AB7" s="293"/>
      <c r="AC7" s="293"/>
      <c r="AD7" s="294"/>
    </row>
    <row r="8" spans="1:30" s="279" customFormat="1" x14ac:dyDescent="0.2">
      <c r="A8" s="290" t="s">
        <v>96</v>
      </c>
      <c r="B8" s="291">
        <v>0</v>
      </c>
      <c r="C8" s="292">
        <v>-4.8736293291054E-3</v>
      </c>
      <c r="D8" s="292">
        <v>-9.043044297053271E-3</v>
      </c>
      <c r="E8" s="292">
        <v>-1.2223435443260877E-2</v>
      </c>
      <c r="F8" s="292">
        <v>-1.0912777647924199E-2</v>
      </c>
      <c r="G8" s="292">
        <v>-8.5710927312542262E-3</v>
      </c>
      <c r="H8" s="292">
        <v>-2.1618853930860604E-2</v>
      </c>
      <c r="I8" s="293">
        <v>-9.5564436967850996E-3</v>
      </c>
      <c r="J8" s="293">
        <v>-1.5766167053503422E-2</v>
      </c>
      <c r="K8" s="293">
        <v>-2.4917744233803885E-2</v>
      </c>
      <c r="L8" s="293">
        <v>-2.4569617728827486E-2</v>
      </c>
      <c r="M8" s="293">
        <v>-2.4725969141715542E-2</v>
      </c>
      <c r="N8" s="293">
        <v>-2.7554942168572683E-2</v>
      </c>
      <c r="O8" s="293">
        <v>-2.785376207585144E-2</v>
      </c>
      <c r="P8" s="293">
        <v>-2.9300419136795486E-2</v>
      </c>
      <c r="Q8" s="293">
        <v>-3.8560673230398024E-2</v>
      </c>
      <c r="R8" s="293">
        <v>-7.0801754863026978E-2</v>
      </c>
      <c r="S8" s="293">
        <v>-7.6094675245309773E-2</v>
      </c>
      <c r="T8" s="293">
        <v>-7.467120881527356E-2</v>
      </c>
      <c r="U8" s="293"/>
      <c r="V8" s="293"/>
      <c r="W8" s="293"/>
      <c r="X8" s="293"/>
      <c r="Y8" s="293"/>
      <c r="Z8" s="293"/>
      <c r="AA8" s="293"/>
      <c r="AB8" s="293"/>
      <c r="AC8" s="293"/>
      <c r="AD8" s="294"/>
    </row>
    <row r="9" spans="1:30" s="279" customFormat="1" ht="13.5" thickBot="1" x14ac:dyDescent="0.25">
      <c r="A9" s="295" t="s">
        <v>97</v>
      </c>
      <c r="B9" s="296">
        <v>0</v>
      </c>
      <c r="C9" s="297">
        <v>-1.3161449783825274E-2</v>
      </c>
      <c r="D9" s="297">
        <v>-9.9537710884178843E-4</v>
      </c>
      <c r="E9" s="297">
        <v>-7.2582336000802661E-3</v>
      </c>
      <c r="F9" s="297">
        <v>-1.644721212679201E-2</v>
      </c>
      <c r="G9" s="297">
        <v>-1.6083525467471493E-2</v>
      </c>
      <c r="H9" s="297">
        <v>-1.6231317934121137E-2</v>
      </c>
      <c r="I9" s="298">
        <v>-1.9081539786357515E-2</v>
      </c>
      <c r="J9" s="298">
        <v>-1.9382752301342232E-2</v>
      </c>
      <c r="K9" s="298">
        <v>-2.0841312412938517E-2</v>
      </c>
      <c r="L9" s="298">
        <v>-3.0180594409884409E-2</v>
      </c>
      <c r="M9" s="298">
        <v>-6.2698500395333423E-2</v>
      </c>
      <c r="N9" s="298">
        <v>-6.8040512805955355E-2</v>
      </c>
      <c r="O9" s="298">
        <v>-6.6608898751656764E-2</v>
      </c>
      <c r="P9" s="298"/>
      <c r="Q9" s="298"/>
      <c r="R9" s="298"/>
      <c r="S9" s="298"/>
      <c r="T9" s="298"/>
      <c r="U9" s="298"/>
      <c r="V9" s="298"/>
      <c r="W9" s="298"/>
      <c r="X9" s="298"/>
      <c r="Y9" s="298"/>
      <c r="Z9" s="298"/>
      <c r="AA9" s="298"/>
      <c r="AB9" s="298"/>
      <c r="AC9" s="298"/>
      <c r="AD9" s="299"/>
    </row>
    <row r="10" spans="1:30" s="279" customFormat="1" ht="13.5" thickBot="1" x14ac:dyDescent="0.25">
      <c r="B10" s="280" t="s">
        <v>92</v>
      </c>
    </row>
    <row r="11" spans="1:30" s="279" customFormat="1" ht="13.5" thickBot="1" x14ac:dyDescent="0.25">
      <c r="A11" s="281" t="s">
        <v>98</v>
      </c>
      <c r="B11" s="282">
        <v>1</v>
      </c>
      <c r="C11" s="283">
        <v>2</v>
      </c>
      <c r="D11" s="283">
        <v>3</v>
      </c>
      <c r="E11" s="283">
        <v>4</v>
      </c>
      <c r="F11" s="283">
        <v>5</v>
      </c>
      <c r="G11" s="283">
        <v>6</v>
      </c>
      <c r="H11" s="283">
        <v>7</v>
      </c>
      <c r="I11" s="283">
        <v>8</v>
      </c>
      <c r="J11" s="283">
        <v>9</v>
      </c>
      <c r="K11" s="283">
        <v>10</v>
      </c>
      <c r="L11" s="283">
        <v>11</v>
      </c>
      <c r="M11" s="283">
        <v>12</v>
      </c>
      <c r="N11" s="283">
        <v>13</v>
      </c>
      <c r="O11" s="283">
        <v>14</v>
      </c>
      <c r="P11" s="283">
        <v>15</v>
      </c>
      <c r="Q11" s="283">
        <v>16</v>
      </c>
      <c r="R11" s="283">
        <v>17</v>
      </c>
      <c r="S11" s="283">
        <v>18</v>
      </c>
      <c r="T11" s="283">
        <v>19</v>
      </c>
      <c r="U11" s="283">
        <v>20</v>
      </c>
      <c r="V11" s="283">
        <v>21</v>
      </c>
      <c r="W11" s="283">
        <v>22</v>
      </c>
      <c r="X11" s="283">
        <v>23</v>
      </c>
      <c r="Y11" s="283">
        <v>24</v>
      </c>
      <c r="Z11" s="283">
        <v>25</v>
      </c>
      <c r="AA11" s="283">
        <v>26</v>
      </c>
      <c r="AB11" s="283">
        <v>27</v>
      </c>
      <c r="AC11" s="283">
        <v>28</v>
      </c>
      <c r="AD11" s="284">
        <v>29</v>
      </c>
    </row>
    <row r="12" spans="1:30" s="279" customFormat="1" x14ac:dyDescent="0.2">
      <c r="A12" s="300" t="s">
        <v>99</v>
      </c>
      <c r="B12" s="301">
        <v>0</v>
      </c>
      <c r="C12" s="302">
        <v>7.3203435693414143E-4</v>
      </c>
      <c r="D12" s="302">
        <v>-2.681942257706238E-4</v>
      </c>
      <c r="E12" s="302">
        <v>-6.5804607634254442E-3</v>
      </c>
      <c r="F12" s="302">
        <v>-4.8473819571599464E-3</v>
      </c>
      <c r="G12" s="302">
        <v>-7.0075561015979781E-3</v>
      </c>
      <c r="H12" s="302">
        <v>-1.6907385787043872E-3</v>
      </c>
      <c r="I12" s="302">
        <v>6.3843099301037487E-3</v>
      </c>
      <c r="J12" s="302">
        <v>-4.1529609654757937E-3</v>
      </c>
      <c r="K12" s="302">
        <v>-9.0122538237924488E-5</v>
      </c>
      <c r="L12" s="302">
        <v>7.4817401542803808E-4</v>
      </c>
      <c r="M12" s="302">
        <v>-4.4155626069821707E-3</v>
      </c>
      <c r="N12" s="302">
        <v>-8.5627941681227782E-3</v>
      </c>
      <c r="O12" s="302">
        <v>-7.2959554852042308E-3</v>
      </c>
      <c r="P12" s="302">
        <v>-5.7772844560729508E-3</v>
      </c>
      <c r="Q12" s="302">
        <v>-3.011486799034846E-3</v>
      </c>
      <c r="R12" s="302">
        <v>-1.6616380107459916E-2</v>
      </c>
      <c r="S12" s="302">
        <v>-4.7043491644663815E-3</v>
      </c>
      <c r="T12" s="302">
        <v>-1.0724832816144003E-2</v>
      </c>
      <c r="U12" s="302">
        <v>-1.3837724670940466E-2</v>
      </c>
      <c r="V12" s="302">
        <v>-1.2024404521810861E-2</v>
      </c>
      <c r="W12" s="302">
        <v>-6.7702804285282303E-3</v>
      </c>
      <c r="X12" s="302">
        <v>-8.8690108878691776E-3</v>
      </c>
      <c r="Y12" s="302">
        <v>-6.7591612932644818E-3</v>
      </c>
      <c r="Z12" s="302">
        <v>-1.2588420921118781E-2</v>
      </c>
      <c r="AA12" s="302">
        <v>-1.9010585442722383E-2</v>
      </c>
      <c r="AB12" s="288">
        <v>-3.2337488158890593E-2</v>
      </c>
      <c r="AC12" s="288">
        <v>-3.9098039690715791E-2</v>
      </c>
      <c r="AD12" s="303">
        <v>-3.4557469645876915E-2</v>
      </c>
    </row>
    <row r="13" spans="1:30" s="279" customFormat="1" x14ac:dyDescent="0.2">
      <c r="A13" s="290" t="s">
        <v>100</v>
      </c>
      <c r="B13" s="304">
        <v>0</v>
      </c>
      <c r="C13" s="305">
        <v>5.4120868701768021E-3</v>
      </c>
      <c r="D13" s="305">
        <v>1.3631845730982306E-2</v>
      </c>
      <c r="E13" s="305">
        <v>3.0811375301789123E-3</v>
      </c>
      <c r="F13" s="305">
        <v>7.0651486317534484E-3</v>
      </c>
      <c r="G13" s="305">
        <v>7.8106450677344341E-3</v>
      </c>
      <c r="H13" s="305">
        <v>2.6287028637312915E-3</v>
      </c>
      <c r="I13" s="305">
        <v>-1.544627458309078E-3</v>
      </c>
      <c r="J13" s="305">
        <v>-2.7962498052258589E-4</v>
      </c>
      <c r="K13" s="305">
        <v>1.2376911315952199E-3</v>
      </c>
      <c r="L13" s="305">
        <v>4.0032540112708848E-3</v>
      </c>
      <c r="M13" s="305">
        <v>-9.6681194869168152E-3</v>
      </c>
      <c r="N13" s="305">
        <v>2.3382970110914503E-3</v>
      </c>
      <c r="O13" s="305">
        <v>-3.7364259416592382E-3</v>
      </c>
      <c r="P13" s="305">
        <v>-6.877064206920136E-3</v>
      </c>
      <c r="Q13" s="305">
        <v>-5.0224185232169427E-3</v>
      </c>
      <c r="R13" s="305">
        <v>2.0647504150472784E-4</v>
      </c>
      <c r="S13" s="305">
        <v>-1.9309371508473561E-3</v>
      </c>
      <c r="T13" s="305">
        <v>7.3009363179110665E-5</v>
      </c>
      <c r="U13" s="305">
        <v>-5.5811374542601433E-3</v>
      </c>
      <c r="V13" s="305">
        <v>-1.220123741341872E-2</v>
      </c>
      <c r="W13" s="305">
        <v>-2.5712594717305248E-2</v>
      </c>
      <c r="X13" s="305">
        <v>-3.2452601167144657E-2</v>
      </c>
      <c r="Y13" s="306">
        <v>-2.7911143537038163E-2</v>
      </c>
      <c r="Z13" s="305"/>
      <c r="AA13" s="305"/>
      <c r="AB13" s="293"/>
      <c r="AC13" s="293"/>
      <c r="AD13" s="294"/>
    </row>
    <row r="14" spans="1:30" s="279" customFormat="1" x14ac:dyDescent="0.2">
      <c r="A14" s="290" t="s">
        <v>101</v>
      </c>
      <c r="B14" s="304">
        <v>0</v>
      </c>
      <c r="C14" s="305">
        <v>-5.134356346069624E-3</v>
      </c>
      <c r="D14" s="305">
        <v>-9.2740505830580799E-3</v>
      </c>
      <c r="E14" s="305">
        <v>-8.0232401009278087E-3</v>
      </c>
      <c r="F14" s="305">
        <v>-6.5225986793977508E-3</v>
      </c>
      <c r="G14" s="305">
        <v>-3.7865097527933766E-3</v>
      </c>
      <c r="H14" s="305">
        <v>-1.7339904483456126E-2</v>
      </c>
      <c r="I14" s="305">
        <v>-5.422338249864489E-3</v>
      </c>
      <c r="J14" s="305">
        <v>-1.1454765455015892E-2</v>
      </c>
      <c r="K14" s="305">
        <v>-1.457326057675723E-2</v>
      </c>
      <c r="L14" s="305">
        <v>-1.2721322826129144E-2</v>
      </c>
      <c r="M14" s="305">
        <v>-7.5582928401957128E-3</v>
      </c>
      <c r="N14" s="305">
        <v>-9.6888495576347156E-3</v>
      </c>
      <c r="O14" s="305">
        <v>-7.7823717465771436E-3</v>
      </c>
      <c r="P14" s="305">
        <v>-1.3239195545311389E-2</v>
      </c>
      <c r="Q14" s="305">
        <v>-1.9902824369249505E-2</v>
      </c>
      <c r="R14" s="305">
        <v>-3.3346274487344174E-2</v>
      </c>
      <c r="S14" s="305">
        <v>-4.0006259576458647E-2</v>
      </c>
      <c r="T14" s="307">
        <v>-3.5512681440953431E-2</v>
      </c>
      <c r="U14" s="305"/>
      <c r="V14" s="305"/>
      <c r="W14" s="305"/>
      <c r="X14" s="305"/>
      <c r="Y14" s="305"/>
      <c r="Z14" s="305"/>
      <c r="AA14" s="305"/>
      <c r="AB14" s="293"/>
      <c r="AC14" s="293"/>
      <c r="AD14" s="294"/>
    </row>
    <row r="15" spans="1:30" s="279" customFormat="1" ht="13.5" thickBot="1" x14ac:dyDescent="0.25">
      <c r="A15" s="295" t="s">
        <v>102</v>
      </c>
      <c r="B15" s="308">
        <v>0</v>
      </c>
      <c r="C15" s="309">
        <v>-1.3599905943022295E-2</v>
      </c>
      <c r="D15" s="309">
        <v>-1.6352342091374705E-3</v>
      </c>
      <c r="E15" s="309">
        <v>-7.6926220568291903E-3</v>
      </c>
      <c r="F15" s="309">
        <v>-1.0823794310308443E-2</v>
      </c>
      <c r="G15" s="309">
        <v>-8.9598723845154549E-3</v>
      </c>
      <c r="H15" s="309">
        <v>-3.7878265656062782E-3</v>
      </c>
      <c r="I15" s="309">
        <v>-5.9305630238102314E-3</v>
      </c>
      <c r="J15" s="309">
        <v>-4.0537902124925251E-3</v>
      </c>
      <c r="K15" s="309">
        <v>-9.4618214739283779E-3</v>
      </c>
      <c r="L15" s="309">
        <v>-1.619317673523335E-2</v>
      </c>
      <c r="M15" s="309">
        <v>-2.9703240786052132E-2</v>
      </c>
      <c r="N15" s="309">
        <v>-3.6376890496635506E-2</v>
      </c>
      <c r="O15" s="309">
        <v>-3.187154449266838E-2</v>
      </c>
      <c r="P15" s="309"/>
      <c r="Q15" s="309"/>
      <c r="R15" s="309"/>
      <c r="S15" s="309"/>
      <c r="T15" s="309"/>
      <c r="U15" s="309"/>
      <c r="V15" s="309"/>
      <c r="W15" s="309"/>
      <c r="X15" s="309"/>
      <c r="Y15" s="309"/>
      <c r="Z15" s="309"/>
      <c r="AA15" s="309"/>
      <c r="AB15" s="298"/>
      <c r="AC15" s="298"/>
      <c r="AD15" s="299"/>
    </row>
  </sheetData>
  <hyperlinks>
    <hyperlink ref="A3" location="SOMMAIRE!A1" display="Retour au sommair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A9DB"/>
  </sheetPr>
  <dimension ref="A1:M9"/>
  <sheetViews>
    <sheetView workbookViewId="0">
      <selection activeCell="M17" sqref="M17"/>
    </sheetView>
  </sheetViews>
  <sheetFormatPr baseColWidth="10" defaultRowHeight="15" x14ac:dyDescent="0.25"/>
  <cols>
    <col min="1" max="1" width="11.42578125" style="614"/>
    <col min="2" max="2" width="31.7109375" style="614" customWidth="1"/>
    <col min="3" max="3" width="6.7109375" style="614" customWidth="1"/>
    <col min="4" max="4" width="7.85546875" style="614" customWidth="1"/>
    <col min="5" max="5" width="12.28515625" style="614" customWidth="1"/>
    <col min="6" max="6" width="13.5703125" style="614" bestFit="1" customWidth="1"/>
    <col min="7" max="7" width="6.7109375" style="614" customWidth="1"/>
    <col min="8" max="10" width="12.28515625" style="614" customWidth="1"/>
    <col min="11" max="13" width="6.7109375" style="614" customWidth="1"/>
    <col min="14" max="16384" width="11.42578125" style="614"/>
  </cols>
  <sheetData>
    <row r="1" spans="1:13" x14ac:dyDescent="0.25">
      <c r="A1" s="618" t="s">
        <v>247</v>
      </c>
    </row>
    <row r="3" spans="1:13" x14ac:dyDescent="0.25">
      <c r="A3" s="613" t="s">
        <v>42</v>
      </c>
    </row>
    <row r="4" spans="1:13" ht="15.75" thickBot="1" x14ac:dyDescent="0.3"/>
    <row r="5" spans="1:13" ht="15.75" thickBot="1" x14ac:dyDescent="0.3">
      <c r="B5" s="108" t="s">
        <v>251</v>
      </c>
      <c r="C5" s="14">
        <v>1992</v>
      </c>
      <c r="D5" s="15">
        <v>1993</v>
      </c>
      <c r="E5" s="15" t="s">
        <v>252</v>
      </c>
      <c r="F5" s="15">
        <v>1996</v>
      </c>
      <c r="G5" s="15">
        <v>1997</v>
      </c>
      <c r="H5" s="15" t="s">
        <v>253</v>
      </c>
      <c r="I5" s="15" t="s">
        <v>254</v>
      </c>
      <c r="J5" s="15" t="s">
        <v>255</v>
      </c>
      <c r="K5" s="15">
        <v>2018</v>
      </c>
      <c r="L5" s="15">
        <v>2019</v>
      </c>
      <c r="M5" s="16">
        <v>2020</v>
      </c>
    </row>
    <row r="6" spans="1:13" x14ac:dyDescent="0.25">
      <c r="B6" s="112" t="s">
        <v>256</v>
      </c>
      <c r="C6" s="113">
        <v>1.4E-2</v>
      </c>
      <c r="D6" s="114">
        <v>1.4E-2</v>
      </c>
      <c r="E6" s="114">
        <v>1.4E-2</v>
      </c>
      <c r="F6" s="114">
        <v>2.5999999999999999E-2</v>
      </c>
      <c r="G6" s="114">
        <v>2.8000000000000001E-2</v>
      </c>
      <c r="H6" s="114">
        <v>0</v>
      </c>
      <c r="I6" s="114">
        <v>0</v>
      </c>
      <c r="J6" s="114">
        <v>0</v>
      </c>
      <c r="K6" s="114">
        <v>0</v>
      </c>
      <c r="L6" s="114">
        <v>0</v>
      </c>
      <c r="M6" s="619">
        <v>0</v>
      </c>
    </row>
    <row r="7" spans="1:13" x14ac:dyDescent="0.25">
      <c r="B7" s="121" t="s">
        <v>257</v>
      </c>
      <c r="C7" s="122">
        <v>2.4E-2</v>
      </c>
      <c r="D7" s="123">
        <v>2.4E-2</v>
      </c>
      <c r="E7" s="123">
        <v>2.4E-2</v>
      </c>
      <c r="F7" s="123">
        <v>3.5999999999999997E-2</v>
      </c>
      <c r="G7" s="123">
        <v>3.7999999999999999E-2</v>
      </c>
      <c r="H7" s="123">
        <v>0.01</v>
      </c>
      <c r="I7" s="123">
        <v>0.01</v>
      </c>
      <c r="J7" s="123">
        <v>0.01</v>
      </c>
      <c r="K7" s="123">
        <v>0.01</v>
      </c>
      <c r="L7" s="123">
        <v>0.01</v>
      </c>
      <c r="M7" s="124">
        <v>0.01</v>
      </c>
    </row>
    <row r="8" spans="1:13" x14ac:dyDescent="0.25">
      <c r="B8" s="121" t="s">
        <v>258</v>
      </c>
      <c r="C8" s="122">
        <v>2.6499999999999999E-2</v>
      </c>
      <c r="D8" s="123">
        <v>2.6499999999999999E-2</v>
      </c>
      <c r="E8" s="123">
        <v>2.6499999999999999E-2</v>
      </c>
      <c r="F8" s="123">
        <v>2.9833333333333333E-2</v>
      </c>
      <c r="G8" s="123">
        <v>2.8000000000000001E-2</v>
      </c>
      <c r="H8" s="123">
        <v>0</v>
      </c>
      <c r="I8" s="123">
        <v>0</v>
      </c>
      <c r="J8" s="123">
        <v>0</v>
      </c>
      <c r="K8" s="123">
        <v>0</v>
      </c>
      <c r="L8" s="123">
        <v>0</v>
      </c>
      <c r="M8" s="124">
        <v>0</v>
      </c>
    </row>
    <row r="9" spans="1:13" ht="15.75" thickBot="1" x14ac:dyDescent="0.3">
      <c r="B9" s="129" t="s">
        <v>259</v>
      </c>
      <c r="C9" s="130">
        <v>1.0999999999999999E-2</v>
      </c>
      <c r="D9" s="131">
        <v>1.7500000000000002E-2</v>
      </c>
      <c r="E9" s="131">
        <v>2.4E-2</v>
      </c>
      <c r="F9" s="131">
        <v>2.8583333333333336E-2</v>
      </c>
      <c r="G9" s="131">
        <v>3.9E-2</v>
      </c>
      <c r="H9" s="131">
        <v>6.7000000000000004E-2</v>
      </c>
      <c r="I9" s="131">
        <v>7.0999999999999994E-2</v>
      </c>
      <c r="J9" s="131">
        <v>7.3999999999999996E-2</v>
      </c>
      <c r="K9" s="131">
        <v>9.0999999999999998E-2</v>
      </c>
      <c r="L9" s="131">
        <v>9.0999999999999998E-2</v>
      </c>
      <c r="M9" s="132">
        <v>9.0999999999999998E-2</v>
      </c>
    </row>
  </sheetData>
  <hyperlinks>
    <hyperlink ref="A3" location="SOMMAIRE!A1" display="Retour au sommaire"/>
  </hyperlinks>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179"/>
  <sheetViews>
    <sheetView zoomScaleNormal="100" workbookViewId="0">
      <selection activeCell="A3" sqref="A3"/>
    </sheetView>
  </sheetViews>
  <sheetFormatPr baseColWidth="10" defaultRowHeight="15" x14ac:dyDescent="0.25"/>
  <cols>
    <col min="1" max="1" width="26.7109375" style="311" customWidth="1"/>
    <col min="2" max="2" width="15.85546875" style="311" customWidth="1"/>
    <col min="3" max="3" width="18" style="311" customWidth="1"/>
    <col min="4" max="7" width="11.42578125" style="332"/>
    <col min="8" max="16384" width="11.42578125" style="311"/>
  </cols>
  <sheetData>
    <row r="1" spans="1:9" s="9" customFormat="1" x14ac:dyDescent="0.25">
      <c r="A1" s="310" t="s">
        <v>142</v>
      </c>
    </row>
    <row r="2" spans="1:9" s="9" customFormat="1" x14ac:dyDescent="0.25">
      <c r="B2" s="7"/>
    </row>
    <row r="3" spans="1:9" ht="16.5" customHeight="1" x14ac:dyDescent="0.25">
      <c r="A3" s="8" t="s">
        <v>42</v>
      </c>
      <c r="B3" s="65" t="s">
        <v>103</v>
      </c>
      <c r="C3" s="312"/>
      <c r="D3" s="665" t="s">
        <v>104</v>
      </c>
      <c r="E3" s="666"/>
      <c r="F3" s="666"/>
      <c r="G3" s="667"/>
    </row>
    <row r="4" spans="1:9" ht="35.25" customHeight="1" x14ac:dyDescent="0.25">
      <c r="B4" s="65" t="s">
        <v>103</v>
      </c>
      <c r="C4" s="312"/>
      <c r="D4" s="668" t="s">
        <v>105</v>
      </c>
      <c r="E4" s="669"/>
      <c r="F4" s="669"/>
      <c r="G4" s="670"/>
    </row>
    <row r="5" spans="1:9" x14ac:dyDescent="0.25">
      <c r="B5" s="313" t="s">
        <v>106</v>
      </c>
      <c r="C5" s="314" t="s">
        <v>107</v>
      </c>
      <c r="D5" s="315" t="s">
        <v>108</v>
      </c>
      <c r="E5" s="315" t="s">
        <v>109</v>
      </c>
      <c r="F5" s="315" t="s">
        <v>110</v>
      </c>
      <c r="G5" s="316" t="s">
        <v>111</v>
      </c>
    </row>
    <row r="6" spans="1:9" x14ac:dyDescent="0.25">
      <c r="B6" s="317">
        <v>20</v>
      </c>
      <c r="C6" s="318">
        <v>22</v>
      </c>
      <c r="D6" s="319"/>
      <c r="E6" s="320"/>
      <c r="F6" s="320"/>
      <c r="G6" s="321"/>
    </row>
    <row r="7" spans="1:9" x14ac:dyDescent="0.25">
      <c r="B7" s="317">
        <v>21</v>
      </c>
      <c r="C7" s="318">
        <v>23</v>
      </c>
      <c r="D7" s="319"/>
      <c r="E7" s="320"/>
      <c r="F7" s="320"/>
      <c r="G7" s="321"/>
    </row>
    <row r="8" spans="1:9" x14ac:dyDescent="0.25">
      <c r="B8" s="317">
        <v>22</v>
      </c>
      <c r="C8" s="318">
        <v>24</v>
      </c>
      <c r="D8" s="319"/>
      <c r="E8" s="320"/>
      <c r="F8" s="320"/>
      <c r="G8" s="321"/>
    </row>
    <row r="9" spans="1:9" x14ac:dyDescent="0.25">
      <c r="B9" s="317">
        <v>23</v>
      </c>
      <c r="C9" s="318">
        <v>25</v>
      </c>
      <c r="D9" s="322">
        <v>2005.4096375658812</v>
      </c>
      <c r="E9" s="323">
        <v>2005.4096375658812</v>
      </c>
      <c r="F9" s="323">
        <v>2005.4096375658812</v>
      </c>
      <c r="G9" s="324">
        <v>2005.4096375658812</v>
      </c>
      <c r="I9" s="325"/>
    </row>
    <row r="10" spans="1:9" x14ac:dyDescent="0.25">
      <c r="B10" s="317">
        <v>24</v>
      </c>
      <c r="C10" s="318">
        <v>26</v>
      </c>
      <c r="D10" s="322">
        <v>2142.088331189902</v>
      </c>
      <c r="E10" s="323">
        <v>2142.088331189902</v>
      </c>
      <c r="F10" s="323">
        <v>2142.088331189902</v>
      </c>
      <c r="G10" s="324">
        <v>2142.088331189902</v>
      </c>
      <c r="I10" s="325"/>
    </row>
    <row r="11" spans="1:9" x14ac:dyDescent="0.25">
      <c r="B11" s="317">
        <v>25</v>
      </c>
      <c r="C11" s="318">
        <v>27</v>
      </c>
      <c r="D11" s="322">
        <v>2248.3023367782034</v>
      </c>
      <c r="E11" s="323">
        <v>2248.3023367782034</v>
      </c>
      <c r="F11" s="323">
        <v>2248.3023367782034</v>
      </c>
      <c r="G11" s="324">
        <v>2248.3023367782034</v>
      </c>
      <c r="I11" s="325"/>
    </row>
    <row r="12" spans="1:9" x14ac:dyDescent="0.25">
      <c r="B12" s="317">
        <v>26</v>
      </c>
      <c r="C12" s="318">
        <v>28</v>
      </c>
      <c r="D12" s="322">
        <v>2365.3674928821019</v>
      </c>
      <c r="E12" s="323">
        <v>2365.3674928821019</v>
      </c>
      <c r="F12" s="323">
        <v>2365.3674928821019</v>
      </c>
      <c r="G12" s="324">
        <v>2365.3674928821019</v>
      </c>
      <c r="I12" s="325"/>
    </row>
    <row r="13" spans="1:9" x14ac:dyDescent="0.25">
      <c r="B13" s="317">
        <v>27</v>
      </c>
      <c r="C13" s="318">
        <v>29</v>
      </c>
      <c r="D13" s="322">
        <v>2475.1966937171587</v>
      </c>
      <c r="E13" s="323">
        <v>2475.1966937171587</v>
      </c>
      <c r="F13" s="323">
        <v>2475.1966937171587</v>
      </c>
      <c r="G13" s="324">
        <v>2475.1966937171587</v>
      </c>
      <c r="I13" s="325"/>
    </row>
    <row r="14" spans="1:9" x14ac:dyDescent="0.25">
      <c r="B14" s="317">
        <v>28</v>
      </c>
      <c r="C14" s="318">
        <v>30</v>
      </c>
      <c r="D14" s="322">
        <v>2570.3069091022849</v>
      </c>
      <c r="E14" s="323">
        <v>2570.3069091022849</v>
      </c>
      <c r="F14" s="323">
        <v>2570.3069091022849</v>
      </c>
      <c r="G14" s="324">
        <v>2234.8362174638182</v>
      </c>
      <c r="I14" s="325"/>
    </row>
    <row r="15" spans="1:9" x14ac:dyDescent="0.25">
      <c r="B15" s="317">
        <v>29</v>
      </c>
      <c r="C15" s="318">
        <v>31</v>
      </c>
      <c r="D15" s="322">
        <v>2664.5031171443766</v>
      </c>
      <c r="E15" s="323">
        <v>2664.5031171443766</v>
      </c>
      <c r="F15" s="323">
        <v>2664.5031171443766</v>
      </c>
      <c r="G15" s="324">
        <v>2313.8514107569449</v>
      </c>
      <c r="I15" s="325"/>
    </row>
    <row r="16" spans="1:9" x14ac:dyDescent="0.25">
      <c r="B16" s="317">
        <v>30</v>
      </c>
      <c r="C16" s="318">
        <v>32</v>
      </c>
      <c r="D16" s="322">
        <v>2766.420049097736</v>
      </c>
      <c r="E16" s="323">
        <v>2766.420049097736</v>
      </c>
      <c r="F16" s="323">
        <v>2348.221249733298</v>
      </c>
      <c r="G16" s="324">
        <v>2348.221249733298</v>
      </c>
      <c r="I16" s="325"/>
    </row>
    <row r="17" spans="2:9" x14ac:dyDescent="0.25">
      <c r="B17" s="317">
        <v>31</v>
      </c>
      <c r="C17" s="318">
        <v>33</v>
      </c>
      <c r="D17" s="322">
        <v>2861.5399952567345</v>
      </c>
      <c r="E17" s="323">
        <v>2861.5399952567345</v>
      </c>
      <c r="F17" s="323">
        <v>2428.0451972471042</v>
      </c>
      <c r="G17" s="324">
        <v>2428.0451972471042</v>
      </c>
      <c r="I17" s="325"/>
    </row>
    <row r="18" spans="2:9" x14ac:dyDescent="0.25">
      <c r="B18" s="317">
        <v>32</v>
      </c>
      <c r="C18" s="318">
        <v>34</v>
      </c>
      <c r="D18" s="322">
        <v>2979.644951347294</v>
      </c>
      <c r="E18" s="323">
        <v>2527.0305649381676</v>
      </c>
      <c r="F18" s="323">
        <v>2527.0305649381676</v>
      </c>
      <c r="G18" s="324">
        <v>2310.4238603602212</v>
      </c>
      <c r="I18" s="325"/>
    </row>
    <row r="19" spans="2:9" x14ac:dyDescent="0.25">
      <c r="B19" s="317">
        <v>33</v>
      </c>
      <c r="C19" s="318">
        <v>35</v>
      </c>
      <c r="D19" s="322">
        <v>3095.038175736217</v>
      </c>
      <c r="E19" s="323">
        <v>2623.5710203410167</v>
      </c>
      <c r="F19" s="323">
        <v>2623.5710203410167</v>
      </c>
      <c r="G19" s="324">
        <v>2349.8535072142254</v>
      </c>
      <c r="I19" s="325"/>
    </row>
    <row r="20" spans="2:9" x14ac:dyDescent="0.25">
      <c r="B20" s="317">
        <v>34</v>
      </c>
      <c r="C20" s="318">
        <v>36</v>
      </c>
      <c r="D20" s="322">
        <v>3195.700733431629</v>
      </c>
      <c r="E20" s="323">
        <v>2705.4292304624964</v>
      </c>
      <c r="F20" s="323">
        <v>2420.5142689235731</v>
      </c>
      <c r="G20" s="324">
        <v>2420.5142689235731</v>
      </c>
      <c r="I20" s="325"/>
    </row>
    <row r="21" spans="2:9" x14ac:dyDescent="0.25">
      <c r="B21" s="317">
        <v>35</v>
      </c>
      <c r="C21" s="318">
        <v>37</v>
      </c>
      <c r="D21" s="322">
        <v>3326.0183294977983</v>
      </c>
      <c r="E21" s="323">
        <v>2810.7520321359848</v>
      </c>
      <c r="F21" s="323">
        <v>2511.2939932383692</v>
      </c>
      <c r="G21" s="324">
        <v>2511.2939932383692</v>
      </c>
      <c r="I21" s="325"/>
    </row>
    <row r="22" spans="2:9" x14ac:dyDescent="0.25">
      <c r="B22" s="317">
        <v>36</v>
      </c>
      <c r="C22" s="318">
        <v>38</v>
      </c>
      <c r="D22" s="322">
        <v>3383.6562106397232</v>
      </c>
      <c r="E22" s="323">
        <v>2858.6709598899301</v>
      </c>
      <c r="F22" s="323">
        <v>2552.876936533858</v>
      </c>
      <c r="G22" s="324">
        <v>2413.7003392123484</v>
      </c>
      <c r="I22" s="325"/>
    </row>
    <row r="23" spans="2:9" x14ac:dyDescent="0.25">
      <c r="B23" s="317">
        <v>37</v>
      </c>
      <c r="C23" s="318">
        <v>39</v>
      </c>
      <c r="D23" s="322">
        <v>3533.5815138600533</v>
      </c>
      <c r="E23" s="323">
        <v>2979.5497826315477</v>
      </c>
      <c r="F23" s="323">
        <v>2657.0035571723633</v>
      </c>
      <c r="G23" s="324">
        <v>2465.7607052967996</v>
      </c>
      <c r="I23" s="325"/>
    </row>
    <row r="24" spans="2:9" x14ac:dyDescent="0.25">
      <c r="B24" s="317">
        <v>38</v>
      </c>
      <c r="C24" s="318">
        <v>40</v>
      </c>
      <c r="D24" s="322">
        <v>3574.532242632516</v>
      </c>
      <c r="E24" s="323">
        <v>3014.3439345577358</v>
      </c>
      <c r="F24" s="323">
        <v>2687.3500277268236</v>
      </c>
      <c r="G24" s="324">
        <v>2493.2289626129755</v>
      </c>
      <c r="I24" s="325"/>
    </row>
    <row r="25" spans="2:9" x14ac:dyDescent="0.25">
      <c r="B25" s="317">
        <v>39</v>
      </c>
      <c r="C25" s="318">
        <v>41</v>
      </c>
      <c r="D25" s="322">
        <v>3690.2620667261599</v>
      </c>
      <c r="E25" s="323">
        <v>3108.3722868962773</v>
      </c>
      <c r="F25" s="323">
        <v>2768.381823699312</v>
      </c>
      <c r="G25" s="324">
        <v>2565.0587759124787</v>
      </c>
      <c r="I25" s="325"/>
    </row>
    <row r="26" spans="2:9" x14ac:dyDescent="0.25">
      <c r="B26" s="317">
        <v>40</v>
      </c>
      <c r="C26" s="318">
        <v>42</v>
      </c>
      <c r="D26" s="322">
        <v>3725.2725299307222</v>
      </c>
      <c r="E26" s="323">
        <v>3138.4266383665436</v>
      </c>
      <c r="F26" s="323">
        <v>2794.7729364434349</v>
      </c>
      <c r="G26" s="324">
        <v>2589.0900422808686</v>
      </c>
      <c r="I26" s="325"/>
    </row>
    <row r="27" spans="2:9" x14ac:dyDescent="0.25">
      <c r="B27" s="317">
        <v>41</v>
      </c>
      <c r="C27" s="318">
        <v>43</v>
      </c>
      <c r="D27" s="322">
        <v>3794.5348285736368</v>
      </c>
      <c r="E27" s="323">
        <v>3196.1338594581662</v>
      </c>
      <c r="F27" s="323">
        <v>2844.3992345857459</v>
      </c>
      <c r="G27" s="324">
        <v>2633.4643034279979</v>
      </c>
      <c r="I27" s="325"/>
    </row>
    <row r="28" spans="2:9" x14ac:dyDescent="0.25">
      <c r="B28" s="317">
        <v>42</v>
      </c>
      <c r="C28" s="318">
        <v>44</v>
      </c>
      <c r="D28" s="322">
        <v>3841.0578048041202</v>
      </c>
      <c r="E28" s="323">
        <v>3235.3452858469777</v>
      </c>
      <c r="F28" s="323">
        <v>2878.6583672765632</v>
      </c>
      <c r="G28" s="324">
        <v>2484.8350717464132</v>
      </c>
      <c r="I28" s="325"/>
    </row>
    <row r="29" spans="2:9" x14ac:dyDescent="0.25">
      <c r="B29" s="317">
        <v>43</v>
      </c>
      <c r="C29" s="318">
        <v>45</v>
      </c>
      <c r="D29" s="322">
        <v>3902.7270327206438</v>
      </c>
      <c r="E29" s="323">
        <v>3287.1843382747124</v>
      </c>
      <c r="F29" s="323">
        <v>2923.2124816845567</v>
      </c>
      <c r="G29" s="324">
        <v>2521.7221428060916</v>
      </c>
      <c r="I29" s="325"/>
    </row>
    <row r="30" spans="2:9" x14ac:dyDescent="0.25">
      <c r="B30" s="317">
        <v>44</v>
      </c>
      <c r="C30" s="318">
        <v>46</v>
      </c>
      <c r="D30" s="322">
        <v>3959.7035671208982</v>
      </c>
      <c r="E30" s="323">
        <v>3335.7076712602779</v>
      </c>
      <c r="F30" s="323">
        <v>2664.2089563470663</v>
      </c>
      <c r="G30" s="324">
        <v>2543.7772248205297</v>
      </c>
      <c r="I30" s="325"/>
    </row>
    <row r="31" spans="2:9" x14ac:dyDescent="0.25">
      <c r="B31" s="317">
        <v>45</v>
      </c>
      <c r="C31" s="318">
        <v>47</v>
      </c>
      <c r="D31" s="322">
        <v>4022.6631695208157</v>
      </c>
      <c r="E31" s="323">
        <v>3390.9950690011628</v>
      </c>
      <c r="F31" s="323">
        <v>2707.5057299860814</v>
      </c>
      <c r="G31" s="324">
        <v>2583.0028521854888</v>
      </c>
      <c r="I31" s="325"/>
    </row>
    <row r="32" spans="2:9" x14ac:dyDescent="0.25">
      <c r="B32" s="317">
        <v>46</v>
      </c>
      <c r="C32" s="318">
        <v>48</v>
      </c>
      <c r="D32" s="322">
        <v>4107.5053556919402</v>
      </c>
      <c r="E32" s="323">
        <v>3121.9847377129995</v>
      </c>
      <c r="F32" s="323">
        <v>2767.5964374356518</v>
      </c>
      <c r="G32" s="324">
        <v>2460.5183383102026</v>
      </c>
      <c r="I32" s="325"/>
    </row>
    <row r="33" spans="2:9" x14ac:dyDescent="0.25">
      <c r="B33" s="317">
        <v>47</v>
      </c>
      <c r="C33" s="318">
        <v>49</v>
      </c>
      <c r="D33" s="322">
        <v>4162.6033730510162</v>
      </c>
      <c r="E33" s="323">
        <v>3164.1595467858037</v>
      </c>
      <c r="F33" s="323">
        <v>2804.6988924867255</v>
      </c>
      <c r="G33" s="324">
        <v>2491.8764133200725</v>
      </c>
      <c r="I33" s="325"/>
    </row>
    <row r="34" spans="2:9" x14ac:dyDescent="0.25">
      <c r="B34" s="317">
        <v>48</v>
      </c>
      <c r="C34" s="318">
        <v>50</v>
      </c>
      <c r="D34" s="322">
        <v>4239.8895837139798</v>
      </c>
      <c r="E34" s="323">
        <v>3226.9473674307374</v>
      </c>
      <c r="F34" s="323">
        <v>2643.3226760991297</v>
      </c>
      <c r="G34" s="324">
        <v>2434.2177816624608</v>
      </c>
      <c r="I34" s="325"/>
    </row>
    <row r="35" spans="2:9" x14ac:dyDescent="0.25">
      <c r="B35" s="317">
        <v>49</v>
      </c>
      <c r="C35" s="318">
        <v>51</v>
      </c>
      <c r="D35" s="322">
        <v>4289.8848768593853</v>
      </c>
      <c r="E35" s="323">
        <v>3264.1101696073379</v>
      </c>
      <c r="F35" s="323">
        <v>2673.7106629421583</v>
      </c>
      <c r="G35" s="324">
        <v>2422.4673659995842</v>
      </c>
      <c r="I35" s="325"/>
    </row>
    <row r="36" spans="2:9" x14ac:dyDescent="0.25">
      <c r="B36" s="317">
        <v>50</v>
      </c>
      <c r="C36" s="318">
        <v>52</v>
      </c>
      <c r="D36" s="322">
        <v>4312.8790223937385</v>
      </c>
      <c r="E36" s="323">
        <v>3275.9171386707499</v>
      </c>
      <c r="F36" s="323">
        <v>2658.4867696375413</v>
      </c>
      <c r="G36" s="324">
        <v>2270.7143273713523</v>
      </c>
      <c r="I36" s="325"/>
    </row>
    <row r="37" spans="2:9" x14ac:dyDescent="0.25">
      <c r="B37" s="317">
        <v>51</v>
      </c>
      <c r="C37" s="318">
        <v>53</v>
      </c>
      <c r="D37" s="322">
        <v>4366.51984821927</v>
      </c>
      <c r="E37" s="323">
        <v>3316.2364893473755</v>
      </c>
      <c r="F37" s="323">
        <v>2652.9891914779005</v>
      </c>
      <c r="G37" s="324">
        <v>2717.7316018855931</v>
      </c>
      <c r="I37" s="325"/>
    </row>
    <row r="38" spans="2:9" x14ac:dyDescent="0.25">
      <c r="B38" s="317">
        <v>52</v>
      </c>
      <c r="C38" s="318">
        <v>54</v>
      </c>
      <c r="D38" s="322">
        <v>4373.0326558788302</v>
      </c>
      <c r="E38" s="323">
        <v>3315.0684117974738</v>
      </c>
      <c r="F38" s="323">
        <v>2652.0547294379789</v>
      </c>
      <c r="G38" s="324">
        <v>2692.7226564661783</v>
      </c>
      <c r="I38" s="325"/>
    </row>
    <row r="39" spans="2:9" x14ac:dyDescent="0.25">
      <c r="B39" s="317">
        <v>53</v>
      </c>
      <c r="C39" s="318">
        <v>55</v>
      </c>
      <c r="D39" s="322">
        <v>4426.7669696971643</v>
      </c>
      <c r="E39" s="323">
        <v>3320.0752272728728</v>
      </c>
      <c r="F39" s="323">
        <v>3355.8279681197723</v>
      </c>
      <c r="G39" s="324">
        <v>2684.6623744958179</v>
      </c>
      <c r="I39" s="325"/>
    </row>
    <row r="40" spans="2:9" x14ac:dyDescent="0.25">
      <c r="B40" s="317">
        <v>54</v>
      </c>
      <c r="C40" s="318">
        <v>56</v>
      </c>
      <c r="D40" s="322">
        <v>4420.3328019325427</v>
      </c>
      <c r="E40" s="323">
        <v>3315.2496014494068</v>
      </c>
      <c r="F40" s="323">
        <v>3353.6303427010139</v>
      </c>
      <c r="G40" s="324">
        <v>2682.9042741608114</v>
      </c>
      <c r="I40" s="325"/>
    </row>
    <row r="41" spans="2:9" x14ac:dyDescent="0.25">
      <c r="B41" s="317">
        <v>55</v>
      </c>
      <c r="C41" s="318">
        <v>57</v>
      </c>
      <c r="D41" s="322">
        <v>4499.9020535916898</v>
      </c>
      <c r="E41" s="323">
        <v>4499.9020535916898</v>
      </c>
      <c r="F41" s="323">
        <v>3374.9265401937669</v>
      </c>
      <c r="G41" s="324">
        <v>3412.9488826635729</v>
      </c>
      <c r="I41" s="325"/>
    </row>
    <row r="42" spans="2:9" x14ac:dyDescent="0.25">
      <c r="B42" s="317">
        <v>56</v>
      </c>
      <c r="C42" s="318">
        <v>58</v>
      </c>
      <c r="D42" s="322">
        <v>4533.3740540282515</v>
      </c>
      <c r="E42" s="323">
        <v>4533.3740540282515</v>
      </c>
      <c r="F42" s="323">
        <v>3400.0305405211889</v>
      </c>
      <c r="G42" s="324">
        <v>3439.5178450894205</v>
      </c>
      <c r="I42" s="325"/>
    </row>
    <row r="43" spans="2:9" x14ac:dyDescent="0.25">
      <c r="B43" s="317">
        <v>57</v>
      </c>
      <c r="C43" s="318">
        <v>59</v>
      </c>
      <c r="D43" s="322">
        <v>4615.6790091711437</v>
      </c>
      <c r="E43" s="323">
        <v>4615.6790091711437</v>
      </c>
      <c r="F43" s="323">
        <v>4615.6790091711437</v>
      </c>
      <c r="G43" s="324">
        <v>3461.7592568783584</v>
      </c>
      <c r="I43" s="325"/>
    </row>
    <row r="44" spans="2:9" x14ac:dyDescent="0.25">
      <c r="B44" s="317">
        <v>58</v>
      </c>
      <c r="C44" s="318">
        <v>60</v>
      </c>
      <c r="D44" s="322">
        <v>4698.3601284984979</v>
      </c>
      <c r="E44" s="323">
        <v>4698.3601284984979</v>
      </c>
      <c r="F44" s="323">
        <v>4698.3601284984979</v>
      </c>
      <c r="G44" s="324">
        <v>3523.7700963738735</v>
      </c>
      <c r="I44" s="325"/>
    </row>
    <row r="45" spans="2:9" x14ac:dyDescent="0.25">
      <c r="B45" s="317">
        <v>59</v>
      </c>
      <c r="C45" s="318">
        <v>61</v>
      </c>
      <c r="D45" s="322">
        <v>4761.3978220134532</v>
      </c>
      <c r="E45" s="323">
        <v>4761.3978220134532</v>
      </c>
      <c r="F45" s="323">
        <v>4761.3978220134532</v>
      </c>
      <c r="G45" s="324">
        <v>4761.3978220134532</v>
      </c>
      <c r="I45" s="325"/>
    </row>
    <row r="46" spans="2:9" x14ac:dyDescent="0.25">
      <c r="B46" s="317">
        <v>60</v>
      </c>
      <c r="C46" s="318">
        <v>62</v>
      </c>
      <c r="D46" s="322">
        <v>4829.3013544255073</v>
      </c>
      <c r="E46" s="323">
        <v>4829.3013544255073</v>
      </c>
      <c r="F46" s="323">
        <v>4829.3013544255073</v>
      </c>
      <c r="G46" s="324">
        <v>4829.3013544255073</v>
      </c>
      <c r="I46" s="326"/>
    </row>
    <row r="47" spans="2:9" x14ac:dyDescent="0.25">
      <c r="B47" s="317">
        <v>61</v>
      </c>
      <c r="C47" s="318">
        <v>63</v>
      </c>
      <c r="D47" s="322">
        <v>4240.864841972304</v>
      </c>
      <c r="E47" s="323">
        <v>4240.864841972304</v>
      </c>
      <c r="F47" s="323">
        <v>4240.864841972304</v>
      </c>
      <c r="G47" s="324">
        <v>4344.5428881856305</v>
      </c>
      <c r="I47" s="326"/>
    </row>
    <row r="48" spans="2:9" x14ac:dyDescent="0.25">
      <c r="B48" s="317">
        <v>62</v>
      </c>
      <c r="C48" s="318">
        <v>64</v>
      </c>
      <c r="D48" s="322">
        <v>4066.5446981489208</v>
      </c>
      <c r="E48" s="323">
        <v>3213.5631892490951</v>
      </c>
      <c r="F48" s="323">
        <v>3213.5631892490951</v>
      </c>
      <c r="G48" s="324">
        <v>3491.3639754139313</v>
      </c>
      <c r="I48" s="326"/>
    </row>
    <row r="49" spans="2:9" x14ac:dyDescent="0.25">
      <c r="B49" s="317">
        <v>63</v>
      </c>
      <c r="C49" s="318">
        <v>65</v>
      </c>
      <c r="D49" s="322">
        <v>3811.3044712248679</v>
      </c>
      <c r="E49" s="323">
        <v>3214.6843521142405</v>
      </c>
      <c r="F49" s="323">
        <v>3214.6843521142405</v>
      </c>
      <c r="G49" s="324">
        <v>3492.0310326397102</v>
      </c>
      <c r="I49" s="326"/>
    </row>
    <row r="50" spans="2:9" x14ac:dyDescent="0.25">
      <c r="B50" s="317">
        <v>64</v>
      </c>
      <c r="C50" s="318">
        <v>66</v>
      </c>
      <c r="D50" s="322">
        <v>3280.8968259879762</v>
      </c>
      <c r="E50" s="323">
        <v>3253.6006322299377</v>
      </c>
      <c r="F50" s="323">
        <v>3253.6006322299377</v>
      </c>
      <c r="G50" s="324">
        <v>3534.2653579560606</v>
      </c>
      <c r="I50" s="326"/>
    </row>
    <row r="51" spans="2:9" x14ac:dyDescent="0.25">
      <c r="B51" s="317">
        <v>65</v>
      </c>
      <c r="C51" s="318">
        <v>67</v>
      </c>
      <c r="D51" s="322">
        <v>3287.7183279485985</v>
      </c>
      <c r="E51" s="323">
        <v>3292.0149665832378</v>
      </c>
      <c r="F51" s="323">
        <v>3292.0149665832378</v>
      </c>
      <c r="G51" s="324">
        <v>3575.9400863572314</v>
      </c>
      <c r="I51" s="326"/>
    </row>
    <row r="52" spans="2:9" x14ac:dyDescent="0.25">
      <c r="B52" s="317">
        <v>66</v>
      </c>
      <c r="C52" s="318">
        <v>68</v>
      </c>
      <c r="D52" s="322">
        <v>3327.5768061969425</v>
      </c>
      <c r="E52" s="323">
        <v>3298.935907439271</v>
      </c>
      <c r="F52" s="323">
        <v>3298.935907439271</v>
      </c>
      <c r="G52" s="324">
        <v>3582.9645283993718</v>
      </c>
      <c r="I52" s="326"/>
    </row>
    <row r="53" spans="2:9" x14ac:dyDescent="0.25">
      <c r="B53" s="317">
        <v>67</v>
      </c>
      <c r="C53" s="318">
        <v>69</v>
      </c>
      <c r="D53" s="322">
        <v>3334.6006275948207</v>
      </c>
      <c r="E53" s="323">
        <v>3305.9385009987236</v>
      </c>
      <c r="F53" s="323">
        <v>3305.9385009987236</v>
      </c>
      <c r="G53" s="324">
        <v>3590.0711367075778</v>
      </c>
      <c r="I53" s="326"/>
    </row>
    <row r="54" spans="2:9" x14ac:dyDescent="0.25">
      <c r="B54" s="317">
        <v>68</v>
      </c>
      <c r="C54" s="318">
        <v>70</v>
      </c>
      <c r="D54" s="322">
        <v>3341.7026755021238</v>
      </c>
      <c r="E54" s="323">
        <v>3313.0193067731666</v>
      </c>
      <c r="F54" s="323">
        <v>3313.0193067731666</v>
      </c>
      <c r="G54" s="324">
        <v>3597.2560272723827</v>
      </c>
      <c r="I54" s="326"/>
    </row>
    <row r="55" spans="2:9" x14ac:dyDescent="0.25">
      <c r="B55" s="317">
        <v>69</v>
      </c>
      <c r="C55" s="318">
        <v>71</v>
      </c>
      <c r="D55" s="322">
        <v>3354.4802634343055</v>
      </c>
      <c r="E55" s="323">
        <v>3320.9547302312749</v>
      </c>
      <c r="F55" s="323">
        <v>3320.9547302312749</v>
      </c>
      <c r="G55" s="324">
        <v>3604.5212957560839</v>
      </c>
      <c r="I55" s="326"/>
    </row>
    <row r="56" spans="2:9" x14ac:dyDescent="0.25">
      <c r="B56" s="317">
        <v>70</v>
      </c>
      <c r="C56" s="318">
        <v>72</v>
      </c>
      <c r="D56" s="322">
        <v>3355.7247597140026</v>
      </c>
      <c r="E56" s="323">
        <v>3322.1743361962058</v>
      </c>
      <c r="F56" s="323">
        <v>3322.1743361962058</v>
      </c>
      <c r="G56" s="324">
        <v>3611.8679659282466</v>
      </c>
      <c r="I56" s="326"/>
    </row>
    <row r="57" spans="2:9" x14ac:dyDescent="0.25">
      <c r="B57" s="317">
        <v>71</v>
      </c>
      <c r="C57" s="318">
        <v>73</v>
      </c>
      <c r="D57" s="322">
        <v>3356.9712760729176</v>
      </c>
      <c r="E57" s="323">
        <v>3323.3959218381392</v>
      </c>
      <c r="F57" s="323">
        <v>3323.3959218381392</v>
      </c>
      <c r="G57" s="324">
        <v>3619.2970748331154</v>
      </c>
      <c r="I57" s="326"/>
    </row>
    <row r="58" spans="2:9" x14ac:dyDescent="0.25">
      <c r="B58" s="317">
        <v>72</v>
      </c>
      <c r="C58" s="318">
        <v>74</v>
      </c>
      <c r="D58" s="322">
        <v>3358.2198157900634</v>
      </c>
      <c r="E58" s="323">
        <v>3324.6194903705073</v>
      </c>
      <c r="F58" s="323">
        <v>3324.6194903705073</v>
      </c>
      <c r="G58" s="324">
        <v>3626.8096729621357</v>
      </c>
      <c r="I58" s="326"/>
    </row>
    <row r="59" spans="2:9" x14ac:dyDescent="0.25">
      <c r="B59" s="317">
        <v>73</v>
      </c>
      <c r="C59" s="318">
        <v>75</v>
      </c>
      <c r="D59" s="322">
        <v>3359.4703821497756</v>
      </c>
      <c r="E59" s="323">
        <v>3325.8450450119562</v>
      </c>
      <c r="F59" s="323">
        <v>3325.8450450119562</v>
      </c>
      <c r="G59" s="324">
        <v>3634.4068244287118</v>
      </c>
      <c r="I59" s="326"/>
    </row>
    <row r="60" spans="2:9" x14ac:dyDescent="0.25">
      <c r="B60" s="317">
        <v>74</v>
      </c>
      <c r="C60" s="318">
        <v>76</v>
      </c>
      <c r="D60" s="322">
        <v>3360.7229784417245</v>
      </c>
      <c r="E60" s="323">
        <v>3327.0725889863602</v>
      </c>
      <c r="F60" s="323">
        <v>3327.0725889863602</v>
      </c>
      <c r="G60" s="324">
        <v>3642.0896071452335</v>
      </c>
      <c r="I60" s="326"/>
    </row>
    <row r="61" spans="2:9" x14ac:dyDescent="0.25">
      <c r="B61" s="317">
        <v>75</v>
      </c>
      <c r="C61" s="318">
        <v>77</v>
      </c>
      <c r="D61" s="322">
        <v>3361.9776079609128</v>
      </c>
      <c r="E61" s="323">
        <v>3328.3021255228246</v>
      </c>
      <c r="F61" s="323">
        <v>3328.3021255228246</v>
      </c>
      <c r="G61" s="324">
        <v>3649.8591130024056</v>
      </c>
      <c r="I61" s="326"/>
    </row>
    <row r="62" spans="2:9" x14ac:dyDescent="0.25">
      <c r="B62" s="317">
        <v>76</v>
      </c>
      <c r="C62" s="318">
        <v>78</v>
      </c>
      <c r="D62" s="322">
        <v>3363.2342740076988</v>
      </c>
      <c r="E62" s="323">
        <v>3329.533657855698</v>
      </c>
      <c r="F62" s="323">
        <v>3329.533657855698</v>
      </c>
      <c r="G62" s="324">
        <v>3662.487023641268</v>
      </c>
      <c r="I62" s="326"/>
    </row>
    <row r="63" spans="2:9" x14ac:dyDescent="0.25">
      <c r="B63" s="317">
        <v>77</v>
      </c>
      <c r="C63" s="318">
        <v>79</v>
      </c>
      <c r="D63" s="322">
        <v>3364.4929798877943</v>
      </c>
      <c r="E63" s="323">
        <v>3330.7671892245762</v>
      </c>
      <c r="F63" s="323">
        <v>3330.7671892245762</v>
      </c>
      <c r="G63" s="324">
        <v>3663.8439081470337</v>
      </c>
      <c r="I63" s="326"/>
    </row>
    <row r="64" spans="2:9" x14ac:dyDescent="0.25">
      <c r="B64" s="317">
        <v>78</v>
      </c>
      <c r="C64" s="318">
        <v>80</v>
      </c>
      <c r="D64" s="322">
        <v>3365.7537289122774</v>
      </c>
      <c r="E64" s="323">
        <v>3332.0027228743152</v>
      </c>
      <c r="F64" s="323">
        <v>3332.0027228743152</v>
      </c>
      <c r="G64" s="324">
        <v>3665.2029951617478</v>
      </c>
      <c r="I64" s="326"/>
    </row>
    <row r="65" spans="2:9" x14ac:dyDescent="0.25">
      <c r="B65" s="317">
        <v>79</v>
      </c>
      <c r="C65" s="318">
        <v>81</v>
      </c>
      <c r="D65" s="322">
        <v>3367.0165243976021</v>
      </c>
      <c r="E65" s="323">
        <v>3333.2402620550397</v>
      </c>
      <c r="F65" s="323">
        <v>3333.2402620550397</v>
      </c>
      <c r="G65" s="324">
        <v>3666.5642882605439</v>
      </c>
      <c r="I65" s="326"/>
    </row>
    <row r="66" spans="2:9" x14ac:dyDescent="0.25">
      <c r="B66" s="317">
        <v>80</v>
      </c>
      <c r="C66" s="318">
        <v>82</v>
      </c>
      <c r="D66" s="322">
        <v>3368.2813696656031</v>
      </c>
      <c r="E66" s="323">
        <v>3334.4798100221465</v>
      </c>
      <c r="F66" s="323">
        <v>3334.4798100221465</v>
      </c>
      <c r="G66" s="324">
        <v>3667.9277910243604</v>
      </c>
      <c r="I66" s="326"/>
    </row>
    <row r="67" spans="2:9" x14ac:dyDescent="0.25">
      <c r="B67" s="317">
        <v>81</v>
      </c>
      <c r="C67" s="318">
        <v>83</v>
      </c>
      <c r="D67" s="322">
        <v>3369.5482680435107</v>
      </c>
      <c r="E67" s="323">
        <v>3335.7213700363177</v>
      </c>
      <c r="F67" s="323">
        <v>3335.7213700363177</v>
      </c>
      <c r="G67" s="324">
        <v>3669.2935070399494</v>
      </c>
      <c r="I67" s="326"/>
    </row>
    <row r="68" spans="2:9" x14ac:dyDescent="0.25">
      <c r="B68" s="317">
        <v>82</v>
      </c>
      <c r="C68" s="318">
        <v>84</v>
      </c>
      <c r="D68" s="322">
        <v>3370.8172228639523</v>
      </c>
      <c r="E68" s="323">
        <v>3336.9649453635316</v>
      </c>
      <c r="F68" s="323">
        <v>3336.9649453635316</v>
      </c>
      <c r="G68" s="324">
        <v>3670.6614398998845</v>
      </c>
      <c r="I68" s="326"/>
    </row>
    <row r="69" spans="2:9" x14ac:dyDescent="0.25">
      <c r="B69" s="317">
        <v>83</v>
      </c>
      <c r="C69" s="318">
        <v>85</v>
      </c>
      <c r="D69" s="322">
        <v>3372.0882374649682</v>
      </c>
      <c r="E69" s="323">
        <v>3338.2105392750623</v>
      </c>
      <c r="F69" s="323">
        <v>3338.2105392750623</v>
      </c>
      <c r="G69" s="324">
        <v>3672.0315932025701</v>
      </c>
      <c r="I69" s="326"/>
    </row>
    <row r="70" spans="2:9" x14ac:dyDescent="0.25">
      <c r="B70" s="317">
        <v>84</v>
      </c>
      <c r="C70" s="318">
        <v>86</v>
      </c>
      <c r="D70" s="322">
        <v>3373.3613151900167</v>
      </c>
      <c r="E70" s="323">
        <v>3339.4581550475</v>
      </c>
      <c r="F70" s="323">
        <v>3339.4581550475</v>
      </c>
      <c r="G70" s="324">
        <v>3673.4039705522505</v>
      </c>
      <c r="I70" s="326"/>
    </row>
    <row r="71" spans="2:9" x14ac:dyDescent="0.25">
      <c r="B71" s="317">
        <v>85</v>
      </c>
      <c r="C71" s="318">
        <v>87</v>
      </c>
      <c r="D71" s="322">
        <v>3374.6364593879789</v>
      </c>
      <c r="E71" s="323">
        <v>3340.7077959627482</v>
      </c>
      <c r="F71" s="323">
        <v>3340.7077959627482</v>
      </c>
      <c r="G71" s="324">
        <v>3674.7785755590235</v>
      </c>
      <c r="I71" s="326"/>
    </row>
    <row r="72" spans="2:9" x14ac:dyDescent="0.25">
      <c r="B72" s="317">
        <v>86</v>
      </c>
      <c r="C72" s="318">
        <v>88</v>
      </c>
      <c r="D72" s="322">
        <v>3375.9136734131771</v>
      </c>
      <c r="E72" s="323">
        <v>3341.9594653080385</v>
      </c>
      <c r="F72" s="323">
        <v>3341.9594653080385</v>
      </c>
      <c r="G72" s="324">
        <v>3676.1554118388431</v>
      </c>
      <c r="I72" s="326"/>
    </row>
    <row r="73" spans="2:9" x14ac:dyDescent="0.25">
      <c r="B73" s="317">
        <v>87</v>
      </c>
      <c r="C73" s="318">
        <v>89</v>
      </c>
      <c r="D73" s="322">
        <v>3377.1929606253748</v>
      </c>
      <c r="E73" s="323">
        <v>3343.2131663759415</v>
      </c>
      <c r="F73" s="323">
        <v>3343.2131663759415</v>
      </c>
      <c r="G73" s="324">
        <v>3677.5344830135364</v>
      </c>
      <c r="I73" s="326"/>
    </row>
    <row r="74" spans="2:9" x14ac:dyDescent="0.25">
      <c r="B74" s="317">
        <v>88</v>
      </c>
      <c r="C74" s="318">
        <v>90</v>
      </c>
      <c r="D74" s="322">
        <v>3844.1715737101954</v>
      </c>
      <c r="E74" s="323">
        <v>3823.8808295839804</v>
      </c>
      <c r="F74" s="323">
        <v>3823.8808295839804</v>
      </c>
      <c r="G74" s="324">
        <v>3943.0800657758282</v>
      </c>
      <c r="I74" s="326"/>
    </row>
    <row r="75" spans="2:9" x14ac:dyDescent="0.25">
      <c r="B75" s="317">
        <v>89</v>
      </c>
      <c r="C75" s="318">
        <v>91</v>
      </c>
      <c r="D75" s="322">
        <v>3851.7890775100227</v>
      </c>
      <c r="E75" s="323">
        <v>3831.4653662375408</v>
      </c>
      <c r="F75" s="323">
        <v>3831.4653662375408</v>
      </c>
      <c r="G75" s="324">
        <v>3950.7934821575891</v>
      </c>
      <c r="I75" s="326"/>
    </row>
    <row r="76" spans="2:9" x14ac:dyDescent="0.25">
      <c r="B76" s="317">
        <v>90</v>
      </c>
      <c r="C76" s="318">
        <v>92</v>
      </c>
      <c r="D76" s="322">
        <v>3859.4905714233555</v>
      </c>
      <c r="E76" s="323">
        <v>3839.1338394919917</v>
      </c>
      <c r="F76" s="323">
        <v>3839.1338394919917</v>
      </c>
      <c r="G76" s="324">
        <v>3958.5910443391499</v>
      </c>
      <c r="I76" s="326"/>
    </row>
    <row r="77" spans="2:9" x14ac:dyDescent="0.25">
      <c r="B77" s="317">
        <v>91</v>
      </c>
      <c r="C77" s="318">
        <v>93</v>
      </c>
      <c r="D77" s="322">
        <v>3867.2771229127461</v>
      </c>
      <c r="E77" s="323">
        <v>3846.8873167230299</v>
      </c>
      <c r="F77" s="323">
        <v>3846.887316723029</v>
      </c>
      <c r="G77" s="324">
        <v>3966.4738200357747</v>
      </c>
      <c r="I77" s="326"/>
    </row>
    <row r="78" spans="2:9" x14ac:dyDescent="0.25">
      <c r="B78" s="327">
        <v>92</v>
      </c>
      <c r="C78" s="328">
        <v>94</v>
      </c>
      <c r="D78" s="329">
        <v>3875.1498132781439</v>
      </c>
      <c r="E78" s="330">
        <v>3854.7268791435945</v>
      </c>
      <c r="F78" s="330">
        <v>3854.7268791435945</v>
      </c>
      <c r="G78" s="331">
        <v>3974.4428908005325</v>
      </c>
      <c r="I78" s="326"/>
    </row>
    <row r="79" spans="2:9" x14ac:dyDescent="0.25">
      <c r="I79" s="325"/>
    </row>
    <row r="80" spans="2:9" x14ac:dyDescent="0.25">
      <c r="I80" s="325"/>
    </row>
    <row r="81" spans="9:9" x14ac:dyDescent="0.25">
      <c r="I81" s="325"/>
    </row>
    <row r="82" spans="9:9" x14ac:dyDescent="0.25">
      <c r="I82" s="325"/>
    </row>
    <row r="83" spans="9:9" x14ac:dyDescent="0.25">
      <c r="I83" s="325"/>
    </row>
    <row r="84" spans="9:9" x14ac:dyDescent="0.25">
      <c r="I84" s="325"/>
    </row>
    <row r="85" spans="9:9" x14ac:dyDescent="0.25">
      <c r="I85" s="325"/>
    </row>
    <row r="86" spans="9:9" x14ac:dyDescent="0.25">
      <c r="I86" s="325"/>
    </row>
    <row r="87" spans="9:9" x14ac:dyDescent="0.25">
      <c r="I87" s="325"/>
    </row>
    <row r="88" spans="9:9" x14ac:dyDescent="0.25">
      <c r="I88" s="325"/>
    </row>
    <row r="89" spans="9:9" x14ac:dyDescent="0.25">
      <c r="I89" s="325"/>
    </row>
    <row r="90" spans="9:9" x14ac:dyDescent="0.25">
      <c r="I90" s="325"/>
    </row>
    <row r="91" spans="9:9" x14ac:dyDescent="0.25">
      <c r="I91" s="325"/>
    </row>
    <row r="92" spans="9:9" x14ac:dyDescent="0.25">
      <c r="I92" s="325"/>
    </row>
    <row r="93" spans="9:9" x14ac:dyDescent="0.25">
      <c r="I93" s="325"/>
    </row>
    <row r="94" spans="9:9" x14ac:dyDescent="0.25">
      <c r="I94" s="325"/>
    </row>
    <row r="95" spans="9:9" x14ac:dyDescent="0.25">
      <c r="I95" s="325"/>
    </row>
    <row r="96" spans="9:9" x14ac:dyDescent="0.25">
      <c r="I96" s="325"/>
    </row>
    <row r="97" spans="2:9" x14ac:dyDescent="0.25">
      <c r="I97" s="325"/>
    </row>
    <row r="98" spans="2:9" x14ac:dyDescent="0.25">
      <c r="I98" s="325"/>
    </row>
    <row r="99" spans="2:9" x14ac:dyDescent="0.25">
      <c r="I99" s="325"/>
    </row>
    <row r="100" spans="2:9" x14ac:dyDescent="0.25">
      <c r="I100" s="325"/>
    </row>
    <row r="101" spans="2:9" x14ac:dyDescent="0.25">
      <c r="I101" s="325"/>
    </row>
    <row r="102" spans="2:9" x14ac:dyDescent="0.25">
      <c r="B102" s="333" t="s">
        <v>112</v>
      </c>
      <c r="I102" s="325"/>
    </row>
    <row r="103" spans="2:9" x14ac:dyDescent="0.25">
      <c r="I103" s="325"/>
    </row>
    <row r="104" spans="2:9" ht="25.5" customHeight="1" x14ac:dyDescent="0.25">
      <c r="B104" s="65" t="s">
        <v>103</v>
      </c>
      <c r="C104" s="312"/>
      <c r="D104" s="665" t="s">
        <v>104</v>
      </c>
      <c r="E104" s="666"/>
      <c r="F104" s="666"/>
      <c r="G104" s="667"/>
      <c r="I104" s="325"/>
    </row>
    <row r="105" spans="2:9" ht="36.75" customHeight="1" x14ac:dyDescent="0.25">
      <c r="B105" s="65" t="s">
        <v>103</v>
      </c>
      <c r="C105" s="312"/>
      <c r="D105" s="668" t="s">
        <v>113</v>
      </c>
      <c r="E105" s="669"/>
      <c r="F105" s="669"/>
      <c r="G105" s="670"/>
      <c r="I105" s="325"/>
    </row>
    <row r="106" spans="2:9" x14ac:dyDescent="0.25">
      <c r="B106" s="313" t="s">
        <v>106</v>
      </c>
      <c r="C106" s="314" t="s">
        <v>107</v>
      </c>
      <c r="D106" s="315" t="s">
        <v>108</v>
      </c>
      <c r="E106" s="315" t="s">
        <v>109</v>
      </c>
      <c r="F106" s="315" t="s">
        <v>110</v>
      </c>
      <c r="G106" s="316" t="s">
        <v>111</v>
      </c>
      <c r="I106" s="325"/>
    </row>
    <row r="107" spans="2:9" x14ac:dyDescent="0.25">
      <c r="B107" s="317">
        <v>20</v>
      </c>
      <c r="C107" s="318">
        <v>22</v>
      </c>
      <c r="D107" s="319"/>
      <c r="E107" s="320"/>
      <c r="F107" s="320"/>
      <c r="G107" s="321"/>
      <c r="I107" s="325"/>
    </row>
    <row r="108" spans="2:9" x14ac:dyDescent="0.25">
      <c r="B108" s="317">
        <v>21</v>
      </c>
      <c r="C108" s="318">
        <v>23</v>
      </c>
      <c r="D108" s="319"/>
      <c r="E108" s="320"/>
      <c r="F108" s="320"/>
      <c r="G108" s="321"/>
      <c r="I108" s="325"/>
    </row>
    <row r="109" spans="2:9" x14ac:dyDescent="0.25">
      <c r="B109" s="317">
        <v>22</v>
      </c>
      <c r="C109" s="318">
        <v>24</v>
      </c>
      <c r="D109" s="319"/>
      <c r="E109" s="320"/>
      <c r="F109" s="320"/>
      <c r="G109" s="321"/>
      <c r="I109" s="325"/>
    </row>
    <row r="110" spans="2:9" x14ac:dyDescent="0.25">
      <c r="B110" s="317">
        <v>23</v>
      </c>
      <c r="C110" s="318">
        <v>25</v>
      </c>
      <c r="D110" s="322">
        <v>1882.1339131157413</v>
      </c>
      <c r="E110" s="323">
        <v>1882.1339131157413</v>
      </c>
      <c r="F110" s="323">
        <v>1882.1339131157413</v>
      </c>
      <c r="G110" s="324">
        <v>1882.1339131157413</v>
      </c>
      <c r="I110" s="325"/>
    </row>
    <row r="111" spans="2:9" x14ac:dyDescent="0.25">
      <c r="B111" s="317">
        <v>24</v>
      </c>
      <c r="C111" s="318">
        <v>26</v>
      </c>
      <c r="D111" s="322">
        <v>1990.505692825396</v>
      </c>
      <c r="E111" s="323">
        <v>1990.505692825396</v>
      </c>
      <c r="F111" s="323">
        <v>1990.505692825396</v>
      </c>
      <c r="G111" s="324">
        <v>1990.505692825396</v>
      </c>
      <c r="I111" s="325"/>
    </row>
    <row r="112" spans="2:9" x14ac:dyDescent="0.25">
      <c r="B112" s="317">
        <v>25</v>
      </c>
      <c r="C112" s="318">
        <v>27</v>
      </c>
      <c r="D112" s="322">
        <v>2068.5183915799448</v>
      </c>
      <c r="E112" s="323">
        <v>2068.5183915799448</v>
      </c>
      <c r="F112" s="323">
        <v>2068.5183915799448</v>
      </c>
      <c r="G112" s="324">
        <v>2068.5183915799448</v>
      </c>
      <c r="I112" s="325"/>
    </row>
    <row r="113" spans="2:9" x14ac:dyDescent="0.25">
      <c r="B113" s="317">
        <v>26</v>
      </c>
      <c r="C113" s="318">
        <v>28</v>
      </c>
      <c r="D113" s="322">
        <v>2155.3159485414367</v>
      </c>
      <c r="E113" s="323">
        <v>2155.3159485414367</v>
      </c>
      <c r="F113" s="323">
        <v>2155.3159485414367</v>
      </c>
      <c r="G113" s="324">
        <v>2155.3159485414367</v>
      </c>
      <c r="I113" s="325"/>
    </row>
    <row r="114" spans="2:9" x14ac:dyDescent="0.25">
      <c r="B114" s="317">
        <v>27</v>
      </c>
      <c r="C114" s="318">
        <v>29</v>
      </c>
      <c r="D114" s="322">
        <v>2232.3982930324833</v>
      </c>
      <c r="E114" s="323">
        <v>2232.3982930324833</v>
      </c>
      <c r="F114" s="323">
        <v>2232.3982930324833</v>
      </c>
      <c r="G114" s="324">
        <v>2232.3982930324833</v>
      </c>
      <c r="I114" s="325"/>
    </row>
    <row r="115" spans="2:9" x14ac:dyDescent="0.25">
      <c r="B115" s="317">
        <v>28</v>
      </c>
      <c r="C115" s="318">
        <v>30</v>
      </c>
      <c r="D115" s="322">
        <v>2293.1832061735349</v>
      </c>
      <c r="E115" s="323">
        <v>2293.1832061735349</v>
      </c>
      <c r="F115" s="323">
        <v>2293.1832061735349</v>
      </c>
      <c r="G115" s="324">
        <v>1993.8820785516045</v>
      </c>
      <c r="I115" s="325"/>
    </row>
    <row r="116" spans="2:9" x14ac:dyDescent="0.25">
      <c r="B116" s="317">
        <v>29</v>
      </c>
      <c r="C116" s="318">
        <v>31</v>
      </c>
      <c r="D116" s="322">
        <v>2348.1069022426786</v>
      </c>
      <c r="E116" s="323">
        <v>2348.1069022426786</v>
      </c>
      <c r="F116" s="323">
        <v>2348.1069022426786</v>
      </c>
      <c r="G116" s="324">
        <v>2039.0933053909218</v>
      </c>
      <c r="I116" s="325"/>
    </row>
    <row r="117" spans="2:9" x14ac:dyDescent="0.25">
      <c r="B117" s="317">
        <v>30</v>
      </c>
      <c r="C117" s="318">
        <v>32</v>
      </c>
      <c r="D117" s="322">
        <v>2406.6354551405775</v>
      </c>
      <c r="E117" s="323">
        <v>2406.6354551405775</v>
      </c>
      <c r="F117" s="323">
        <v>2042.8251732652961</v>
      </c>
      <c r="G117" s="324">
        <v>2042.8251732652961</v>
      </c>
      <c r="I117" s="325"/>
    </row>
    <row r="118" spans="2:9" x14ac:dyDescent="0.25">
      <c r="B118" s="317">
        <v>31</v>
      </c>
      <c r="C118" s="318">
        <v>33</v>
      </c>
      <c r="D118" s="322">
        <v>2457.4379577106511</v>
      </c>
      <c r="E118" s="323">
        <v>2457.4379577106511</v>
      </c>
      <c r="F118" s="323">
        <v>2085.1605920736906</v>
      </c>
      <c r="G118" s="324">
        <v>2085.1605920736906</v>
      </c>
      <c r="I118" s="325"/>
    </row>
    <row r="119" spans="2:9" x14ac:dyDescent="0.25">
      <c r="B119" s="317">
        <v>32</v>
      </c>
      <c r="C119" s="318">
        <v>34</v>
      </c>
      <c r="D119" s="322">
        <v>2526.0259856208554</v>
      </c>
      <c r="E119" s="323">
        <v>2142.3172819988608</v>
      </c>
      <c r="F119" s="323">
        <v>2142.3172819988608</v>
      </c>
      <c r="G119" s="324">
        <v>1958.6866235285661</v>
      </c>
      <c r="I119" s="325"/>
    </row>
    <row r="120" spans="2:9" x14ac:dyDescent="0.25">
      <c r="B120" s="317">
        <v>33</v>
      </c>
      <c r="C120" s="318">
        <v>35</v>
      </c>
      <c r="D120" s="322">
        <v>2590.1794965632685</v>
      </c>
      <c r="E120" s="323">
        <v>2195.617462149211</v>
      </c>
      <c r="F120" s="323">
        <v>2195.617462149211</v>
      </c>
      <c r="G120" s="324">
        <v>1966.5484006076167</v>
      </c>
      <c r="I120" s="325"/>
    </row>
    <row r="121" spans="2:9" x14ac:dyDescent="0.25">
      <c r="B121" s="317">
        <v>34</v>
      </c>
      <c r="C121" s="318">
        <v>36</v>
      </c>
      <c r="D121" s="322">
        <v>2640.1007959065091</v>
      </c>
      <c r="E121" s="323">
        <v>2235.0671919591327</v>
      </c>
      <c r="F121" s="323">
        <v>1999.6871362313088</v>
      </c>
      <c r="G121" s="324">
        <v>1999.6871362313088</v>
      </c>
      <c r="I121" s="325"/>
    </row>
    <row r="122" spans="2:9" x14ac:dyDescent="0.25">
      <c r="B122" s="317">
        <v>35</v>
      </c>
      <c r="C122" s="318">
        <v>37</v>
      </c>
      <c r="D122" s="322">
        <v>2712.4990740153139</v>
      </c>
      <c r="E122" s="323">
        <v>2292.2790944470557</v>
      </c>
      <c r="F122" s="323">
        <v>2048.0592577695852</v>
      </c>
      <c r="G122" s="324">
        <v>2048.0592577695852</v>
      </c>
      <c r="I122" s="325"/>
    </row>
    <row r="123" spans="2:9" x14ac:dyDescent="0.25">
      <c r="B123" s="317">
        <v>36</v>
      </c>
      <c r="C123" s="318">
        <v>38</v>
      </c>
      <c r="D123" s="322">
        <v>2724.0918444481772</v>
      </c>
      <c r="E123" s="323">
        <v>2301.4401472910617</v>
      </c>
      <c r="F123" s="323">
        <v>2055.2534920138764</v>
      </c>
      <c r="G123" s="324">
        <v>1943.2061059616469</v>
      </c>
      <c r="I123" s="325"/>
    </row>
    <row r="124" spans="2:9" x14ac:dyDescent="0.25">
      <c r="B124" s="317">
        <v>37</v>
      </c>
      <c r="C124" s="318">
        <v>39</v>
      </c>
      <c r="D124" s="322">
        <v>2808.2850231480265</v>
      </c>
      <c r="E124" s="323">
        <v>2367.9728336442518</v>
      </c>
      <c r="F124" s="323">
        <v>2111.6318575900546</v>
      </c>
      <c r="G124" s="324">
        <v>1959.643164362039</v>
      </c>
      <c r="I124" s="325"/>
    </row>
    <row r="125" spans="2:9" x14ac:dyDescent="0.25">
      <c r="B125" s="317">
        <v>38</v>
      </c>
      <c r="C125" s="318">
        <v>40</v>
      </c>
      <c r="D125" s="322">
        <v>2804.3734255590684</v>
      </c>
      <c r="E125" s="323">
        <v>2364.8817388602688</v>
      </c>
      <c r="F125" s="323">
        <v>2108.3410335619997</v>
      </c>
      <c r="G125" s="324">
        <v>1956.0447555053286</v>
      </c>
      <c r="I125" s="325"/>
    </row>
    <row r="126" spans="2:9" x14ac:dyDescent="0.25">
      <c r="B126" s="317">
        <v>39</v>
      </c>
      <c r="C126" s="318">
        <v>41</v>
      </c>
      <c r="D126" s="322">
        <v>2858.014237192072</v>
      </c>
      <c r="E126" s="323">
        <v>2407.3553828452455</v>
      </c>
      <c r="F126" s="323">
        <v>2144.0414049335081</v>
      </c>
      <c r="G126" s="324">
        <v>1986.5728688737966</v>
      </c>
      <c r="I126" s="325"/>
    </row>
    <row r="127" spans="2:9" x14ac:dyDescent="0.25">
      <c r="B127" s="317">
        <v>40</v>
      </c>
      <c r="C127" s="318">
        <v>42</v>
      </c>
      <c r="D127" s="322">
        <v>2848.1036048078563</v>
      </c>
      <c r="E127" s="323">
        <v>2399.4390075732208</v>
      </c>
      <c r="F127" s="323">
        <v>2136.7035058377355</v>
      </c>
      <c r="G127" s="324">
        <v>1979.4516034319233</v>
      </c>
      <c r="I127" s="325"/>
    </row>
    <row r="128" spans="2:9" x14ac:dyDescent="0.25">
      <c r="B128" s="317">
        <v>41</v>
      </c>
      <c r="C128" s="318">
        <v>43</v>
      </c>
      <c r="D128" s="322">
        <v>2863.8273449025605</v>
      </c>
      <c r="E128" s="323">
        <v>2412.1996392706528</v>
      </c>
      <c r="F128" s="323">
        <v>2146.7369982972591</v>
      </c>
      <c r="G128" s="324">
        <v>1987.5392965669068</v>
      </c>
      <c r="I128" s="325"/>
    </row>
    <row r="129" spans="2:9" x14ac:dyDescent="0.25">
      <c r="B129" s="317">
        <v>42</v>
      </c>
      <c r="C129" s="318">
        <v>44</v>
      </c>
      <c r="D129" s="322">
        <v>2861.7367837369457</v>
      </c>
      <c r="E129" s="323">
        <v>2410.4575049659738</v>
      </c>
      <c r="F129" s="323">
        <v>2144.7119403264451</v>
      </c>
      <c r="G129" s="324">
        <v>1851.298336995211</v>
      </c>
      <c r="I129" s="325"/>
    </row>
    <row r="130" spans="2:9" x14ac:dyDescent="0.25">
      <c r="B130" s="317">
        <v>43</v>
      </c>
      <c r="C130" s="318">
        <v>45</v>
      </c>
      <c r="D130" s="322">
        <v>2870.3679627455986</v>
      </c>
      <c r="E130" s="323">
        <v>2417.6501541398507</v>
      </c>
      <c r="F130" s="323">
        <v>2149.9570391107109</v>
      </c>
      <c r="G130" s="324">
        <v>1854.6699241250519</v>
      </c>
      <c r="I130" s="325"/>
    </row>
    <row r="131" spans="2:9" x14ac:dyDescent="0.25">
      <c r="B131" s="317">
        <v>44</v>
      </c>
      <c r="C131" s="318">
        <v>46</v>
      </c>
      <c r="D131" s="322">
        <v>2874.8992324100486</v>
      </c>
      <c r="E131" s="323">
        <v>2421.8538739310848</v>
      </c>
      <c r="F131" s="323">
        <v>1934.3196160391519</v>
      </c>
      <c r="G131" s="324">
        <v>1846.8814816802217</v>
      </c>
      <c r="I131" s="325"/>
    </row>
    <row r="132" spans="2:9" x14ac:dyDescent="0.25">
      <c r="B132" s="317">
        <v>45</v>
      </c>
      <c r="C132" s="318">
        <v>47</v>
      </c>
      <c r="D132" s="322">
        <v>2883.1296736459208</v>
      </c>
      <c r="E132" s="323">
        <v>2430.3994877574746</v>
      </c>
      <c r="F132" s="323">
        <v>1940.5278997344196</v>
      </c>
      <c r="G132" s="324">
        <v>1851.2939951507651</v>
      </c>
      <c r="I132" s="325"/>
    </row>
    <row r="133" spans="2:9" x14ac:dyDescent="0.25">
      <c r="B133" s="317">
        <v>46</v>
      </c>
      <c r="C133" s="318">
        <v>48</v>
      </c>
      <c r="D133" s="322">
        <v>2906.1578509133997</v>
      </c>
      <c r="E133" s="323">
        <v>2208.8785455540888</v>
      </c>
      <c r="F133" s="323">
        <v>1958.140384082021</v>
      </c>
      <c r="G133" s="324">
        <v>1740.8753165197043</v>
      </c>
      <c r="I133" s="325"/>
    </row>
    <row r="134" spans="2:9" x14ac:dyDescent="0.25">
      <c r="B134" s="317">
        <v>47</v>
      </c>
      <c r="C134" s="318">
        <v>49</v>
      </c>
      <c r="D134" s="322">
        <v>2907.3455184999966</v>
      </c>
      <c r="E134" s="323">
        <v>2209.9883783604332</v>
      </c>
      <c r="F134" s="323">
        <v>1958.9252266031947</v>
      </c>
      <c r="G134" s="324">
        <v>1740.4362303228181</v>
      </c>
      <c r="I134" s="325"/>
    </row>
    <row r="135" spans="2:9" x14ac:dyDescent="0.25">
      <c r="B135" s="317">
        <v>48</v>
      </c>
      <c r="C135" s="318">
        <v>50</v>
      </c>
      <c r="D135" s="322">
        <v>2923.3224202798137</v>
      </c>
      <c r="E135" s="323">
        <v>2224.9182206320324</v>
      </c>
      <c r="F135" s="323">
        <v>1822.5202073082808</v>
      </c>
      <c r="G135" s="324">
        <v>1678.346399470224</v>
      </c>
      <c r="I135" s="325"/>
    </row>
    <row r="136" spans="2:9" x14ac:dyDescent="0.25">
      <c r="B136" s="317">
        <v>49</v>
      </c>
      <c r="C136" s="318">
        <v>51</v>
      </c>
      <c r="D136" s="322">
        <v>2919.8353548873861</v>
      </c>
      <c r="E136" s="323">
        <v>2221.6596829620153</v>
      </c>
      <c r="F136" s="323">
        <v>1819.8145513203706</v>
      </c>
      <c r="G136" s="324">
        <v>1648.8101812384266</v>
      </c>
      <c r="I136" s="325"/>
    </row>
    <row r="137" spans="2:9" x14ac:dyDescent="0.25">
      <c r="B137" s="317">
        <v>50</v>
      </c>
      <c r="C137" s="318">
        <v>52</v>
      </c>
      <c r="D137" s="322">
        <v>2897.8143328560036</v>
      </c>
      <c r="E137" s="323">
        <v>2201.0818268720909</v>
      </c>
      <c r="F137" s="323">
        <v>1786.2316621364334</v>
      </c>
      <c r="G137" s="324">
        <v>1525.6881747696427</v>
      </c>
      <c r="I137" s="325"/>
    </row>
    <row r="138" spans="2:9" x14ac:dyDescent="0.25">
      <c r="B138" s="317">
        <v>51</v>
      </c>
      <c r="C138" s="318">
        <v>53</v>
      </c>
      <c r="D138" s="322">
        <v>2896.2048280044128</v>
      </c>
      <c r="E138" s="323">
        <v>2199.5778022557547</v>
      </c>
      <c r="F138" s="323">
        <v>1759.6622418046038</v>
      </c>
      <c r="G138" s="324">
        <v>1802.6042844649319</v>
      </c>
      <c r="I138" s="325"/>
    </row>
    <row r="139" spans="2:9" x14ac:dyDescent="0.25">
      <c r="B139" s="317">
        <v>52</v>
      </c>
      <c r="C139" s="318">
        <v>54</v>
      </c>
      <c r="D139" s="322">
        <v>2863.3016905791465</v>
      </c>
      <c r="E139" s="323">
        <v>2170.5854346010265</v>
      </c>
      <c r="F139" s="323">
        <v>1736.4683476808211</v>
      </c>
      <c r="G139" s="324">
        <v>1763.0962174854637</v>
      </c>
      <c r="I139" s="325"/>
    </row>
    <row r="140" spans="2:9" x14ac:dyDescent="0.25">
      <c r="B140" s="317">
        <v>53</v>
      </c>
      <c r="C140" s="318">
        <v>55</v>
      </c>
      <c r="D140" s="322">
        <v>2861.2882054355418</v>
      </c>
      <c r="E140" s="323">
        <v>2145.966154076656</v>
      </c>
      <c r="F140" s="323">
        <v>2169.0753207433231</v>
      </c>
      <c r="G140" s="324">
        <v>1735.2602565946584</v>
      </c>
      <c r="I140" s="325"/>
    </row>
    <row r="141" spans="2:9" x14ac:dyDescent="0.25">
      <c r="B141" s="317">
        <v>54</v>
      </c>
      <c r="C141" s="318">
        <v>56</v>
      </c>
      <c r="D141" s="322">
        <v>2820.4633881968566</v>
      </c>
      <c r="E141" s="323">
        <v>2115.3475411476425</v>
      </c>
      <c r="F141" s="323">
        <v>2139.8369812786409</v>
      </c>
      <c r="G141" s="324">
        <v>1711.8695850229126</v>
      </c>
      <c r="I141" s="325"/>
    </row>
    <row r="142" spans="2:9" x14ac:dyDescent="0.25">
      <c r="B142" s="317">
        <v>55</v>
      </c>
      <c r="C142" s="318">
        <v>57</v>
      </c>
      <c r="D142" s="322">
        <v>2834.3867818956373</v>
      </c>
      <c r="E142" s="323">
        <v>2834.3867818956373</v>
      </c>
      <c r="F142" s="323">
        <v>2125.7900864217281</v>
      </c>
      <c r="G142" s="324">
        <v>2149.7395021267002</v>
      </c>
      <c r="I142" s="325"/>
    </row>
    <row r="143" spans="2:9" x14ac:dyDescent="0.25">
      <c r="B143" s="317">
        <v>56</v>
      </c>
      <c r="C143" s="318">
        <v>58</v>
      </c>
      <c r="D143" s="322">
        <v>2818.8253107734467</v>
      </c>
      <c r="E143" s="323">
        <v>2818.8253107734467</v>
      </c>
      <c r="F143" s="323">
        <v>2114.1189830800845</v>
      </c>
      <c r="G143" s="324">
        <v>2138.6719567029527</v>
      </c>
      <c r="I143" s="325"/>
    </row>
    <row r="144" spans="2:9" x14ac:dyDescent="0.25">
      <c r="B144" s="317">
        <v>57</v>
      </c>
      <c r="C144" s="318">
        <v>59</v>
      </c>
      <c r="D144" s="322">
        <v>2833.1708268203492</v>
      </c>
      <c r="E144" s="323">
        <v>2833.1708268203492</v>
      </c>
      <c r="F144" s="323">
        <v>2833.1708268203492</v>
      </c>
      <c r="G144" s="324">
        <v>2124.8781201152619</v>
      </c>
      <c r="I144" s="325"/>
    </row>
    <row r="145" spans="2:9" x14ac:dyDescent="0.25">
      <c r="B145" s="317">
        <v>58</v>
      </c>
      <c r="C145" s="318">
        <v>60</v>
      </c>
      <c r="D145" s="322">
        <v>2846.911844969974</v>
      </c>
      <c r="E145" s="323">
        <v>2846.911844969974</v>
      </c>
      <c r="F145" s="323">
        <v>2846.911844969974</v>
      </c>
      <c r="G145" s="324">
        <v>2135.18388372748</v>
      </c>
      <c r="I145" s="325"/>
    </row>
    <row r="146" spans="2:9" x14ac:dyDescent="0.25">
      <c r="B146" s="317">
        <v>59</v>
      </c>
      <c r="C146" s="318">
        <v>61</v>
      </c>
      <c r="D146" s="322">
        <v>2848.0836499341549</v>
      </c>
      <c r="E146" s="323">
        <v>2848.0836499341549</v>
      </c>
      <c r="F146" s="323">
        <v>2848.0836499341549</v>
      </c>
      <c r="G146" s="324">
        <v>2848.0836499341549</v>
      </c>
      <c r="I146" s="325"/>
    </row>
    <row r="147" spans="2:9" x14ac:dyDescent="0.25">
      <c r="B147" s="317">
        <v>60</v>
      </c>
      <c r="C147" s="318">
        <v>62</v>
      </c>
      <c r="D147" s="322">
        <v>2851.6297250076482</v>
      </c>
      <c r="E147" s="323">
        <v>2851.6297250076482</v>
      </c>
      <c r="F147" s="323">
        <v>2851.6297250076482</v>
      </c>
      <c r="G147" s="324">
        <v>2851.6297250076482</v>
      </c>
      <c r="I147" s="325"/>
    </row>
    <row r="148" spans="2:9" x14ac:dyDescent="0.25">
      <c r="B148" s="317">
        <v>61</v>
      </c>
      <c r="C148" s="318">
        <v>63</v>
      </c>
      <c r="D148" s="322">
        <v>2472.0304301183291</v>
      </c>
      <c r="E148" s="323">
        <v>2472.0304301183291</v>
      </c>
      <c r="F148" s="323">
        <v>2472.0304301183291</v>
      </c>
      <c r="G148" s="324">
        <v>2532.4651043475046</v>
      </c>
      <c r="I148" s="325"/>
    </row>
    <row r="149" spans="2:9" x14ac:dyDescent="0.25">
      <c r="B149" s="317">
        <v>62</v>
      </c>
      <c r="C149" s="318">
        <v>64</v>
      </c>
      <c r="D149" s="322">
        <v>2339.9979982645864</v>
      </c>
      <c r="E149" s="323">
        <v>1849.1697468769007</v>
      </c>
      <c r="F149" s="323">
        <v>1849.1697468769007</v>
      </c>
      <c r="G149" s="324">
        <v>2009.0237093423684</v>
      </c>
      <c r="I149" s="325"/>
    </row>
    <row r="150" spans="2:9" x14ac:dyDescent="0.25">
      <c r="B150" s="317">
        <v>63</v>
      </c>
      <c r="C150" s="318">
        <v>65</v>
      </c>
      <c r="D150" s="322">
        <v>2164.981225810759</v>
      </c>
      <c r="E150" s="323">
        <v>1826.0759070235742</v>
      </c>
      <c r="F150" s="323">
        <v>1826.0759070235742</v>
      </c>
      <c r="G150" s="324">
        <v>1983.6204855037097</v>
      </c>
      <c r="I150" s="325"/>
    </row>
    <row r="151" spans="2:9" x14ac:dyDescent="0.25">
      <c r="B151" s="317">
        <v>64</v>
      </c>
      <c r="C151" s="318">
        <v>66</v>
      </c>
      <c r="D151" s="322">
        <v>1839.7703620728223</v>
      </c>
      <c r="E151" s="323">
        <v>1824.4639593003687</v>
      </c>
      <c r="F151" s="323">
        <v>1824.4639593003687</v>
      </c>
      <c r="G151" s="324">
        <v>1981.8473430081838</v>
      </c>
      <c r="I151" s="325"/>
    </row>
    <row r="152" spans="2:9" x14ac:dyDescent="0.25">
      <c r="B152" s="317">
        <v>65</v>
      </c>
      <c r="C152" s="318">
        <v>67</v>
      </c>
      <c r="D152" s="322">
        <v>1819.9363621146142</v>
      </c>
      <c r="E152" s="323">
        <v>1822.3147924136983</v>
      </c>
      <c r="F152" s="323">
        <v>1822.3147924136983</v>
      </c>
      <c r="G152" s="324">
        <v>1979.4832594328464</v>
      </c>
      <c r="I152" s="325"/>
    </row>
    <row r="153" spans="2:9" x14ac:dyDescent="0.25">
      <c r="B153" s="317">
        <v>66</v>
      </c>
      <c r="C153" s="318">
        <v>68</v>
      </c>
      <c r="D153" s="322">
        <v>1818.3615634584985</v>
      </c>
      <c r="E153" s="323">
        <v>1802.7106822085545</v>
      </c>
      <c r="F153" s="323">
        <v>1802.7106822085545</v>
      </c>
      <c r="G153" s="324">
        <v>1957.9187382071884</v>
      </c>
      <c r="I153" s="325"/>
    </row>
    <row r="154" spans="2:9" x14ac:dyDescent="0.25">
      <c r="B154" s="317">
        <v>67</v>
      </c>
      <c r="C154" s="318">
        <v>69</v>
      </c>
      <c r="D154" s="322">
        <v>1798.8151489599768</v>
      </c>
      <c r="E154" s="323">
        <v>1783.3536669774533</v>
      </c>
      <c r="F154" s="323">
        <v>1783.3536669774533</v>
      </c>
      <c r="G154" s="324">
        <v>1936.6260214529759</v>
      </c>
      <c r="I154" s="325"/>
    </row>
    <row r="155" spans="2:9" x14ac:dyDescent="0.25">
      <c r="B155" s="317">
        <v>68</v>
      </c>
      <c r="C155" s="318">
        <v>70</v>
      </c>
      <c r="D155" s="322">
        <v>1779.5126098919056</v>
      </c>
      <c r="E155" s="323">
        <v>1764.2382359263377</v>
      </c>
      <c r="F155" s="323">
        <v>1764.2382359263377</v>
      </c>
      <c r="G155" s="324">
        <v>1915.5990472967494</v>
      </c>
      <c r="I155" s="325"/>
    </row>
    <row r="156" spans="2:9" x14ac:dyDescent="0.25">
      <c r="B156" s="317">
        <v>69</v>
      </c>
      <c r="C156" s="318">
        <v>71</v>
      </c>
      <c r="D156" s="322">
        <v>1763.3927831627032</v>
      </c>
      <c r="E156" s="323">
        <v>1745.7689849408646</v>
      </c>
      <c r="F156" s="323">
        <v>1745.7689849408646</v>
      </c>
      <c r="G156" s="324">
        <v>1894.8350684839361</v>
      </c>
      <c r="I156" s="325"/>
    </row>
    <row r="157" spans="2:9" x14ac:dyDescent="0.25">
      <c r="B157" s="317">
        <v>70</v>
      </c>
      <c r="C157" s="318">
        <v>72</v>
      </c>
      <c r="D157" s="322">
        <v>1741.4086806791022</v>
      </c>
      <c r="E157" s="323">
        <v>1723.9981351374206</v>
      </c>
      <c r="F157" s="323">
        <v>1723.9981351374206</v>
      </c>
      <c r="G157" s="324">
        <v>1874.3307868522195</v>
      </c>
      <c r="I157" s="325"/>
    </row>
    <row r="158" spans="2:9" x14ac:dyDescent="0.25">
      <c r="B158" s="317">
        <v>71</v>
      </c>
      <c r="C158" s="318">
        <v>73</v>
      </c>
      <c r="D158" s="322">
        <v>1719.6994508839989</v>
      </c>
      <c r="E158" s="323">
        <v>1702.4995663772931</v>
      </c>
      <c r="F158" s="323">
        <v>1702.4995663772931</v>
      </c>
      <c r="G158" s="324">
        <v>1854.0829457014922</v>
      </c>
      <c r="I158" s="325"/>
    </row>
    <row r="159" spans="2:9" x14ac:dyDescent="0.25">
      <c r="B159" s="317">
        <v>72</v>
      </c>
      <c r="C159" s="318">
        <v>74</v>
      </c>
      <c r="D159" s="322">
        <v>1698.2616477468046</v>
      </c>
      <c r="E159" s="323">
        <v>1681.2698642597488</v>
      </c>
      <c r="F159" s="323">
        <v>1681.2698642597488</v>
      </c>
      <c r="G159" s="324">
        <v>1834.0883292714655</v>
      </c>
      <c r="I159" s="325"/>
    </row>
    <row r="160" spans="2:9" x14ac:dyDescent="0.25">
      <c r="B160" s="317">
        <v>73</v>
      </c>
      <c r="C160" s="318">
        <v>75</v>
      </c>
      <c r="D160" s="322">
        <v>1677.0918685455988</v>
      </c>
      <c r="E160" s="323">
        <v>1660.3056573051069</v>
      </c>
      <c r="F160" s="323">
        <v>1660.3056573051069</v>
      </c>
      <c r="G160" s="324">
        <v>1814.3437622258759</v>
      </c>
      <c r="I160" s="325"/>
    </row>
    <row r="161" spans="2:9" x14ac:dyDescent="0.25">
      <c r="B161" s="317">
        <v>74</v>
      </c>
      <c r="C161" s="318">
        <v>76</v>
      </c>
      <c r="D161" s="322">
        <v>1656.1867533216127</v>
      </c>
      <c r="E161" s="323">
        <v>1639.6036164139916</v>
      </c>
      <c r="F161" s="323">
        <v>1639.6036164139916</v>
      </c>
      <c r="G161" s="324">
        <v>1794.8461091431934</v>
      </c>
      <c r="I161" s="325"/>
    </row>
    <row r="162" spans="2:9" x14ac:dyDescent="0.25">
      <c r="B162" s="317">
        <v>75</v>
      </c>
      <c r="C162" s="318">
        <v>77</v>
      </c>
      <c r="D162" s="322">
        <v>1635.5429843406018</v>
      </c>
      <c r="E162" s="323">
        <v>1619.1604543334176</v>
      </c>
      <c r="F162" s="323">
        <v>1619.1604543334176</v>
      </c>
      <c r="G162" s="324">
        <v>1775.5922740137712</v>
      </c>
      <c r="I162" s="325"/>
    </row>
    <row r="163" spans="2:9" x14ac:dyDescent="0.25">
      <c r="B163" s="317">
        <v>76</v>
      </c>
      <c r="C163" s="318">
        <v>78</v>
      </c>
      <c r="D163" s="322">
        <v>1615.1572855610157</v>
      </c>
      <c r="E163" s="323">
        <v>1598.9729251296096</v>
      </c>
      <c r="F163" s="323">
        <v>1598.9729251296096</v>
      </c>
      <c r="G163" s="324">
        <v>1758.8702176425707</v>
      </c>
      <c r="I163" s="325"/>
    </row>
    <row r="164" spans="2:9" x14ac:dyDescent="0.25">
      <c r="B164" s="317">
        <v>77</v>
      </c>
      <c r="C164" s="318">
        <v>79</v>
      </c>
      <c r="D164" s="322">
        <v>1595.0264221088826</v>
      </c>
      <c r="E164" s="323">
        <v>1579.0378236674794</v>
      </c>
      <c r="F164" s="323">
        <v>1579.0378236674794</v>
      </c>
      <c r="G164" s="324">
        <v>1736.9416060342273</v>
      </c>
      <c r="I164" s="325"/>
    </row>
    <row r="165" spans="2:9" x14ac:dyDescent="0.25">
      <c r="B165" s="317">
        <v>78</v>
      </c>
      <c r="C165" s="318">
        <v>80</v>
      </c>
      <c r="D165" s="322">
        <v>1575.1471997593164</v>
      </c>
      <c r="E165" s="323">
        <v>1559.3519850966752</v>
      </c>
      <c r="F165" s="323">
        <v>1559.3519850966752</v>
      </c>
      <c r="G165" s="324">
        <v>1715.2871836063432</v>
      </c>
      <c r="I165" s="325"/>
    </row>
    <row r="166" spans="2:9" x14ac:dyDescent="0.25">
      <c r="B166" s="317">
        <v>79</v>
      </c>
      <c r="C166" s="318">
        <v>81</v>
      </c>
      <c r="D166" s="322">
        <v>1555.5164644245735</v>
      </c>
      <c r="E166" s="323">
        <v>1539.9122843441153</v>
      </c>
      <c r="F166" s="323">
        <v>1539.9122843441153</v>
      </c>
      <c r="G166" s="324">
        <v>1693.9035127785266</v>
      </c>
      <c r="I166" s="325"/>
    </row>
    <row r="167" spans="2:9" x14ac:dyDescent="0.25">
      <c r="B167" s="317">
        <v>80</v>
      </c>
      <c r="C167" s="318">
        <v>82</v>
      </c>
      <c r="D167" s="322">
        <v>1536.131101648564</v>
      </c>
      <c r="E167" s="323">
        <v>1520.7156356129283</v>
      </c>
      <c r="F167" s="323">
        <v>1520.7156356129283</v>
      </c>
      <c r="G167" s="324">
        <v>1672.7871991742213</v>
      </c>
      <c r="I167" s="325"/>
    </row>
    <row r="168" spans="2:9" x14ac:dyDescent="0.25">
      <c r="B168" s="317">
        <v>81</v>
      </c>
      <c r="C168" s="318">
        <v>83</v>
      </c>
      <c r="D168" s="322">
        <v>1516.9880361077464</v>
      </c>
      <c r="E168" s="323">
        <v>1501.75899188772</v>
      </c>
      <c r="F168" s="323">
        <v>1501.75899188772</v>
      </c>
      <c r="G168" s="324">
        <v>1651.934891076492</v>
      </c>
      <c r="I168" s="325"/>
    </row>
    <row r="169" spans="2:9" x14ac:dyDescent="0.25">
      <c r="B169" s="317">
        <v>82</v>
      </c>
      <c r="C169" s="318">
        <v>84</v>
      </c>
      <c r="D169" s="322">
        <v>1498.0842311183205</v>
      </c>
      <c r="E169" s="323">
        <v>1483.0393444460806</v>
      </c>
      <c r="F169" s="323">
        <v>1483.0393444460806</v>
      </c>
      <c r="G169" s="324">
        <v>1631.3432788906891</v>
      </c>
      <c r="I169" s="325"/>
    </row>
    <row r="170" spans="2:9" x14ac:dyDescent="0.25">
      <c r="B170" s="317">
        <v>83</v>
      </c>
      <c r="C170" s="318">
        <v>85</v>
      </c>
      <c r="D170" s="322">
        <v>1479.4166881496376</v>
      </c>
      <c r="E170" s="323">
        <v>1464.5537223762622</v>
      </c>
      <c r="F170" s="323">
        <v>1464.5537223762622</v>
      </c>
      <c r="G170" s="324">
        <v>1611.0090946138889</v>
      </c>
      <c r="I170" s="325"/>
    </row>
    <row r="171" spans="2:9" x14ac:dyDescent="0.25">
      <c r="B171" s="317">
        <v>84</v>
      </c>
      <c r="C171" s="318">
        <v>86</v>
      </c>
      <c r="D171" s="322">
        <v>1460.9824463437515</v>
      </c>
      <c r="E171" s="323">
        <v>1446.2991921009407</v>
      </c>
      <c r="F171" s="323">
        <v>1446.2991921009407</v>
      </c>
      <c r="G171" s="324">
        <v>1590.9291113110348</v>
      </c>
      <c r="I171" s="325"/>
    </row>
    <row r="172" spans="2:9" x14ac:dyDescent="0.25">
      <c r="B172" s="317">
        <v>85</v>
      </c>
      <c r="C172" s="318">
        <v>87</v>
      </c>
      <c r="D172" s="322">
        <v>1442.7785820410315</v>
      </c>
      <c r="E172" s="323">
        <v>1428.2728569069886</v>
      </c>
      <c r="F172" s="323">
        <v>1428.2728569069886</v>
      </c>
      <c r="G172" s="324">
        <v>1571.1001425976874</v>
      </c>
      <c r="I172" s="325"/>
    </row>
    <row r="173" spans="2:9" x14ac:dyDescent="0.25">
      <c r="B173" s="317">
        <v>86</v>
      </c>
      <c r="C173" s="318">
        <v>88</v>
      </c>
      <c r="D173" s="322">
        <v>1424.8022083117637</v>
      </c>
      <c r="E173" s="323">
        <v>1410.4718564811831</v>
      </c>
      <c r="F173" s="323">
        <v>1410.4718564811831</v>
      </c>
      <c r="G173" s="324">
        <v>1551.5190421293016</v>
      </c>
      <c r="I173" s="325"/>
    </row>
    <row r="174" spans="2:9" x14ac:dyDescent="0.25">
      <c r="B174" s="317">
        <v>87</v>
      </c>
      <c r="C174" s="318">
        <v>89</v>
      </c>
      <c r="D174" s="322">
        <v>1407.0504744936597</v>
      </c>
      <c r="E174" s="323">
        <v>1392.893366451776</v>
      </c>
      <c r="F174" s="323">
        <v>1392.893366451776</v>
      </c>
      <c r="G174" s="324">
        <v>1532.1827030969541</v>
      </c>
      <c r="I174" s="325"/>
    </row>
    <row r="175" spans="2:9" x14ac:dyDescent="0.25">
      <c r="B175" s="317">
        <v>88</v>
      </c>
      <c r="C175" s="318">
        <v>90</v>
      </c>
      <c r="D175" s="322">
        <v>1581.0555141187142</v>
      </c>
      <c r="E175" s="323">
        <v>1572.7102068733968</v>
      </c>
      <c r="F175" s="323">
        <v>1572.7102068733968</v>
      </c>
      <c r="G175" s="324">
        <v>1621.7352324338374</v>
      </c>
      <c r="I175" s="325"/>
    </row>
    <row r="176" spans="2:9" x14ac:dyDescent="0.25">
      <c r="B176" s="317">
        <v>89</v>
      </c>
      <c r="C176" s="318">
        <v>91</v>
      </c>
      <c r="D176" s="322">
        <v>1563.8583315757271</v>
      </c>
      <c r="E176" s="323">
        <v>1555.6067361320438</v>
      </c>
      <c r="F176" s="323">
        <v>1555.6067361320438</v>
      </c>
      <c r="G176" s="324">
        <v>1604.0549415029975</v>
      </c>
      <c r="I176" s="325"/>
    </row>
    <row r="177" spans="2:9" x14ac:dyDescent="0.25">
      <c r="B177" s="317">
        <v>90</v>
      </c>
      <c r="C177" s="318">
        <v>92</v>
      </c>
      <c r="D177" s="322">
        <v>1546.8758164061758</v>
      </c>
      <c r="E177" s="323">
        <v>1538.7168804681417</v>
      </c>
      <c r="F177" s="323">
        <v>1538.7168804681417</v>
      </c>
      <c r="G177" s="324">
        <v>1586.5950804154991</v>
      </c>
      <c r="I177" s="325"/>
    </row>
    <row r="178" spans="2:9" x14ac:dyDescent="0.25">
      <c r="B178" s="317">
        <v>91</v>
      </c>
      <c r="C178" s="318">
        <v>93</v>
      </c>
      <c r="D178" s="322">
        <v>1530.1052814350858</v>
      </c>
      <c r="E178" s="323">
        <v>1522.0379645227604</v>
      </c>
      <c r="F178" s="323">
        <v>1522.0379645227601</v>
      </c>
      <c r="G178" s="324">
        <v>1569.3528929573092</v>
      </c>
      <c r="I178" s="325"/>
    </row>
    <row r="179" spans="2:9" x14ac:dyDescent="0.25">
      <c r="B179" s="327">
        <v>92</v>
      </c>
      <c r="C179" s="328">
        <v>94</v>
      </c>
      <c r="D179" s="329">
        <v>1513.5440732122668</v>
      </c>
      <c r="E179" s="330">
        <v>1505.5673465290722</v>
      </c>
      <c r="F179" s="330">
        <v>1505.5673465290722</v>
      </c>
      <c r="G179" s="331">
        <v>1552.3256574700081</v>
      </c>
      <c r="I179" s="325"/>
    </row>
  </sheetData>
  <mergeCells count="4">
    <mergeCell ref="D3:G3"/>
    <mergeCell ref="D4:G4"/>
    <mergeCell ref="D104:G104"/>
    <mergeCell ref="D105:G105"/>
  </mergeCells>
  <hyperlinks>
    <hyperlink ref="A3"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21"/>
  <sheetViews>
    <sheetView workbookViewId="0">
      <selection activeCell="A3" sqref="A3"/>
    </sheetView>
  </sheetViews>
  <sheetFormatPr baseColWidth="10" defaultRowHeight="15" x14ac:dyDescent="0.25"/>
  <cols>
    <col min="1" max="1" width="26.7109375" style="368" customWidth="1"/>
    <col min="2" max="16384" width="11.42578125" style="368"/>
  </cols>
  <sheetData>
    <row r="1" spans="1:16" ht="15.75" x14ac:dyDescent="0.25">
      <c r="A1" s="367" t="s">
        <v>146</v>
      </c>
    </row>
    <row r="2" spans="1:16" ht="15.75" thickBot="1" x14ac:dyDescent="0.3">
      <c r="H2" s="369"/>
    </row>
    <row r="3" spans="1:16" ht="15.75" thickBot="1" x14ac:dyDescent="0.3">
      <c r="A3" s="8" t="s">
        <v>42</v>
      </c>
      <c r="B3" s="608" t="s">
        <v>244</v>
      </c>
      <c r="C3" s="370">
        <v>1938</v>
      </c>
      <c r="D3" s="370">
        <f>C3+2</f>
        <v>1940</v>
      </c>
      <c r="E3" s="370">
        <f t="shared" ref="E3:I3" si="0">D3+2</f>
        <v>1942</v>
      </c>
      <c r="F3" s="370">
        <f t="shared" si="0"/>
        <v>1944</v>
      </c>
      <c r="G3" s="370">
        <f t="shared" si="0"/>
        <v>1946</v>
      </c>
      <c r="H3" s="370">
        <f t="shared" si="0"/>
        <v>1948</v>
      </c>
      <c r="I3" s="371">
        <f t="shared" si="0"/>
        <v>1950</v>
      </c>
      <c r="J3" s="372"/>
      <c r="K3" s="372"/>
      <c r="L3" s="372"/>
      <c r="M3" s="372"/>
      <c r="N3" s="372"/>
      <c r="O3" s="372"/>
      <c r="P3" s="372"/>
    </row>
    <row r="4" spans="1:16" x14ac:dyDescent="0.25">
      <c r="B4" s="609" t="s">
        <v>147</v>
      </c>
      <c r="C4" s="373">
        <v>78.473500000000001</v>
      </c>
      <c r="D4" s="374">
        <v>76.722999999999999</v>
      </c>
      <c r="E4" s="375">
        <v>76.317800000000005</v>
      </c>
      <c r="F4" s="375">
        <v>75.329499999999996</v>
      </c>
      <c r="G4" s="375">
        <v>75.203800000000001</v>
      </c>
      <c r="H4" s="376">
        <v>74.364199999999997</v>
      </c>
      <c r="I4" s="377">
        <v>74.670500000000004</v>
      </c>
      <c r="J4" s="378"/>
      <c r="K4" s="378"/>
      <c r="L4" s="378"/>
      <c r="M4" s="378"/>
      <c r="N4" s="378"/>
      <c r="O4" s="378"/>
    </row>
    <row r="5" spans="1:16" x14ac:dyDescent="0.25">
      <c r="B5" s="610" t="s">
        <v>148</v>
      </c>
      <c r="C5" s="379">
        <v>79.767600000000002</v>
      </c>
      <c r="D5" s="376">
        <v>78.882000000000005</v>
      </c>
      <c r="E5" s="380">
        <v>77.595600000000005</v>
      </c>
      <c r="F5" s="381">
        <v>76.882599999999996</v>
      </c>
      <c r="G5" s="380">
        <v>75.671499999999995</v>
      </c>
      <c r="H5" s="382">
        <v>74.546400000000006</v>
      </c>
      <c r="I5" s="383">
        <v>74.685900000000004</v>
      </c>
      <c r="J5" s="378"/>
      <c r="K5" s="378"/>
      <c r="L5" s="378"/>
      <c r="M5" s="378"/>
      <c r="N5" s="378"/>
      <c r="O5" s="378"/>
    </row>
    <row r="6" spans="1:16" ht="15.75" thickBot="1" x14ac:dyDescent="0.3">
      <c r="B6" s="611" t="s">
        <v>149</v>
      </c>
      <c r="C6" s="384">
        <v>79.227000000000004</v>
      </c>
      <c r="D6" s="385">
        <v>78.1036</v>
      </c>
      <c r="E6" s="385">
        <v>77.0839</v>
      </c>
      <c r="F6" s="386">
        <v>76.212699999999998</v>
      </c>
      <c r="G6" s="386">
        <v>75.474299999999999</v>
      </c>
      <c r="H6" s="387">
        <v>74.459800000000001</v>
      </c>
      <c r="I6" s="388">
        <v>74.6785</v>
      </c>
      <c r="J6" s="378"/>
      <c r="K6" s="378"/>
      <c r="L6" s="378"/>
      <c r="M6" s="378"/>
      <c r="N6" s="378"/>
      <c r="O6" s="378"/>
    </row>
    <row r="7" spans="1:16" ht="15.75" thickBot="1" x14ac:dyDescent="0.3">
      <c r="B7" s="608" t="s">
        <v>245</v>
      </c>
      <c r="C7" s="389">
        <v>1938</v>
      </c>
      <c r="D7" s="370">
        <f>C7+2</f>
        <v>1940</v>
      </c>
      <c r="E7" s="370">
        <f t="shared" ref="E7:I7" si="1">D7+2</f>
        <v>1942</v>
      </c>
      <c r="F7" s="370">
        <f t="shared" si="1"/>
        <v>1944</v>
      </c>
      <c r="G7" s="370">
        <f t="shared" si="1"/>
        <v>1946</v>
      </c>
      <c r="H7" s="370">
        <f t="shared" si="1"/>
        <v>1948</v>
      </c>
      <c r="I7" s="371">
        <f t="shared" si="1"/>
        <v>1950</v>
      </c>
      <c r="J7" s="372"/>
      <c r="K7" s="372"/>
      <c r="L7" s="372"/>
      <c r="M7" s="372"/>
      <c r="N7" s="372"/>
      <c r="O7" s="372"/>
    </row>
    <row r="8" spans="1:16" x14ac:dyDescent="0.25">
      <c r="B8" s="609" t="s">
        <v>147</v>
      </c>
      <c r="C8" s="390">
        <v>77.917500000000004</v>
      </c>
      <c r="D8" s="391">
        <v>77.339299999999994</v>
      </c>
      <c r="E8" s="392">
        <v>76.622799999999998</v>
      </c>
      <c r="F8" s="392">
        <v>75.796400000000006</v>
      </c>
      <c r="G8" s="392">
        <v>75.351900000000001</v>
      </c>
      <c r="H8" s="376">
        <v>74.411500000000004</v>
      </c>
      <c r="I8" s="393">
        <v>74.835300000000004</v>
      </c>
      <c r="J8" s="378"/>
      <c r="K8" s="378"/>
      <c r="L8" s="378"/>
      <c r="M8" s="378"/>
      <c r="N8" s="378"/>
      <c r="O8" s="378"/>
    </row>
    <row r="9" spans="1:16" x14ac:dyDescent="0.25">
      <c r="B9" s="610" t="s">
        <v>148</v>
      </c>
      <c r="C9" s="379">
        <v>79.432400000000001</v>
      </c>
      <c r="D9" s="376">
        <v>78.834299999999999</v>
      </c>
      <c r="E9" s="380">
        <v>78.060500000000005</v>
      </c>
      <c r="F9" s="381">
        <v>77.159700000000001</v>
      </c>
      <c r="G9" s="380">
        <v>76.051500000000004</v>
      </c>
      <c r="H9" s="382">
        <v>74.748000000000005</v>
      </c>
      <c r="I9" s="383">
        <v>74.893900000000002</v>
      </c>
      <c r="J9" s="378"/>
      <c r="K9" s="378"/>
      <c r="L9" s="378"/>
      <c r="M9" s="378"/>
      <c r="N9" s="378"/>
      <c r="O9" s="378"/>
    </row>
    <row r="10" spans="1:16" ht="15.75" thickBot="1" x14ac:dyDescent="0.3">
      <c r="B10" s="611" t="s">
        <v>149</v>
      </c>
      <c r="C10" s="384">
        <v>79.052400000000006</v>
      </c>
      <c r="D10" s="385">
        <v>78.414000000000001</v>
      </c>
      <c r="E10" s="385">
        <v>77.585899999999995</v>
      </c>
      <c r="F10" s="386">
        <v>76.679299999999998</v>
      </c>
      <c r="G10" s="386">
        <v>75.814700000000002</v>
      </c>
      <c r="H10" s="387">
        <v>74.626900000000006</v>
      </c>
      <c r="I10" s="388">
        <v>74.861400000000003</v>
      </c>
      <c r="J10" s="378"/>
      <c r="K10" s="378"/>
      <c r="L10" s="378"/>
      <c r="M10" s="378"/>
      <c r="N10" s="378"/>
      <c r="O10" s="378"/>
    </row>
    <row r="11" spans="1:16" ht="15.75" thickBot="1" x14ac:dyDescent="0.3">
      <c r="B11" s="608" t="s">
        <v>246</v>
      </c>
      <c r="C11" s="389">
        <v>1938</v>
      </c>
      <c r="D11" s="370">
        <f>C11+2</f>
        <v>1940</v>
      </c>
      <c r="E11" s="370">
        <f t="shared" ref="E11:I11" si="2">D11+2</f>
        <v>1942</v>
      </c>
      <c r="F11" s="370">
        <f t="shared" si="2"/>
        <v>1944</v>
      </c>
      <c r="G11" s="370">
        <f t="shared" si="2"/>
        <v>1946</v>
      </c>
      <c r="H11" s="370">
        <f t="shared" si="2"/>
        <v>1948</v>
      </c>
      <c r="I11" s="371">
        <f t="shared" si="2"/>
        <v>1950</v>
      </c>
    </row>
    <row r="12" spans="1:16" x14ac:dyDescent="0.25">
      <c r="B12" s="609" t="s">
        <v>147</v>
      </c>
      <c r="C12" s="390">
        <v>78.881100000000004</v>
      </c>
      <c r="D12" s="391">
        <v>75.985500000000002</v>
      </c>
      <c r="E12" s="392">
        <v>75.821799999999996</v>
      </c>
      <c r="F12" s="392">
        <v>74.818600000000004</v>
      </c>
      <c r="G12" s="392">
        <v>74.8506</v>
      </c>
      <c r="H12" s="376">
        <v>74.180300000000003</v>
      </c>
      <c r="I12" s="393">
        <v>74.030100000000004</v>
      </c>
    </row>
    <row r="13" spans="1:16" x14ac:dyDescent="0.25">
      <c r="B13" s="610" t="s">
        <v>148</v>
      </c>
      <c r="C13" s="379">
        <v>80.709999999999994</v>
      </c>
      <c r="D13" s="376">
        <v>79.038799999999995</v>
      </c>
      <c r="E13" s="380">
        <v>75.834000000000003</v>
      </c>
      <c r="F13" s="381">
        <v>76.1691</v>
      </c>
      <c r="G13" s="380">
        <v>74.489800000000002</v>
      </c>
      <c r="H13" s="382">
        <v>73.9024</v>
      </c>
      <c r="I13" s="383">
        <v>73.486999999999995</v>
      </c>
    </row>
    <row r="14" spans="1:16" ht="15.75" thickBot="1" x14ac:dyDescent="0.3">
      <c r="B14" s="611" t="s">
        <v>149</v>
      </c>
      <c r="C14" s="384">
        <v>79.967200000000005</v>
      </c>
      <c r="D14" s="385">
        <v>77.002600000000001</v>
      </c>
      <c r="E14" s="385">
        <v>75.828599999999994</v>
      </c>
      <c r="F14" s="386">
        <v>75.333500000000001</v>
      </c>
      <c r="G14" s="386">
        <v>74.677700000000002</v>
      </c>
      <c r="H14" s="387">
        <v>74.059200000000004</v>
      </c>
      <c r="I14" s="388">
        <v>73.802000000000007</v>
      </c>
    </row>
    <row r="16" spans="1:16" ht="181.5" customHeight="1" x14ac:dyDescent="0.25">
      <c r="B16" s="622" t="s">
        <v>248</v>
      </c>
      <c r="C16" s="623"/>
      <c r="D16" s="623"/>
      <c r="E16" s="623"/>
      <c r="F16" s="623"/>
    </row>
    <row r="20" spans="2:17" x14ac:dyDescent="0.25">
      <c r="B20" s="621" t="s">
        <v>147</v>
      </c>
      <c r="C20" s="621"/>
      <c r="D20" s="621"/>
      <c r="E20" s="621"/>
      <c r="F20" s="621" t="s">
        <v>148</v>
      </c>
      <c r="G20" s="621"/>
      <c r="H20" s="621"/>
      <c r="I20" s="621"/>
      <c r="J20" s="621"/>
      <c r="K20" s="621"/>
      <c r="L20" s="621" t="s">
        <v>149</v>
      </c>
      <c r="M20" s="621"/>
      <c r="N20" s="621"/>
      <c r="O20" s="621"/>
      <c r="P20" s="621"/>
      <c r="Q20" s="621"/>
    </row>
    <row r="21" spans="2:17" x14ac:dyDescent="0.25">
      <c r="B21" s="394"/>
      <c r="C21" s="394"/>
      <c r="D21" s="394"/>
      <c r="E21" s="394"/>
      <c r="F21" s="394"/>
      <c r="G21" s="394"/>
      <c r="H21" s="394"/>
      <c r="I21" s="394"/>
      <c r="J21" s="394"/>
      <c r="K21" s="394"/>
      <c r="L21" s="394"/>
      <c r="M21" s="394"/>
    </row>
  </sheetData>
  <mergeCells count="4">
    <mergeCell ref="B20:E20"/>
    <mergeCell ref="F20:K20"/>
    <mergeCell ref="L20:Q20"/>
    <mergeCell ref="B16:F16"/>
  </mergeCells>
  <hyperlinks>
    <hyperlink ref="A3" location="SOMMAIRE!A1" display="Retour au sommair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40"/>
  <sheetViews>
    <sheetView workbookViewId="0">
      <selection activeCell="A3" sqref="A3"/>
    </sheetView>
  </sheetViews>
  <sheetFormatPr baseColWidth="10" defaultRowHeight="15" x14ac:dyDescent="0.25"/>
  <cols>
    <col min="1" max="1" width="26.7109375" style="311" customWidth="1"/>
    <col min="2" max="2" width="34.28515625" style="311" customWidth="1"/>
    <col min="3" max="6" width="12.7109375" style="311" customWidth="1"/>
    <col min="7" max="16384" width="11.42578125" style="311"/>
  </cols>
  <sheetData>
    <row r="1" spans="1:6" x14ac:dyDescent="0.25">
      <c r="A1" s="334" t="s">
        <v>143</v>
      </c>
    </row>
    <row r="2" spans="1:6" x14ac:dyDescent="0.25">
      <c r="A2" s="334"/>
    </row>
    <row r="3" spans="1:6" x14ac:dyDescent="0.25">
      <c r="A3" s="8" t="s">
        <v>42</v>
      </c>
    </row>
    <row r="4" spans="1:6" x14ac:dyDescent="0.25">
      <c r="A4" s="334"/>
      <c r="B4" s="333" t="s">
        <v>144</v>
      </c>
    </row>
    <row r="5" spans="1:6" ht="15.75" thickBot="1" x14ac:dyDescent="0.3">
      <c r="A5" s="334"/>
      <c r="B5" s="7"/>
    </row>
    <row r="6" spans="1:6" ht="15.75" thickBot="1" x14ac:dyDescent="0.3">
      <c r="B6" s="335" t="s">
        <v>114</v>
      </c>
      <c r="C6" s="336" t="s">
        <v>108</v>
      </c>
      <c r="D6" s="337" t="s">
        <v>109</v>
      </c>
      <c r="E6" s="337" t="s">
        <v>110</v>
      </c>
      <c r="F6" s="338" t="s">
        <v>111</v>
      </c>
    </row>
    <row r="7" spans="1:6" x14ac:dyDescent="0.25">
      <c r="B7" s="672" t="s">
        <v>115</v>
      </c>
      <c r="C7" s="673"/>
      <c r="D7" s="673"/>
      <c r="E7" s="673"/>
      <c r="F7" s="674"/>
    </row>
    <row r="8" spans="1:6" ht="15.75" thickBot="1" x14ac:dyDescent="0.3">
      <c r="B8" s="339" t="s">
        <v>116</v>
      </c>
      <c r="C8" s="675">
        <v>0.63814753284014514</v>
      </c>
      <c r="D8" s="676"/>
      <c r="E8" s="676"/>
      <c r="F8" s="677"/>
    </row>
    <row r="9" spans="1:6" x14ac:dyDescent="0.25">
      <c r="B9" s="678" t="s">
        <v>117</v>
      </c>
      <c r="C9" s="679"/>
      <c r="D9" s="679"/>
      <c r="E9" s="679"/>
      <c r="F9" s="680"/>
    </row>
    <row r="10" spans="1:6" ht="15.75" thickBot="1" x14ac:dyDescent="0.3">
      <c r="B10" s="339" t="s">
        <v>118</v>
      </c>
      <c r="C10" s="340">
        <v>0.68418303308855899</v>
      </c>
      <c r="D10" s="341">
        <v>0.67849081122738419</v>
      </c>
      <c r="E10" s="341">
        <v>0.67849081122738419</v>
      </c>
      <c r="F10" s="342">
        <v>0.73701933361407712</v>
      </c>
    </row>
    <row r="11" spans="1:6" x14ac:dyDescent="0.25">
      <c r="B11" s="678" t="s">
        <v>119</v>
      </c>
      <c r="C11" s="679"/>
      <c r="D11" s="679"/>
      <c r="E11" s="679"/>
      <c r="F11" s="680"/>
    </row>
    <row r="12" spans="1:6" ht="15.75" thickBot="1" x14ac:dyDescent="0.3">
      <c r="B12" s="343" t="s">
        <v>120</v>
      </c>
      <c r="C12" s="344">
        <v>0.93873673419473602</v>
      </c>
      <c r="D12" s="345">
        <v>1.0579124745883657</v>
      </c>
      <c r="E12" s="345">
        <v>1.1645281485065362</v>
      </c>
      <c r="F12" s="346">
        <v>1.3578161188552647</v>
      </c>
    </row>
    <row r="14" spans="1:6" ht="15.75" customHeight="1" x14ac:dyDescent="0.25">
      <c r="B14" s="671" t="s">
        <v>121</v>
      </c>
      <c r="C14" s="671"/>
      <c r="D14" s="671"/>
      <c r="E14" s="671"/>
      <c r="F14" s="671"/>
    </row>
    <row r="15" spans="1:6" x14ac:dyDescent="0.25">
      <c r="B15" s="671"/>
      <c r="C15" s="671"/>
      <c r="D15" s="671"/>
      <c r="E15" s="671"/>
      <c r="F15" s="671"/>
    </row>
    <row r="16" spans="1:6" x14ac:dyDescent="0.25">
      <c r="B16" s="671"/>
      <c r="C16" s="671"/>
      <c r="D16" s="671"/>
      <c r="E16" s="671"/>
      <c r="F16" s="671"/>
    </row>
    <row r="17" spans="2:6" ht="32.25" customHeight="1" x14ac:dyDescent="0.25">
      <c r="B17" s="671"/>
      <c r="C17" s="671"/>
      <c r="D17" s="671"/>
      <c r="E17" s="671"/>
      <c r="F17" s="671"/>
    </row>
    <row r="18" spans="2:6" ht="34.5" customHeight="1" x14ac:dyDescent="0.25">
      <c r="B18" s="671" t="s">
        <v>122</v>
      </c>
      <c r="C18" s="671"/>
      <c r="D18" s="671"/>
      <c r="E18" s="671"/>
      <c r="F18" s="671"/>
    </row>
    <row r="19" spans="2:6" x14ac:dyDescent="0.25">
      <c r="B19" s="671" t="s">
        <v>123</v>
      </c>
      <c r="C19" s="671"/>
      <c r="D19" s="671"/>
      <c r="E19" s="671"/>
      <c r="F19" s="671"/>
    </row>
    <row r="20" spans="2:6" x14ac:dyDescent="0.25">
      <c r="B20" s="671" t="s">
        <v>124</v>
      </c>
      <c r="C20" s="671"/>
      <c r="D20" s="671"/>
      <c r="E20" s="671"/>
      <c r="F20" s="671"/>
    </row>
    <row r="24" spans="2:6" x14ac:dyDescent="0.25">
      <c r="B24" s="333" t="s">
        <v>125</v>
      </c>
    </row>
    <row r="25" spans="2:6" ht="15.75" thickBot="1" x14ac:dyDescent="0.3"/>
    <row r="26" spans="2:6" ht="15.75" thickBot="1" x14ac:dyDescent="0.3">
      <c r="B26" s="335" t="s">
        <v>114</v>
      </c>
      <c r="C26" s="336" t="s">
        <v>108</v>
      </c>
      <c r="D26" s="337" t="s">
        <v>109</v>
      </c>
      <c r="E26" s="337" t="s">
        <v>110</v>
      </c>
      <c r="F26" s="338" t="s">
        <v>111</v>
      </c>
    </row>
    <row r="27" spans="2:6" x14ac:dyDescent="0.25">
      <c r="B27" s="672" t="s">
        <v>115</v>
      </c>
      <c r="C27" s="673"/>
      <c r="D27" s="673"/>
      <c r="E27" s="673"/>
      <c r="F27" s="674"/>
    </row>
    <row r="28" spans="2:6" ht="15.75" thickBot="1" x14ac:dyDescent="0.3">
      <c r="B28" s="339" t="s">
        <v>116</v>
      </c>
      <c r="C28" s="675">
        <v>0.63814753284014514</v>
      </c>
      <c r="D28" s="676"/>
      <c r="E28" s="676"/>
      <c r="F28" s="677"/>
    </row>
    <row r="29" spans="2:6" x14ac:dyDescent="0.25">
      <c r="B29" s="678" t="s">
        <v>117</v>
      </c>
      <c r="C29" s="679"/>
      <c r="D29" s="679"/>
      <c r="E29" s="679"/>
      <c r="F29" s="680"/>
    </row>
    <row r="30" spans="2:6" ht="15.75" thickBot="1" x14ac:dyDescent="0.3">
      <c r="B30" s="339" t="s">
        <v>118</v>
      </c>
      <c r="C30" s="340">
        <v>0.6455659227220728</v>
      </c>
      <c r="D30" s="341">
        <v>0.64019498500448635</v>
      </c>
      <c r="E30" s="341">
        <v>0.64019498500448635</v>
      </c>
      <c r="F30" s="342">
        <v>0.69542000189734787</v>
      </c>
    </row>
    <row r="31" spans="2:6" x14ac:dyDescent="0.25">
      <c r="B31" s="678" t="s">
        <v>119</v>
      </c>
      <c r="C31" s="679"/>
      <c r="D31" s="679"/>
      <c r="E31" s="679"/>
      <c r="F31" s="680"/>
    </row>
    <row r="32" spans="2:6" ht="15.75" thickBot="1" x14ac:dyDescent="0.3">
      <c r="B32" s="343" t="s">
        <v>120</v>
      </c>
      <c r="C32" s="344">
        <v>0.60388452720444741</v>
      </c>
      <c r="D32" s="345">
        <v>0.67931836169473137</v>
      </c>
      <c r="E32" s="345">
        <v>0.74625799908348101</v>
      </c>
      <c r="F32" s="346">
        <v>0.86879505547135649</v>
      </c>
    </row>
    <row r="34" spans="2:6" ht="23.25" customHeight="1" x14ac:dyDescent="0.25">
      <c r="B34" s="671" t="s">
        <v>126</v>
      </c>
      <c r="C34" s="671"/>
      <c r="D34" s="671"/>
      <c r="E34" s="671"/>
      <c r="F34" s="671"/>
    </row>
    <row r="35" spans="2:6" x14ac:dyDescent="0.25">
      <c r="B35" s="671"/>
      <c r="C35" s="671"/>
      <c r="D35" s="671"/>
      <c r="E35" s="671"/>
      <c r="F35" s="671"/>
    </row>
    <row r="36" spans="2:6" ht="15.75" customHeight="1" x14ac:dyDescent="0.25">
      <c r="B36" s="671"/>
      <c r="C36" s="671"/>
      <c r="D36" s="671"/>
      <c r="E36" s="671"/>
      <c r="F36" s="671"/>
    </row>
    <row r="37" spans="2:6" ht="22.5" customHeight="1" x14ac:dyDescent="0.25">
      <c r="B37" s="671"/>
      <c r="C37" s="671"/>
      <c r="D37" s="671"/>
      <c r="E37" s="671"/>
      <c r="F37" s="671"/>
    </row>
    <row r="38" spans="2:6" ht="30" customHeight="1" x14ac:dyDescent="0.25">
      <c r="B38" s="671" t="s">
        <v>122</v>
      </c>
      <c r="C38" s="671"/>
      <c r="D38" s="671"/>
      <c r="E38" s="671"/>
      <c r="F38" s="671"/>
    </row>
    <row r="39" spans="2:6" ht="23.25" customHeight="1" x14ac:dyDescent="0.25">
      <c r="B39" s="671" t="s">
        <v>123</v>
      </c>
      <c r="C39" s="671"/>
      <c r="D39" s="671"/>
      <c r="E39" s="671"/>
      <c r="F39" s="671"/>
    </row>
    <row r="40" spans="2:6" x14ac:dyDescent="0.25">
      <c r="B40" s="671" t="s">
        <v>124</v>
      </c>
      <c r="C40" s="671"/>
      <c r="D40" s="671"/>
      <c r="E40" s="671"/>
      <c r="F40" s="671"/>
    </row>
  </sheetData>
  <mergeCells count="16">
    <mergeCell ref="B34:F37"/>
    <mergeCell ref="B38:F38"/>
    <mergeCell ref="B39:F39"/>
    <mergeCell ref="B40:F40"/>
    <mergeCell ref="B19:F19"/>
    <mergeCell ref="B20:F20"/>
    <mergeCell ref="B27:F27"/>
    <mergeCell ref="C28:F28"/>
    <mergeCell ref="B29:F29"/>
    <mergeCell ref="B31:F31"/>
    <mergeCell ref="B18:F18"/>
    <mergeCell ref="B7:F7"/>
    <mergeCell ref="C8:F8"/>
    <mergeCell ref="B9:F9"/>
    <mergeCell ref="B11:F11"/>
    <mergeCell ref="B14:F17"/>
  </mergeCells>
  <hyperlinks>
    <hyperlink ref="A3"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V59"/>
  <sheetViews>
    <sheetView zoomScaleNormal="100" workbookViewId="0">
      <selection activeCell="A3" sqref="A3"/>
    </sheetView>
  </sheetViews>
  <sheetFormatPr baseColWidth="10" defaultColWidth="11.42578125" defaultRowHeight="15" x14ac:dyDescent="0.25"/>
  <cols>
    <col min="1" max="1" width="26.7109375" style="429" customWidth="1"/>
    <col min="2" max="2" width="40.140625" style="429" customWidth="1"/>
    <col min="3" max="53" width="6.85546875" style="430" customWidth="1"/>
    <col min="54" max="65" width="6.85546875" style="429" customWidth="1"/>
    <col min="66" max="16384" width="11.42578125" style="429"/>
  </cols>
  <sheetData>
    <row r="1" spans="1:66" s="396" customFormat="1" ht="15.75" x14ac:dyDescent="0.25">
      <c r="A1" s="395" t="s">
        <v>150</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397"/>
      <c r="AS1" s="397"/>
      <c r="AT1" s="397"/>
      <c r="AU1" s="397"/>
      <c r="AV1" s="397"/>
      <c r="AW1" s="397"/>
      <c r="AX1" s="397"/>
      <c r="AY1" s="397"/>
      <c r="AZ1" s="397"/>
      <c r="BA1" s="397"/>
    </row>
    <row r="2" spans="1:66" s="396" customFormat="1" ht="15.75" x14ac:dyDescent="0.25">
      <c r="B2" s="398"/>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row>
    <row r="3" spans="1:66" s="396" customFormat="1" ht="15.75" thickBot="1" x14ac:dyDescent="0.3">
      <c r="A3" s="8" t="s">
        <v>42</v>
      </c>
      <c r="C3" s="397"/>
      <c r="D3" s="397"/>
      <c r="E3" s="397"/>
      <c r="F3" s="397"/>
      <c r="G3" s="397"/>
      <c r="H3" s="397"/>
      <c r="I3" s="399"/>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row>
    <row r="4" spans="1:66" s="400" customFormat="1" ht="26.25" thickBot="1" x14ac:dyDescent="0.3">
      <c r="B4" s="262" t="s">
        <v>151</v>
      </c>
      <c r="C4" s="401">
        <v>1940</v>
      </c>
      <c r="D4" s="402">
        <v>1941</v>
      </c>
      <c r="E4" s="402">
        <v>1942</v>
      </c>
      <c r="F4" s="402">
        <v>1943</v>
      </c>
      <c r="G4" s="402">
        <v>1944</v>
      </c>
      <c r="H4" s="402">
        <v>1945</v>
      </c>
      <c r="I4" s="402">
        <v>1946</v>
      </c>
      <c r="J4" s="402">
        <v>1947</v>
      </c>
      <c r="K4" s="402">
        <v>1948</v>
      </c>
      <c r="L4" s="402">
        <v>1949</v>
      </c>
      <c r="M4" s="402">
        <v>1950</v>
      </c>
      <c r="N4" s="402">
        <v>1951</v>
      </c>
      <c r="O4" s="402">
        <v>1952</v>
      </c>
      <c r="P4" s="402">
        <v>1953</v>
      </c>
      <c r="Q4" s="402">
        <v>1954</v>
      </c>
      <c r="R4" s="402">
        <v>1955</v>
      </c>
      <c r="S4" s="402">
        <v>1956</v>
      </c>
      <c r="T4" s="402">
        <v>1957</v>
      </c>
      <c r="U4" s="402">
        <v>1958</v>
      </c>
      <c r="V4" s="402">
        <v>1959</v>
      </c>
      <c r="W4" s="402">
        <v>1960</v>
      </c>
      <c r="X4" s="402">
        <v>1961</v>
      </c>
      <c r="Y4" s="402">
        <v>1962</v>
      </c>
      <c r="Z4" s="402">
        <v>1963</v>
      </c>
      <c r="AA4" s="402">
        <v>1964</v>
      </c>
      <c r="AB4" s="402">
        <v>1965</v>
      </c>
      <c r="AC4" s="402">
        <v>1966</v>
      </c>
      <c r="AD4" s="402">
        <v>1967</v>
      </c>
      <c r="AE4" s="402">
        <v>1968</v>
      </c>
      <c r="AF4" s="402">
        <v>1969</v>
      </c>
      <c r="AG4" s="402">
        <v>1970</v>
      </c>
      <c r="AH4" s="402">
        <v>1971</v>
      </c>
      <c r="AI4" s="402">
        <v>1972</v>
      </c>
      <c r="AJ4" s="402">
        <v>1973</v>
      </c>
      <c r="AK4" s="402">
        <v>1974</v>
      </c>
      <c r="AL4" s="402">
        <v>1975</v>
      </c>
      <c r="AM4" s="402">
        <v>1976</v>
      </c>
      <c r="AN4" s="402">
        <v>1977</v>
      </c>
      <c r="AO4" s="402">
        <v>1978</v>
      </c>
      <c r="AP4" s="402">
        <v>1979</v>
      </c>
      <c r="AQ4" s="402">
        <v>1980</v>
      </c>
      <c r="AR4" s="402">
        <v>1981</v>
      </c>
      <c r="AS4" s="402">
        <v>1982</v>
      </c>
      <c r="AT4" s="402">
        <v>1983</v>
      </c>
      <c r="AU4" s="402">
        <v>1984</v>
      </c>
      <c r="AV4" s="402">
        <v>1985</v>
      </c>
      <c r="AW4" s="402">
        <v>1986</v>
      </c>
      <c r="AX4" s="402">
        <v>1987</v>
      </c>
      <c r="AY4" s="402">
        <v>1988</v>
      </c>
      <c r="AZ4" s="402">
        <v>1989</v>
      </c>
      <c r="BA4" s="402">
        <v>1990</v>
      </c>
      <c r="BB4" s="402">
        <v>1991</v>
      </c>
      <c r="BC4" s="402">
        <v>1992</v>
      </c>
      <c r="BD4" s="402">
        <v>1993</v>
      </c>
      <c r="BE4" s="402">
        <v>1994</v>
      </c>
      <c r="BF4" s="402">
        <v>1995</v>
      </c>
      <c r="BG4" s="402">
        <v>1996</v>
      </c>
      <c r="BH4" s="402">
        <v>1997</v>
      </c>
      <c r="BI4" s="402">
        <v>1998</v>
      </c>
      <c r="BJ4" s="402">
        <v>1999</v>
      </c>
      <c r="BK4" s="403">
        <v>2000</v>
      </c>
    </row>
    <row r="5" spans="1:66" s="400" customFormat="1" x14ac:dyDescent="0.25">
      <c r="B5" s="404">
        <v>1.7999999999999999E-2</v>
      </c>
      <c r="C5" s="405">
        <v>0.80407015914125146</v>
      </c>
      <c r="D5" s="406">
        <v>0.80287460776811792</v>
      </c>
      <c r="E5" s="406">
        <v>0.7861716308856278</v>
      </c>
      <c r="F5" s="406">
        <v>0.78093455073210061</v>
      </c>
      <c r="G5" s="406">
        <v>0.77374798071778206</v>
      </c>
      <c r="H5" s="406">
        <v>0.76262574970462071</v>
      </c>
      <c r="I5" s="406">
        <v>0.75587745578505283</v>
      </c>
      <c r="J5" s="406">
        <v>0.7493804342883702</v>
      </c>
      <c r="K5" s="406">
        <v>0.74077069228447989</v>
      </c>
      <c r="L5" s="406">
        <v>0.7415884400968723</v>
      </c>
      <c r="M5" s="406">
        <v>0.73238457286431391</v>
      </c>
      <c r="N5" s="406">
        <v>0.73694275429426692</v>
      </c>
      <c r="O5" s="406">
        <v>0.74473239695647153</v>
      </c>
      <c r="P5" s="406">
        <v>0.74921102657241412</v>
      </c>
      <c r="Q5" s="406">
        <v>0.75398371122996111</v>
      </c>
      <c r="R5" s="406">
        <v>0.75120900889883191</v>
      </c>
      <c r="S5" s="406">
        <v>0.74838334166158893</v>
      </c>
      <c r="T5" s="406">
        <v>0.74053269423352863</v>
      </c>
      <c r="U5" s="406">
        <v>0.72656212595678293</v>
      </c>
      <c r="V5" s="406">
        <v>0.72873896856816855</v>
      </c>
      <c r="W5" s="406">
        <v>0.71534375518914262</v>
      </c>
      <c r="X5" s="406">
        <v>0.71225138677814592</v>
      </c>
      <c r="Y5" s="406">
        <v>0.70195867430899106</v>
      </c>
      <c r="Z5" s="406">
        <v>0.6956308740143734</v>
      </c>
      <c r="AA5" s="406">
        <v>0.70109258705677979</v>
      </c>
      <c r="AB5" s="406">
        <v>0.69971487283578104</v>
      </c>
      <c r="AC5" s="406">
        <v>0.69783876882634666</v>
      </c>
      <c r="AD5" s="406">
        <v>0.69348933863008944</v>
      </c>
      <c r="AE5" s="406">
        <v>0.69475477563702881</v>
      </c>
      <c r="AF5" s="406">
        <v>0.68918018802607306</v>
      </c>
      <c r="AG5" s="406">
        <v>0.67940151684654004</v>
      </c>
      <c r="AH5" s="406">
        <v>0.67191222298262998</v>
      </c>
      <c r="AI5" s="406">
        <v>0.66626138290403336</v>
      </c>
      <c r="AJ5" s="406">
        <v>0.66558837595782561</v>
      </c>
      <c r="AK5" s="406">
        <v>0.66049292405339666</v>
      </c>
      <c r="AL5" s="406">
        <v>0.65450751740876223</v>
      </c>
      <c r="AM5" s="406">
        <v>0.65076115593858264</v>
      </c>
      <c r="AN5" s="406">
        <v>0.64725762734340431</v>
      </c>
      <c r="AO5" s="406">
        <v>0.64252841898279489</v>
      </c>
      <c r="AP5" s="406">
        <v>0.63955667792707904</v>
      </c>
      <c r="AQ5" s="406">
        <v>0.6368048075491759</v>
      </c>
      <c r="AR5" s="406">
        <v>0.63413062357847716</v>
      </c>
      <c r="AS5" s="406">
        <v>0.63186256962519505</v>
      </c>
      <c r="AT5" s="406">
        <v>0.62987326343753214</v>
      </c>
      <c r="AU5" s="406">
        <v>0.62804316445565733</v>
      </c>
      <c r="AV5" s="406">
        <v>0.6261368681270294</v>
      </c>
      <c r="AW5" s="406">
        <v>0.62427522175424854</v>
      </c>
      <c r="AX5" s="406">
        <v>0.6225852235878746</v>
      </c>
      <c r="AY5" s="406">
        <v>0.62115350599449748</v>
      </c>
      <c r="AZ5" s="406">
        <v>0.61986061455057062</v>
      </c>
      <c r="BA5" s="406">
        <v>0.61868314725077556</v>
      </c>
      <c r="BB5" s="406">
        <v>0.61762353419779614</v>
      </c>
      <c r="BC5" s="406">
        <v>0.61678495612283746</v>
      </c>
      <c r="BD5" s="406">
        <v>0.61604237755516167</v>
      </c>
      <c r="BE5" s="406">
        <v>0.61688686357592848</v>
      </c>
      <c r="BF5" s="406">
        <v>0.61620345863741222</v>
      </c>
      <c r="BG5" s="406">
        <v>0.61561720311797541</v>
      </c>
      <c r="BH5" s="406">
        <v>0.61513307236575221</v>
      </c>
      <c r="BI5" s="406">
        <v>0.61465939511411749</v>
      </c>
      <c r="BJ5" s="406">
        <v>0.61417607250771522</v>
      </c>
      <c r="BK5" s="407">
        <v>0.61386427228001428</v>
      </c>
      <c r="BN5" s="408"/>
    </row>
    <row r="6" spans="1:66" s="400" customFormat="1" x14ac:dyDescent="0.25">
      <c r="B6" s="404">
        <v>1.4999999999999999E-2</v>
      </c>
      <c r="C6" s="409">
        <v>0.80406862604947538</v>
      </c>
      <c r="D6" s="410">
        <v>0.8028736779136405</v>
      </c>
      <c r="E6" s="410">
        <v>0.78617212256995317</v>
      </c>
      <c r="F6" s="410">
        <v>0.7809345453120341</v>
      </c>
      <c r="G6" s="410">
        <v>0.77374806276729247</v>
      </c>
      <c r="H6" s="410">
        <v>0.76262580234754418</v>
      </c>
      <c r="I6" s="410">
        <v>0.75587742536328795</v>
      </c>
      <c r="J6" s="410">
        <v>0.74938030301879832</v>
      </c>
      <c r="K6" s="410">
        <v>0.74077002655343127</v>
      </c>
      <c r="L6" s="410">
        <v>0.7415888341081518</v>
      </c>
      <c r="M6" s="410">
        <v>0.73238512679004752</v>
      </c>
      <c r="N6" s="410">
        <v>0.73694290360642201</v>
      </c>
      <c r="O6" s="410">
        <v>0.74473236649894503</v>
      </c>
      <c r="P6" s="410">
        <v>0.7492116999506554</v>
      </c>
      <c r="Q6" s="410">
        <v>0.7539841328876119</v>
      </c>
      <c r="R6" s="410">
        <v>0.75120795503622917</v>
      </c>
      <c r="S6" s="410">
        <v>0.74838312524041029</v>
      </c>
      <c r="T6" s="410">
        <v>0.74053294093035793</v>
      </c>
      <c r="U6" s="410">
        <v>0.7265621876476398</v>
      </c>
      <c r="V6" s="410">
        <v>0.72873840648763943</v>
      </c>
      <c r="W6" s="410">
        <v>0.71534303178179537</v>
      </c>
      <c r="X6" s="410">
        <v>0.71225176350635766</v>
      </c>
      <c r="Y6" s="410">
        <v>0.70195838728099602</v>
      </c>
      <c r="Z6" s="410">
        <v>0.69563202754447828</v>
      </c>
      <c r="AA6" s="410">
        <v>0.7011006345855747</v>
      </c>
      <c r="AB6" s="410">
        <v>0.69973157943755082</v>
      </c>
      <c r="AC6" s="410">
        <v>0.69797703384464671</v>
      </c>
      <c r="AD6" s="410">
        <v>0.69448181682870391</v>
      </c>
      <c r="AE6" s="410">
        <v>0.6969468569162105</v>
      </c>
      <c r="AF6" s="410">
        <v>0.69254130757867627</v>
      </c>
      <c r="AG6" s="410">
        <v>0.68513614590195948</v>
      </c>
      <c r="AH6" s="410">
        <v>0.67918697066077638</v>
      </c>
      <c r="AI6" s="410">
        <v>0.67472992057415482</v>
      </c>
      <c r="AJ6" s="410">
        <v>0.67527173178123989</v>
      </c>
      <c r="AK6" s="410">
        <v>0.67123462630377251</v>
      </c>
      <c r="AL6" s="410">
        <v>0.66651539815234373</v>
      </c>
      <c r="AM6" s="410">
        <v>0.66356698981542583</v>
      </c>
      <c r="AN6" s="410">
        <v>0.66088416412330397</v>
      </c>
      <c r="AO6" s="410">
        <v>0.65717968368626234</v>
      </c>
      <c r="AP6" s="410">
        <v>0.65492781722399018</v>
      </c>
      <c r="AQ6" s="410">
        <v>0.65279525959465168</v>
      </c>
      <c r="AR6" s="410">
        <v>0.65061602423721765</v>
      </c>
      <c r="AS6" s="410">
        <v>0.64889560549492353</v>
      </c>
      <c r="AT6" s="410">
        <v>0.64736881377581834</v>
      </c>
      <c r="AU6" s="410">
        <v>0.64592013829166317</v>
      </c>
      <c r="AV6" s="410">
        <v>0.64441569232250762</v>
      </c>
      <c r="AW6" s="410">
        <v>0.64287144858875989</v>
      </c>
      <c r="AX6" s="410">
        <v>0.64141102588433685</v>
      </c>
      <c r="AY6" s="410">
        <v>0.64003409524185995</v>
      </c>
      <c r="AZ6" s="410">
        <v>0.63884859210263534</v>
      </c>
      <c r="BA6" s="410">
        <v>0.63783126807169677</v>
      </c>
      <c r="BB6" s="410">
        <v>0.63688065718086184</v>
      </c>
      <c r="BC6" s="410">
        <v>0.63609390679011724</v>
      </c>
      <c r="BD6" s="410">
        <v>0.63535199249100238</v>
      </c>
      <c r="BE6" s="410">
        <v>0.63594940624936958</v>
      </c>
      <c r="BF6" s="410">
        <v>0.63526924659387152</v>
      </c>
      <c r="BG6" s="410">
        <v>0.63463596088672369</v>
      </c>
      <c r="BH6" s="410">
        <v>0.63416948685773922</v>
      </c>
      <c r="BI6" s="410">
        <v>0.6337589492290302</v>
      </c>
      <c r="BJ6" s="410">
        <v>0.6332895056498874</v>
      </c>
      <c r="BK6" s="411">
        <v>0.63296027361628049</v>
      </c>
      <c r="BN6" s="408"/>
    </row>
    <row r="7" spans="1:66" s="400" customFormat="1" x14ac:dyDescent="0.25">
      <c r="B7" s="404">
        <v>1.2999999999999999E-2</v>
      </c>
      <c r="C7" s="409">
        <v>0.80406987712149725</v>
      </c>
      <c r="D7" s="410">
        <v>0.80287462274635446</v>
      </c>
      <c r="E7" s="410">
        <v>0.78617319282559728</v>
      </c>
      <c r="F7" s="410">
        <v>0.78093522068646426</v>
      </c>
      <c r="G7" s="410">
        <v>0.77374872008295814</v>
      </c>
      <c r="H7" s="410">
        <v>0.7626250726089715</v>
      </c>
      <c r="I7" s="410">
        <v>0.75587681340925938</v>
      </c>
      <c r="J7" s="410">
        <v>0.74938007659787353</v>
      </c>
      <c r="K7" s="410">
        <v>0.74077087982492473</v>
      </c>
      <c r="L7" s="410">
        <v>0.74158887890314218</v>
      </c>
      <c r="M7" s="410">
        <v>0.73238479307762006</v>
      </c>
      <c r="N7" s="410">
        <v>0.73694176943115286</v>
      </c>
      <c r="O7" s="410">
        <v>0.74473309906623109</v>
      </c>
      <c r="P7" s="410">
        <v>0.74921117282318017</v>
      </c>
      <c r="Q7" s="410">
        <v>0.75398347650584174</v>
      </c>
      <c r="R7" s="410">
        <v>0.7512074769115481</v>
      </c>
      <c r="S7" s="410">
        <v>0.7483835323578153</v>
      </c>
      <c r="T7" s="410">
        <v>0.74053309367131959</v>
      </c>
      <c r="U7" s="410">
        <v>0.7265622044120521</v>
      </c>
      <c r="V7" s="410">
        <v>0.7287385294192894</v>
      </c>
      <c r="W7" s="410">
        <v>0.71534325432439783</v>
      </c>
      <c r="X7" s="410">
        <v>0.71225101452821649</v>
      </c>
      <c r="Y7" s="410">
        <v>0.70195839924593351</v>
      </c>
      <c r="Z7" s="410">
        <v>0.6956327478207992</v>
      </c>
      <c r="AA7" s="410">
        <v>0.70110507042006265</v>
      </c>
      <c r="AB7" s="410">
        <v>0.69974294992899544</v>
      </c>
      <c r="AC7" s="410">
        <v>0.69806971064272605</v>
      </c>
      <c r="AD7" s="410">
        <v>0.69513885346845905</v>
      </c>
      <c r="AE7" s="410">
        <v>0.69843934513918937</v>
      </c>
      <c r="AF7" s="410">
        <v>0.6949250831848226</v>
      </c>
      <c r="AG7" s="410">
        <v>0.68880764088505109</v>
      </c>
      <c r="AH7" s="410">
        <v>0.68413351381856213</v>
      </c>
      <c r="AI7" s="410">
        <v>0.68054511435638398</v>
      </c>
      <c r="AJ7" s="410">
        <v>0.68179627673203191</v>
      </c>
      <c r="AK7" s="410">
        <v>0.6784787834400825</v>
      </c>
      <c r="AL7" s="410">
        <v>0.67458552441161956</v>
      </c>
      <c r="AM7" s="410">
        <v>0.67223862331085205</v>
      </c>
      <c r="AN7" s="410">
        <v>0.67031064835885723</v>
      </c>
      <c r="AO7" s="410">
        <v>0.66731290075528216</v>
      </c>
      <c r="AP7" s="410">
        <v>0.66555694928031917</v>
      </c>
      <c r="AQ7" s="410">
        <v>0.66365923273329075</v>
      </c>
      <c r="AR7" s="410">
        <v>0.66200357441322988</v>
      </c>
      <c r="AS7" s="410">
        <v>0.66070066739886035</v>
      </c>
      <c r="AT7" s="410">
        <v>0.65947838476648379</v>
      </c>
      <c r="AU7" s="410">
        <v>0.6582231638730569</v>
      </c>
      <c r="AV7" s="410">
        <v>0.65706985639842663</v>
      </c>
      <c r="AW7" s="410">
        <v>0.65562103118106552</v>
      </c>
      <c r="AX7" s="410">
        <v>0.65442515747019636</v>
      </c>
      <c r="AY7" s="410">
        <v>0.65320291043047141</v>
      </c>
      <c r="AZ7" s="410">
        <v>0.65208103623756242</v>
      </c>
      <c r="BA7" s="410">
        <v>0.65116274188261491</v>
      </c>
      <c r="BB7" s="410">
        <v>0.65021195652281571</v>
      </c>
      <c r="BC7" s="410">
        <v>0.64946592640417944</v>
      </c>
      <c r="BD7" s="410">
        <v>0.64879184914974697</v>
      </c>
      <c r="BE7" s="410">
        <v>0.64906248614208406</v>
      </c>
      <c r="BF7" s="410">
        <v>0.64851131693367714</v>
      </c>
      <c r="BG7" s="410">
        <v>0.64792529835339785</v>
      </c>
      <c r="BH7" s="410">
        <v>0.6474309646503108</v>
      </c>
      <c r="BI7" s="410">
        <v>0.64691649862951695</v>
      </c>
      <c r="BJ7" s="410">
        <v>0.64658863588935234</v>
      </c>
      <c r="BK7" s="411">
        <v>0.64622797593649872</v>
      </c>
      <c r="BN7" s="408"/>
    </row>
    <row r="8" spans="1:66" s="400" customFormat="1" ht="15.75" thickBot="1" x14ac:dyDescent="0.3">
      <c r="B8" s="412">
        <v>0.01</v>
      </c>
      <c r="C8" s="413">
        <v>0.80406839380441475</v>
      </c>
      <c r="D8" s="414">
        <v>0.80287406746399637</v>
      </c>
      <c r="E8" s="414">
        <v>0.78617160227460492</v>
      </c>
      <c r="F8" s="414">
        <v>0.7809355184477893</v>
      </c>
      <c r="G8" s="414">
        <v>0.77374907486036393</v>
      </c>
      <c r="H8" s="414">
        <v>0.76262508058940037</v>
      </c>
      <c r="I8" s="414">
        <v>0.75587739052073533</v>
      </c>
      <c r="J8" s="414">
        <v>0.74938005100174232</v>
      </c>
      <c r="K8" s="414">
        <v>0.74077119403872171</v>
      </c>
      <c r="L8" s="414">
        <v>0.7415891634609858</v>
      </c>
      <c r="M8" s="414">
        <v>0.73238561450615203</v>
      </c>
      <c r="N8" s="414">
        <v>0.73694243366825518</v>
      </c>
      <c r="O8" s="414">
        <v>0.74473231132216022</v>
      </c>
      <c r="P8" s="414">
        <v>0.74921121471295538</v>
      </c>
      <c r="Q8" s="414">
        <v>0.75398341310374206</v>
      </c>
      <c r="R8" s="414">
        <v>0.75120802269842268</v>
      </c>
      <c r="S8" s="414">
        <v>0.74838404394354074</v>
      </c>
      <c r="T8" s="414">
        <v>0.74053211424209664</v>
      </c>
      <c r="U8" s="414">
        <v>0.72656295732153431</v>
      </c>
      <c r="V8" s="414">
        <v>0.72873868651515672</v>
      </c>
      <c r="W8" s="414">
        <v>0.71534399555475314</v>
      </c>
      <c r="X8" s="414">
        <v>0.71225202877827065</v>
      </c>
      <c r="Y8" s="414">
        <v>0.70195810228598066</v>
      </c>
      <c r="Z8" s="414">
        <v>0.69563307666772189</v>
      </c>
      <c r="AA8" s="414">
        <v>0.70111239477479148</v>
      </c>
      <c r="AB8" s="414">
        <v>0.69976104246034621</v>
      </c>
      <c r="AC8" s="414">
        <v>0.69820808105220411</v>
      </c>
      <c r="AD8" s="414">
        <v>0.69615004056104735</v>
      </c>
      <c r="AE8" s="414">
        <v>0.7005098104109756</v>
      </c>
      <c r="AF8" s="414">
        <v>0.69836225986761802</v>
      </c>
      <c r="AG8" s="414">
        <v>0.69470139071896497</v>
      </c>
      <c r="AH8" s="414">
        <v>0.69165952519947227</v>
      </c>
      <c r="AI8" s="414">
        <v>0.68930379742020775</v>
      </c>
      <c r="AJ8" s="414">
        <v>0.69182787823294756</v>
      </c>
      <c r="AK8" s="414">
        <v>0.68964295289595456</v>
      </c>
      <c r="AL8" s="414">
        <v>0.68710760797920201</v>
      </c>
      <c r="AM8" s="414">
        <v>0.68576500125230522</v>
      </c>
      <c r="AN8" s="414">
        <v>0.68456615378564445</v>
      </c>
      <c r="AO8" s="414">
        <v>0.68282454095083622</v>
      </c>
      <c r="AP8" s="414">
        <v>0.68184363880086418</v>
      </c>
      <c r="AQ8" s="414">
        <v>0.6807196158837614</v>
      </c>
      <c r="AR8" s="414">
        <v>0.67972690801818048</v>
      </c>
      <c r="AS8" s="414">
        <v>0.67898552304295434</v>
      </c>
      <c r="AT8" s="414">
        <v>0.67836658500892699</v>
      </c>
      <c r="AU8" s="414">
        <v>0.67758357009792181</v>
      </c>
      <c r="AV8" s="414">
        <v>0.67678996762772015</v>
      </c>
      <c r="AW8" s="414">
        <v>0.67573167358065489</v>
      </c>
      <c r="AX8" s="414">
        <v>0.67468397153747306</v>
      </c>
      <c r="AY8" s="414">
        <v>0.67377748331730336</v>
      </c>
      <c r="AZ8" s="414">
        <v>0.6728713406199357</v>
      </c>
      <c r="BA8" s="414">
        <v>0.67195914211811802</v>
      </c>
      <c r="BB8" s="414">
        <v>0.6711751319101662</v>
      </c>
      <c r="BC8" s="414">
        <v>0.6703770373590513</v>
      </c>
      <c r="BD8" s="414">
        <v>0.66971137794828495</v>
      </c>
      <c r="BE8" s="414">
        <v>0.66979530284957745</v>
      </c>
      <c r="BF8" s="414">
        <v>0.66920203361083697</v>
      </c>
      <c r="BG8" s="414">
        <v>0.66860893333707039</v>
      </c>
      <c r="BH8" s="414">
        <v>0.66815194058746519</v>
      </c>
      <c r="BI8" s="414">
        <v>0.66770581826120223</v>
      </c>
      <c r="BJ8" s="414">
        <v>0.66726001649700106</v>
      </c>
      <c r="BK8" s="415">
        <v>0.66692975271327626</v>
      </c>
      <c r="BL8" s="416"/>
      <c r="BN8" s="408"/>
    </row>
    <row r="9" spans="1:66" s="400" customFormat="1" ht="26.25" thickBot="1" x14ac:dyDescent="0.3">
      <c r="B9" s="262" t="s">
        <v>152</v>
      </c>
      <c r="C9" s="401">
        <v>1940</v>
      </c>
      <c r="D9" s="402">
        <v>1941</v>
      </c>
      <c r="E9" s="402">
        <v>1942</v>
      </c>
      <c r="F9" s="402">
        <v>1943</v>
      </c>
      <c r="G9" s="402">
        <v>1944</v>
      </c>
      <c r="H9" s="402">
        <v>1945</v>
      </c>
      <c r="I9" s="402">
        <v>1946</v>
      </c>
      <c r="J9" s="402">
        <v>1947</v>
      </c>
      <c r="K9" s="402">
        <v>1948</v>
      </c>
      <c r="L9" s="402">
        <v>1949</v>
      </c>
      <c r="M9" s="402">
        <v>1950</v>
      </c>
      <c r="N9" s="402">
        <v>1951</v>
      </c>
      <c r="O9" s="402">
        <v>1952</v>
      </c>
      <c r="P9" s="402">
        <v>1953</v>
      </c>
      <c r="Q9" s="402">
        <v>1954</v>
      </c>
      <c r="R9" s="402">
        <v>1955</v>
      </c>
      <c r="S9" s="402">
        <v>1956</v>
      </c>
      <c r="T9" s="402">
        <v>1957</v>
      </c>
      <c r="U9" s="402">
        <v>1958</v>
      </c>
      <c r="V9" s="402">
        <v>1959</v>
      </c>
      <c r="W9" s="402">
        <v>1960</v>
      </c>
      <c r="X9" s="402">
        <v>1961</v>
      </c>
      <c r="Y9" s="402">
        <v>1962</v>
      </c>
      <c r="Z9" s="402">
        <v>1963</v>
      </c>
      <c r="AA9" s="402">
        <v>1964</v>
      </c>
      <c r="AB9" s="402">
        <v>1965</v>
      </c>
      <c r="AC9" s="402">
        <v>1966</v>
      </c>
      <c r="AD9" s="402">
        <v>1967</v>
      </c>
      <c r="AE9" s="402">
        <v>1968</v>
      </c>
      <c r="AF9" s="402">
        <v>1969</v>
      </c>
      <c r="AG9" s="402">
        <v>1970</v>
      </c>
      <c r="AH9" s="402">
        <v>1971</v>
      </c>
      <c r="AI9" s="402">
        <v>1972</v>
      </c>
      <c r="AJ9" s="402">
        <v>1973</v>
      </c>
      <c r="AK9" s="402">
        <v>1974</v>
      </c>
      <c r="AL9" s="402">
        <v>1975</v>
      </c>
      <c r="AM9" s="402">
        <v>1976</v>
      </c>
      <c r="AN9" s="402">
        <v>1977</v>
      </c>
      <c r="AO9" s="402">
        <v>1978</v>
      </c>
      <c r="AP9" s="402">
        <v>1979</v>
      </c>
      <c r="AQ9" s="402">
        <v>1980</v>
      </c>
      <c r="AR9" s="402">
        <v>1981</v>
      </c>
      <c r="AS9" s="402">
        <v>1982</v>
      </c>
      <c r="AT9" s="402">
        <v>1983</v>
      </c>
      <c r="AU9" s="402">
        <v>1984</v>
      </c>
      <c r="AV9" s="402">
        <v>1985</v>
      </c>
      <c r="AW9" s="402">
        <v>1986</v>
      </c>
      <c r="AX9" s="402">
        <v>1987</v>
      </c>
      <c r="AY9" s="402">
        <v>1988</v>
      </c>
      <c r="AZ9" s="402">
        <v>1989</v>
      </c>
      <c r="BA9" s="402">
        <v>1990</v>
      </c>
      <c r="BB9" s="402">
        <v>1991</v>
      </c>
      <c r="BC9" s="402">
        <v>1992</v>
      </c>
      <c r="BD9" s="402">
        <v>1993</v>
      </c>
      <c r="BE9" s="402">
        <v>1994</v>
      </c>
      <c r="BF9" s="402">
        <v>1995</v>
      </c>
      <c r="BG9" s="402">
        <v>1996</v>
      </c>
      <c r="BH9" s="402">
        <v>1997</v>
      </c>
      <c r="BI9" s="402">
        <v>1998</v>
      </c>
      <c r="BJ9" s="402">
        <v>1999</v>
      </c>
      <c r="BK9" s="403">
        <v>2000</v>
      </c>
    </row>
    <row r="10" spans="1:66" s="400" customFormat="1" x14ac:dyDescent="0.25">
      <c r="B10" s="404">
        <v>1.7999999999999999E-2</v>
      </c>
      <c r="C10" s="405">
        <v>0.80407015914125146</v>
      </c>
      <c r="D10" s="406">
        <v>0.80287460776811792</v>
      </c>
      <c r="E10" s="406">
        <v>0.7861716308856278</v>
      </c>
      <c r="F10" s="406">
        <v>0.78093455073210061</v>
      </c>
      <c r="G10" s="406">
        <v>0.77374798071778206</v>
      </c>
      <c r="H10" s="406">
        <v>0.76262574970462071</v>
      </c>
      <c r="I10" s="406">
        <v>0.75587745578505283</v>
      </c>
      <c r="J10" s="406">
        <v>0.7493804342883702</v>
      </c>
      <c r="K10" s="406">
        <v>0.74077069228447989</v>
      </c>
      <c r="L10" s="406">
        <v>0.7415884400968723</v>
      </c>
      <c r="M10" s="406">
        <v>0.73238457286431391</v>
      </c>
      <c r="N10" s="406">
        <v>0.73694275429426692</v>
      </c>
      <c r="O10" s="406">
        <v>0.74473239695647153</v>
      </c>
      <c r="P10" s="406">
        <v>0.74921102657241412</v>
      </c>
      <c r="Q10" s="406">
        <v>0.75398371122996111</v>
      </c>
      <c r="R10" s="406">
        <v>0.75120900889883191</v>
      </c>
      <c r="S10" s="406">
        <v>0.74838334166158893</v>
      </c>
      <c r="T10" s="406">
        <v>0.74053269423352863</v>
      </c>
      <c r="U10" s="406">
        <v>0.72656212595678293</v>
      </c>
      <c r="V10" s="406">
        <v>0.74945314814154962</v>
      </c>
      <c r="W10" s="406">
        <v>0.73559355558925721</v>
      </c>
      <c r="X10" s="406">
        <v>0.73227600147382099</v>
      </c>
      <c r="Y10" s="406">
        <v>0.72159243261959782</v>
      </c>
      <c r="Z10" s="406">
        <v>0.71508481593600692</v>
      </c>
      <c r="AA10" s="406">
        <v>0.72054761357951869</v>
      </c>
      <c r="AB10" s="406">
        <v>0.71897709368938767</v>
      </c>
      <c r="AC10" s="406">
        <v>0.71688821957012705</v>
      </c>
      <c r="AD10" s="406">
        <v>0.71243058921912217</v>
      </c>
      <c r="AE10" s="406">
        <v>0.71349625149993801</v>
      </c>
      <c r="AF10" s="406">
        <v>0.70764563368861355</v>
      </c>
      <c r="AG10" s="406">
        <v>0.69773757435724226</v>
      </c>
      <c r="AH10" s="406">
        <v>0.6900702414036306</v>
      </c>
      <c r="AI10" s="406">
        <v>0.68418009547760505</v>
      </c>
      <c r="AJ10" s="406">
        <v>0.68334179532747408</v>
      </c>
      <c r="AK10" s="406">
        <v>0.67802404175751185</v>
      </c>
      <c r="AL10" s="406">
        <v>0.67191276273725997</v>
      </c>
      <c r="AM10" s="406">
        <v>0.66798220547463671</v>
      </c>
      <c r="AN10" s="406">
        <v>0.66430063808473661</v>
      </c>
      <c r="AO10" s="406">
        <v>0.65946784968246042</v>
      </c>
      <c r="AP10" s="406">
        <v>0.65633852502052414</v>
      </c>
      <c r="AQ10" s="406">
        <v>0.6534361945863093</v>
      </c>
      <c r="AR10" s="406">
        <v>0.65061779681001775</v>
      </c>
      <c r="AS10" s="406">
        <v>0.64820769397896161</v>
      </c>
      <c r="AT10" s="406">
        <v>0.64608016275716884</v>
      </c>
      <c r="AU10" s="406">
        <v>0.64411715692772065</v>
      </c>
      <c r="AV10" s="406">
        <v>0.64208381012929971</v>
      </c>
      <c r="AW10" s="406">
        <v>0.6401011879112245</v>
      </c>
      <c r="AX10" s="406">
        <v>0.63829810128928144</v>
      </c>
      <c r="AY10" s="406">
        <v>0.63675938139413779</v>
      </c>
      <c r="AZ10" s="406">
        <v>0.63536574631905984</v>
      </c>
      <c r="BA10" s="406">
        <v>0.63409192677640092</v>
      </c>
      <c r="BB10" s="406">
        <v>0.63294132525138891</v>
      </c>
      <c r="BC10" s="406">
        <v>0.63201786629632828</v>
      </c>
      <c r="BD10" s="406">
        <v>0.63119506217395527</v>
      </c>
      <c r="BE10" s="406">
        <v>0.63189047595846437</v>
      </c>
      <c r="BF10" s="406">
        <v>0.63113400109700801</v>
      </c>
      <c r="BG10" s="406">
        <v>0.63048079446824234</v>
      </c>
      <c r="BH10" s="406">
        <v>0.62993692553669234</v>
      </c>
      <c r="BI10" s="406">
        <v>0.62941133728885224</v>
      </c>
      <c r="BJ10" s="406">
        <v>0.62888164562165283</v>
      </c>
      <c r="BK10" s="407">
        <v>0.62852924738459359</v>
      </c>
    </row>
    <row r="11" spans="1:66" s="400" customFormat="1" x14ac:dyDescent="0.25">
      <c r="B11" s="404">
        <v>1.4999999999999999E-2</v>
      </c>
      <c r="C11" s="409">
        <v>0.80406862604947538</v>
      </c>
      <c r="D11" s="410">
        <v>0.8028736779136405</v>
      </c>
      <c r="E11" s="410">
        <v>0.78617212256995317</v>
      </c>
      <c r="F11" s="410">
        <v>0.7809345453120341</v>
      </c>
      <c r="G11" s="410">
        <v>0.77374806276729247</v>
      </c>
      <c r="H11" s="410">
        <v>0.76262580234754418</v>
      </c>
      <c r="I11" s="410">
        <v>0.75587742536328795</v>
      </c>
      <c r="J11" s="410">
        <v>0.74938030301879832</v>
      </c>
      <c r="K11" s="410">
        <v>0.74077002655343127</v>
      </c>
      <c r="L11" s="410">
        <v>0.7415888341081518</v>
      </c>
      <c r="M11" s="410">
        <v>0.73238512679004752</v>
      </c>
      <c r="N11" s="410">
        <v>0.73694290360642201</v>
      </c>
      <c r="O11" s="410">
        <v>0.74473236649894503</v>
      </c>
      <c r="P11" s="410">
        <v>0.7492116999506554</v>
      </c>
      <c r="Q11" s="410">
        <v>0.7539841328876119</v>
      </c>
      <c r="R11" s="410">
        <v>0.75120795503622917</v>
      </c>
      <c r="S11" s="410">
        <v>0.74838312524041029</v>
      </c>
      <c r="T11" s="410">
        <v>0.74053294093035793</v>
      </c>
      <c r="U11" s="410">
        <v>0.7265621876476398</v>
      </c>
      <c r="V11" s="410">
        <v>0.74945252360762826</v>
      </c>
      <c r="W11" s="410">
        <v>0.73559275180331607</v>
      </c>
      <c r="X11" s="410">
        <v>0.73227642006072291</v>
      </c>
      <c r="Y11" s="410">
        <v>0.7215921136996033</v>
      </c>
      <c r="Z11" s="410">
        <v>0.71508609763612352</v>
      </c>
      <c r="AA11" s="410">
        <v>0.72055655527817974</v>
      </c>
      <c r="AB11" s="410">
        <v>0.71899565658024278</v>
      </c>
      <c r="AC11" s="410">
        <v>0.71703298216980338</v>
      </c>
      <c r="AD11" s="410">
        <v>0.71344670047763448</v>
      </c>
      <c r="AE11" s="410">
        <v>0.71572361699102216</v>
      </c>
      <c r="AF11" s="410">
        <v>0.71105287119911775</v>
      </c>
      <c r="AG11" s="410">
        <v>0.70353081804036244</v>
      </c>
      <c r="AH11" s="410">
        <v>0.69740466550600944</v>
      </c>
      <c r="AI11" s="410">
        <v>0.69271106931810833</v>
      </c>
      <c r="AJ11" s="410">
        <v>0.69309162082766718</v>
      </c>
      <c r="AK11" s="410">
        <v>0.68883470197405516</v>
      </c>
      <c r="AL11" s="410">
        <v>0.68399258171154631</v>
      </c>
      <c r="AM11" s="410">
        <v>0.6808622097273318</v>
      </c>
      <c r="AN11" s="410">
        <v>0.67800405855581158</v>
      </c>
      <c r="AO11" s="410">
        <v>0.67419906849309308</v>
      </c>
      <c r="AP11" s="410">
        <v>0.6717919400272766</v>
      </c>
      <c r="AQ11" s="410">
        <v>0.6695120700660887</v>
      </c>
      <c r="AR11" s="410">
        <v>0.66718989627705882</v>
      </c>
      <c r="AS11" s="410">
        <v>0.66532958137784759</v>
      </c>
      <c r="AT11" s="410">
        <v>0.66366688585374545</v>
      </c>
      <c r="AU11" s="410">
        <v>0.66208826682973365</v>
      </c>
      <c r="AV11" s="410">
        <v>0.66045891366368215</v>
      </c>
      <c r="AW11" s="410">
        <v>0.65879623503615947</v>
      </c>
      <c r="AX11" s="410">
        <v>0.65722398085413714</v>
      </c>
      <c r="AY11" s="410">
        <v>0.65574205024427323</v>
      </c>
      <c r="AZ11" s="410">
        <v>0.6544577423186162</v>
      </c>
      <c r="BA11" s="410">
        <v>0.65334604139690455</v>
      </c>
      <c r="BB11" s="410">
        <v>0.6523075026231131</v>
      </c>
      <c r="BC11" s="410">
        <v>0.65143795585058351</v>
      </c>
      <c r="BD11" s="410">
        <v>0.65061803728899326</v>
      </c>
      <c r="BE11" s="410">
        <v>0.65106668583583871</v>
      </c>
      <c r="BF11" s="410">
        <v>0.65031574276713089</v>
      </c>
      <c r="BG11" s="410">
        <v>0.649617218899886</v>
      </c>
      <c r="BH11" s="410">
        <v>0.64909305967979247</v>
      </c>
      <c r="BI11" s="410">
        <v>0.6486320433577083</v>
      </c>
      <c r="BJ11" s="410">
        <v>0.64811784953522367</v>
      </c>
      <c r="BK11" s="411">
        <v>0.64774940134542025</v>
      </c>
    </row>
    <row r="12" spans="1:66" s="400" customFormat="1" x14ac:dyDescent="0.25">
      <c r="B12" s="404">
        <v>1.2999999999999999E-2</v>
      </c>
      <c r="C12" s="409">
        <v>0.80406987712149725</v>
      </c>
      <c r="D12" s="410">
        <v>0.80287462274635446</v>
      </c>
      <c r="E12" s="410">
        <v>0.78617319282559728</v>
      </c>
      <c r="F12" s="410">
        <v>0.78093522068646426</v>
      </c>
      <c r="G12" s="410">
        <v>0.77374872008295814</v>
      </c>
      <c r="H12" s="410">
        <v>0.7626250726089715</v>
      </c>
      <c r="I12" s="410">
        <v>0.75587681340925938</v>
      </c>
      <c r="J12" s="410">
        <v>0.74938007659787353</v>
      </c>
      <c r="K12" s="410">
        <v>0.74077087982492473</v>
      </c>
      <c r="L12" s="410">
        <v>0.74158887890314218</v>
      </c>
      <c r="M12" s="410">
        <v>0.73238479307762006</v>
      </c>
      <c r="N12" s="410">
        <v>0.73694176943115286</v>
      </c>
      <c r="O12" s="410">
        <v>0.74473309906623109</v>
      </c>
      <c r="P12" s="410">
        <v>0.74921117282318017</v>
      </c>
      <c r="Q12" s="410">
        <v>0.75398347650584174</v>
      </c>
      <c r="R12" s="410">
        <v>0.7512074769115481</v>
      </c>
      <c r="S12" s="410">
        <v>0.7483835323578153</v>
      </c>
      <c r="T12" s="410">
        <v>0.74053309367131959</v>
      </c>
      <c r="U12" s="410">
        <v>0.7265622044120521</v>
      </c>
      <c r="V12" s="410">
        <v>0.74945266019835033</v>
      </c>
      <c r="W12" s="410">
        <v>0.73559299907287412</v>
      </c>
      <c r="X12" s="410">
        <v>0.73227558786278846</v>
      </c>
      <c r="Y12" s="410">
        <v>0.72159212699397801</v>
      </c>
      <c r="Z12" s="410">
        <v>0.71508689794314673</v>
      </c>
      <c r="AA12" s="410">
        <v>0.72056148398316666</v>
      </c>
      <c r="AB12" s="410">
        <v>0.71900829045962567</v>
      </c>
      <c r="AC12" s="410">
        <v>0.71713004476442899</v>
      </c>
      <c r="AD12" s="410">
        <v>0.71411887048579059</v>
      </c>
      <c r="AE12" s="410">
        <v>0.71724251070636647</v>
      </c>
      <c r="AF12" s="410">
        <v>0.71347004310230466</v>
      </c>
      <c r="AG12" s="410">
        <v>0.70724390171370755</v>
      </c>
      <c r="AH12" s="410">
        <v>0.70239520349068585</v>
      </c>
      <c r="AI12" s="410">
        <v>0.69857217005393468</v>
      </c>
      <c r="AJ12" s="410">
        <v>0.69966218107525091</v>
      </c>
      <c r="AK12" s="410">
        <v>0.69612542291777968</v>
      </c>
      <c r="AL12" s="410">
        <v>0.69211115452647565</v>
      </c>
      <c r="AM12" s="410">
        <v>0.68958387942638688</v>
      </c>
      <c r="AN12" s="410">
        <v>0.68748204536926305</v>
      </c>
      <c r="AO12" s="410">
        <v>0.68438565407052476</v>
      </c>
      <c r="AP12" s="410">
        <v>0.68247601166374139</v>
      </c>
      <c r="AQ12" s="410">
        <v>0.68043234773763372</v>
      </c>
      <c r="AR12" s="410">
        <v>0.67863543541506621</v>
      </c>
      <c r="AS12" s="410">
        <v>0.67719443800407852</v>
      </c>
      <c r="AT12" s="410">
        <v>0.67583764404694879</v>
      </c>
      <c r="AU12" s="410">
        <v>0.67445359245239211</v>
      </c>
      <c r="AV12" s="410">
        <v>0.67317766769499932</v>
      </c>
      <c r="AW12" s="410">
        <v>0.67161067659779305</v>
      </c>
      <c r="AX12" s="410">
        <v>0.67030531794167358</v>
      </c>
      <c r="AY12" s="410">
        <v>0.66897941906775804</v>
      </c>
      <c r="AZ12" s="410">
        <v>0.66776008505941087</v>
      </c>
      <c r="BA12" s="410">
        <v>0.66674896352502744</v>
      </c>
      <c r="BB12" s="410">
        <v>0.66571085479044589</v>
      </c>
      <c r="BC12" s="410">
        <v>0.66488316575508088</v>
      </c>
      <c r="BD12" s="410">
        <v>0.66413192264942777</v>
      </c>
      <c r="BE12" s="410">
        <v>0.66425517661728239</v>
      </c>
      <c r="BF12" s="410">
        <v>0.66363405837961775</v>
      </c>
      <c r="BG12" s="410">
        <v>0.66298381717101051</v>
      </c>
      <c r="BH12" s="410">
        <v>0.66243259169378632</v>
      </c>
      <c r="BI12" s="410">
        <v>0.66186842376792943</v>
      </c>
      <c r="BJ12" s="410">
        <v>0.66149698077130625</v>
      </c>
      <c r="BK12" s="411">
        <v>0.66109865540204316</v>
      </c>
    </row>
    <row r="13" spans="1:66" s="400" customFormat="1" ht="15.75" thickBot="1" x14ac:dyDescent="0.3">
      <c r="B13" s="412">
        <v>0.01</v>
      </c>
      <c r="C13" s="413">
        <v>0.80406839380441475</v>
      </c>
      <c r="D13" s="414">
        <v>0.80287406746399637</v>
      </c>
      <c r="E13" s="414">
        <v>0.78617160227460492</v>
      </c>
      <c r="F13" s="414">
        <v>0.7809355184477893</v>
      </c>
      <c r="G13" s="414">
        <v>0.77374907486036393</v>
      </c>
      <c r="H13" s="414">
        <v>0.76262508058940037</v>
      </c>
      <c r="I13" s="414">
        <v>0.75587739052073533</v>
      </c>
      <c r="J13" s="414">
        <v>0.74938005100174232</v>
      </c>
      <c r="K13" s="414">
        <v>0.74077119403872171</v>
      </c>
      <c r="L13" s="414">
        <v>0.7415891634609858</v>
      </c>
      <c r="M13" s="414">
        <v>0.73238561450615203</v>
      </c>
      <c r="N13" s="414">
        <v>0.73694243366825518</v>
      </c>
      <c r="O13" s="414">
        <v>0.74473231132216022</v>
      </c>
      <c r="P13" s="414">
        <v>0.74921121471295538</v>
      </c>
      <c r="Q13" s="414">
        <v>0.75398341310374206</v>
      </c>
      <c r="R13" s="414">
        <v>0.75120802269842268</v>
      </c>
      <c r="S13" s="414">
        <v>0.74838404394354074</v>
      </c>
      <c r="T13" s="414">
        <v>0.74053211424209664</v>
      </c>
      <c r="U13" s="414">
        <v>0.72656295732153431</v>
      </c>
      <c r="V13" s="414">
        <v>0.7494528347493139</v>
      </c>
      <c r="W13" s="414">
        <v>0.73559382266215789</v>
      </c>
      <c r="X13" s="414">
        <v>0.73227671480729306</v>
      </c>
      <c r="Y13" s="414">
        <v>0.7215917970384752</v>
      </c>
      <c r="Z13" s="414">
        <v>0.71508726332861627</v>
      </c>
      <c r="AA13" s="414">
        <v>0.72056962215508735</v>
      </c>
      <c r="AB13" s="414">
        <v>0.71902839327223755</v>
      </c>
      <c r="AC13" s="414">
        <v>0.71727491998498971</v>
      </c>
      <c r="AD13" s="414">
        <v>0.71515544144086529</v>
      </c>
      <c r="AE13" s="414">
        <v>0.71935112514107946</v>
      </c>
      <c r="AF13" s="414">
        <v>0.71695760969714095</v>
      </c>
      <c r="AG13" s="414">
        <v>0.71320228870279878</v>
      </c>
      <c r="AH13" s="414">
        <v>0.70998904481448633</v>
      </c>
      <c r="AI13" s="414">
        <v>0.70739850326563503</v>
      </c>
      <c r="AJ13" s="414">
        <v>0.70976411826502028</v>
      </c>
      <c r="AK13" s="414">
        <v>0.70736276199862858</v>
      </c>
      <c r="AL13" s="414">
        <v>0.70470936774686832</v>
      </c>
      <c r="AM13" s="414">
        <v>0.70318836121111306</v>
      </c>
      <c r="AN13" s="414">
        <v>0.70181707868867371</v>
      </c>
      <c r="AO13" s="414">
        <v>0.69998011835670271</v>
      </c>
      <c r="AP13" s="414">
        <v>0.69884819011122146</v>
      </c>
      <c r="AQ13" s="414">
        <v>0.69757965228262442</v>
      </c>
      <c r="AR13" s="414">
        <v>0.69644749976646558</v>
      </c>
      <c r="AS13" s="414">
        <v>0.69556990662449303</v>
      </c>
      <c r="AT13" s="414">
        <v>0.69481983625257848</v>
      </c>
      <c r="AU13" s="414">
        <v>0.69390967087355415</v>
      </c>
      <c r="AV13" s="414">
        <v>0.69299431254992749</v>
      </c>
      <c r="AW13" s="414">
        <v>0.69182111375639099</v>
      </c>
      <c r="AX13" s="414">
        <v>0.69066541392930725</v>
      </c>
      <c r="AY13" s="414">
        <v>0.68965762021671784</v>
      </c>
      <c r="AZ13" s="414">
        <v>0.68865600411782435</v>
      </c>
      <c r="BA13" s="414">
        <v>0.68765333837737441</v>
      </c>
      <c r="BB13" s="414">
        <v>0.68678448547082915</v>
      </c>
      <c r="BC13" s="414">
        <v>0.68590571895552821</v>
      </c>
      <c r="BD13" s="414">
        <v>0.68516581928454778</v>
      </c>
      <c r="BE13" s="414">
        <v>0.68510313620179386</v>
      </c>
      <c r="BF13" s="414">
        <v>0.68444162505372996</v>
      </c>
      <c r="BG13" s="414">
        <v>0.68378614255563042</v>
      </c>
      <c r="BH13" s="414">
        <v>0.68327422005438565</v>
      </c>
      <c r="BI13" s="414">
        <v>0.68278025282646437</v>
      </c>
      <c r="BJ13" s="414">
        <v>0.68229240283413661</v>
      </c>
      <c r="BK13" s="415">
        <v>0.68192557309530799</v>
      </c>
    </row>
    <row r="14" spans="1:66" s="400" customFormat="1" x14ac:dyDescent="0.25">
      <c r="B14" s="417"/>
      <c r="C14" s="418"/>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N14" s="418"/>
      <c r="AO14" s="418"/>
      <c r="AP14" s="418"/>
      <c r="AQ14" s="418"/>
      <c r="AR14" s="418"/>
      <c r="AS14" s="418"/>
      <c r="AT14" s="418"/>
      <c r="AU14" s="418"/>
      <c r="AV14" s="418"/>
      <c r="AW14" s="418"/>
      <c r="AX14" s="418"/>
      <c r="AY14" s="418"/>
      <c r="AZ14" s="418"/>
      <c r="BA14" s="418"/>
    </row>
    <row r="15" spans="1:66" s="400" customFormat="1" x14ac:dyDescent="0.25">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row>
    <row r="16" spans="1:66" s="396" customFormat="1" x14ac:dyDescent="0.25">
      <c r="B16" s="420"/>
    </row>
    <row r="17" spans="2:74" s="396" customFormat="1" x14ac:dyDescent="0.25">
      <c r="B17" s="420"/>
    </row>
    <row r="18" spans="2:74" s="396" customFormat="1" x14ac:dyDescent="0.25">
      <c r="B18" s="420"/>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7"/>
      <c r="BA18" s="397"/>
    </row>
    <row r="19" spans="2:74" s="396" customFormat="1" x14ac:dyDescent="0.25">
      <c r="B19" s="420"/>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row>
    <row r="20" spans="2:74" s="396" customFormat="1" x14ac:dyDescent="0.25">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row>
    <row r="21" spans="2:74" s="396" customFormat="1" x14ac:dyDescent="0.25">
      <c r="C21" s="397"/>
      <c r="D21" s="624" t="s">
        <v>153</v>
      </c>
      <c r="E21" s="624"/>
      <c r="F21" s="624"/>
      <c r="G21" s="624"/>
      <c r="H21" s="624"/>
      <c r="I21" s="624"/>
      <c r="J21" s="397"/>
      <c r="K21" s="625" t="s">
        <v>154</v>
      </c>
      <c r="L21" s="625"/>
      <c r="M21" s="625"/>
      <c r="N21" s="625"/>
      <c r="O21" s="625"/>
      <c r="P21" s="625"/>
      <c r="Q21" s="397"/>
      <c r="R21" s="421"/>
      <c r="S21" s="421"/>
      <c r="T21" s="421"/>
      <c r="U21" s="421"/>
      <c r="V21" s="421"/>
      <c r="W21" s="421"/>
      <c r="X21" s="421"/>
      <c r="Y21" s="422"/>
      <c r="Z21" s="421"/>
      <c r="AA21" s="421"/>
      <c r="AB21" s="421"/>
      <c r="AC21" s="421"/>
      <c r="AD21" s="421"/>
      <c r="AE21" s="421"/>
      <c r="AF21" s="397"/>
      <c r="AG21" s="397"/>
      <c r="AH21" s="421"/>
      <c r="AI21" s="421"/>
      <c r="AJ21" s="421"/>
      <c r="AK21" s="421"/>
      <c r="AL21" s="421"/>
      <c r="AM21" s="421"/>
      <c r="AN21" s="397"/>
      <c r="AO21" s="397"/>
    </row>
    <row r="22" spans="2:74" s="396" customFormat="1" ht="15" customHeight="1" x14ac:dyDescent="0.25">
      <c r="C22" s="397"/>
      <c r="D22" s="624"/>
      <c r="E22" s="624"/>
      <c r="F22" s="624"/>
      <c r="G22" s="624"/>
      <c r="H22" s="624"/>
      <c r="I22" s="624"/>
      <c r="J22" s="397"/>
      <c r="K22" s="625"/>
      <c r="L22" s="625"/>
      <c r="M22" s="625"/>
      <c r="N22" s="625"/>
      <c r="O22" s="625"/>
      <c r="P22" s="625"/>
      <c r="Q22" s="397"/>
      <c r="R22" s="421"/>
      <c r="S22" s="421"/>
      <c r="T22" s="421"/>
      <c r="U22" s="421"/>
      <c r="V22" s="421"/>
      <c r="W22" s="421"/>
      <c r="X22" s="421"/>
      <c r="Y22" s="422"/>
      <c r="Z22" s="421"/>
      <c r="AA22" s="421"/>
      <c r="AB22" s="421"/>
      <c r="AC22" s="421"/>
      <c r="AD22" s="421"/>
      <c r="AE22" s="421"/>
      <c r="AF22" s="397"/>
      <c r="AG22" s="399"/>
      <c r="AH22" s="421"/>
      <c r="AI22" s="421"/>
      <c r="AJ22" s="421"/>
      <c r="AK22" s="421"/>
      <c r="AL22" s="421"/>
      <c r="AM22" s="421"/>
      <c r="AN22" s="399"/>
      <c r="AO22" s="399"/>
      <c r="AV22" s="399"/>
      <c r="AW22" s="399"/>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c r="BT22" s="399"/>
      <c r="BU22" s="399"/>
      <c r="BV22" s="399"/>
    </row>
    <row r="23" spans="2:74" s="396" customFormat="1" ht="21.75" customHeight="1" x14ac:dyDescent="0.25">
      <c r="C23" s="397"/>
      <c r="D23" s="624"/>
      <c r="E23" s="624"/>
      <c r="F23" s="624"/>
      <c r="G23" s="624"/>
      <c r="H23" s="624"/>
      <c r="I23" s="624"/>
      <c r="J23" s="397"/>
      <c r="K23" s="625"/>
      <c r="L23" s="625"/>
      <c r="M23" s="625"/>
      <c r="N23" s="625"/>
      <c r="O23" s="625"/>
      <c r="P23" s="625"/>
      <c r="Q23" s="397"/>
      <c r="R23" s="421"/>
      <c r="S23" s="421"/>
      <c r="T23" s="421"/>
      <c r="U23" s="421"/>
      <c r="V23" s="421"/>
      <c r="W23" s="421"/>
      <c r="X23" s="421"/>
      <c r="Y23" s="422"/>
      <c r="Z23" s="421"/>
      <c r="AA23" s="421"/>
      <c r="AB23" s="421"/>
      <c r="AC23" s="421"/>
      <c r="AD23" s="421"/>
      <c r="AE23" s="421"/>
      <c r="AF23" s="397"/>
      <c r="AG23" s="399"/>
      <c r="AH23" s="421"/>
      <c r="AI23" s="421"/>
      <c r="AJ23" s="421"/>
      <c r="AK23" s="421"/>
      <c r="AL23" s="421"/>
      <c r="AM23" s="421"/>
      <c r="AN23" s="399"/>
      <c r="AO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row>
    <row r="24" spans="2:74" s="396" customFormat="1" ht="36.75" customHeight="1" x14ac:dyDescent="0.25">
      <c r="C24" s="397"/>
      <c r="D24" s="624"/>
      <c r="E24" s="624"/>
      <c r="F24" s="624"/>
      <c r="G24" s="624"/>
      <c r="H24" s="624"/>
      <c r="I24" s="624"/>
      <c r="J24" s="397"/>
      <c r="K24" s="625"/>
      <c r="L24" s="625"/>
      <c r="M24" s="625"/>
      <c r="N24" s="625"/>
      <c r="O24" s="625"/>
      <c r="P24" s="625"/>
      <c r="Q24" s="397"/>
      <c r="R24" s="421"/>
      <c r="S24" s="421"/>
      <c r="T24" s="421"/>
      <c r="U24" s="421"/>
      <c r="V24" s="421"/>
      <c r="W24" s="421"/>
      <c r="X24" s="421"/>
      <c r="Y24" s="422"/>
      <c r="Z24" s="421"/>
      <c r="AA24" s="421"/>
      <c r="AB24" s="421"/>
      <c r="AC24" s="421"/>
      <c r="AD24" s="421"/>
      <c r="AE24" s="421"/>
      <c r="AF24" s="397"/>
      <c r="AG24" s="399"/>
      <c r="AH24" s="421"/>
      <c r="AI24" s="421"/>
      <c r="AJ24" s="421"/>
      <c r="AK24" s="421"/>
      <c r="AL24" s="421"/>
      <c r="AM24" s="421"/>
      <c r="AN24" s="423"/>
      <c r="AO24" s="423"/>
      <c r="AV24" s="399"/>
      <c r="AW24" s="399"/>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c r="BT24" s="399"/>
      <c r="BU24" s="399"/>
      <c r="BV24" s="399"/>
    </row>
    <row r="25" spans="2:74" s="396" customFormat="1" x14ac:dyDescent="0.25">
      <c r="C25" s="397"/>
      <c r="D25" s="397"/>
      <c r="E25" s="397"/>
      <c r="F25" s="397"/>
      <c r="G25" s="397"/>
      <c r="H25" s="397"/>
      <c r="I25" s="397"/>
      <c r="J25" s="397"/>
      <c r="K25" s="397"/>
      <c r="L25" s="397"/>
      <c r="M25" s="397"/>
      <c r="N25" s="397"/>
      <c r="O25" s="397"/>
      <c r="P25" s="397"/>
      <c r="Q25" s="397"/>
      <c r="R25" s="397"/>
      <c r="S25" s="421"/>
      <c r="T25" s="421"/>
      <c r="U25" s="421"/>
      <c r="V25" s="421"/>
      <c r="W25" s="421"/>
      <c r="X25" s="421"/>
      <c r="Y25" s="397"/>
      <c r="Z25" s="397"/>
      <c r="AA25" s="397"/>
      <c r="AB25" s="397"/>
      <c r="AC25" s="397"/>
      <c r="AD25" s="397"/>
      <c r="AE25" s="397"/>
      <c r="AF25" s="397"/>
      <c r="AG25" s="399"/>
      <c r="AH25" s="399"/>
      <c r="AI25" s="399"/>
      <c r="AJ25" s="399"/>
      <c r="AK25" s="399"/>
      <c r="AL25" s="399"/>
      <c r="AM25" s="399"/>
      <c r="AN25" s="399"/>
      <c r="AO25" s="399"/>
      <c r="AP25" s="399"/>
      <c r="AQ25" s="399"/>
      <c r="AR25" s="399"/>
      <c r="AS25" s="399"/>
      <c r="AT25" s="399"/>
      <c r="AU25" s="399"/>
      <c r="AV25" s="399"/>
      <c r="AW25" s="399"/>
      <c r="AX25" s="399"/>
      <c r="AY25" s="399"/>
      <c r="AZ25" s="399"/>
      <c r="BA25" s="399"/>
      <c r="BB25" s="399"/>
      <c r="BC25" s="399"/>
      <c r="BD25" s="399"/>
      <c r="BE25" s="399"/>
      <c r="BF25" s="399"/>
      <c r="BG25" s="399"/>
      <c r="BH25" s="399"/>
      <c r="BI25" s="399"/>
      <c r="BJ25" s="399"/>
      <c r="BK25" s="399"/>
      <c r="BL25" s="399"/>
      <c r="BM25" s="399"/>
      <c r="BN25" s="399"/>
      <c r="BO25" s="399"/>
      <c r="BP25" s="399"/>
      <c r="BQ25" s="399"/>
      <c r="BR25" s="399"/>
      <c r="BS25" s="399"/>
      <c r="BT25" s="399"/>
      <c r="BU25" s="399"/>
      <c r="BV25" s="399"/>
    </row>
    <row r="26" spans="2:74" s="396" customFormat="1" x14ac:dyDescent="0.25">
      <c r="C26" s="397"/>
      <c r="D26" s="397"/>
      <c r="E26" s="397"/>
      <c r="F26" s="397"/>
      <c r="G26" s="397"/>
      <c r="H26" s="397"/>
      <c r="I26" s="397"/>
      <c r="J26" s="397"/>
      <c r="K26" s="397"/>
      <c r="L26" s="397"/>
      <c r="M26" s="397"/>
      <c r="N26" s="397"/>
      <c r="O26" s="397"/>
      <c r="P26" s="397"/>
      <c r="Q26" s="397"/>
      <c r="R26" s="397"/>
      <c r="S26" s="421"/>
      <c r="T26" s="421"/>
      <c r="U26" s="421"/>
      <c r="V26" s="421"/>
      <c r="W26" s="421"/>
      <c r="X26" s="421"/>
      <c r="Y26" s="397"/>
      <c r="Z26" s="397"/>
      <c r="AA26" s="397"/>
      <c r="AB26" s="397"/>
      <c r="AC26" s="397"/>
      <c r="AD26" s="397"/>
      <c r="AE26" s="397"/>
      <c r="AF26" s="397"/>
      <c r="AG26" s="399"/>
      <c r="AH26" s="399"/>
      <c r="AI26" s="399"/>
      <c r="AJ26" s="399"/>
      <c r="AK26" s="399"/>
      <c r="AL26" s="399"/>
      <c r="AM26" s="399"/>
      <c r="AN26" s="399"/>
      <c r="AO26" s="399"/>
      <c r="AP26" s="399"/>
      <c r="AQ26" s="399"/>
      <c r="AR26" s="399"/>
      <c r="AS26" s="399"/>
      <c r="AT26" s="399"/>
      <c r="AU26" s="399"/>
      <c r="AV26" s="399"/>
      <c r="AW26" s="399"/>
      <c r="AX26" s="399"/>
      <c r="AY26" s="399"/>
      <c r="AZ26" s="399"/>
      <c r="BA26" s="399"/>
      <c r="BB26" s="399"/>
      <c r="BC26" s="399"/>
      <c r="BD26" s="399"/>
      <c r="BE26" s="399"/>
      <c r="BF26" s="399"/>
      <c r="BG26" s="399"/>
      <c r="BH26" s="399"/>
      <c r="BI26" s="399"/>
      <c r="BJ26" s="399"/>
      <c r="BK26" s="399"/>
      <c r="BL26" s="399"/>
      <c r="BM26" s="399"/>
      <c r="BN26" s="399"/>
      <c r="BO26" s="399"/>
      <c r="BP26" s="399"/>
      <c r="BQ26" s="399"/>
      <c r="BR26" s="399"/>
      <c r="BS26" s="399"/>
      <c r="BT26" s="399"/>
      <c r="BU26" s="399"/>
      <c r="BV26" s="399"/>
    </row>
    <row r="27" spans="2:74" s="396" customFormat="1" x14ac:dyDescent="0.25">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row>
    <row r="28" spans="2:74" s="396" customFormat="1" x14ac:dyDescent="0.25">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row>
    <row r="29" spans="2:74" s="396" customFormat="1" x14ac:dyDescent="0.25">
      <c r="C29" s="397"/>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97"/>
      <c r="AU29" s="397"/>
    </row>
    <row r="30" spans="2:74" s="396" customFormat="1" x14ac:dyDescent="0.25">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row>
    <row r="31" spans="2:74" s="396" customFormat="1" x14ac:dyDescent="0.25">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c r="AT31" s="397"/>
      <c r="AU31" s="397"/>
    </row>
    <row r="32" spans="2:74" s="396" customFormat="1" x14ac:dyDescent="0.25">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row>
    <row r="33" spans="2:66" s="396" customFormat="1" x14ac:dyDescent="0.25">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c r="AT33" s="397"/>
      <c r="AU33" s="397"/>
    </row>
    <row r="34" spans="2:66" s="396" customFormat="1" x14ac:dyDescent="0.25">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row>
    <row r="35" spans="2:66" s="396" customFormat="1" x14ac:dyDescent="0.25">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row>
    <row r="36" spans="2:66" s="396" customFormat="1" x14ac:dyDescent="0.25">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397"/>
      <c r="AY36" s="397"/>
      <c r="AZ36" s="397"/>
      <c r="BA36" s="397"/>
    </row>
    <row r="37" spans="2:66" s="396" customFormat="1" x14ac:dyDescent="0.25">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397"/>
      <c r="AY37" s="397"/>
      <c r="AZ37" s="397"/>
      <c r="BA37" s="397"/>
    </row>
    <row r="38" spans="2:66" s="396" customFormat="1" x14ac:dyDescent="0.25">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7"/>
      <c r="AW38" s="397"/>
      <c r="AX38" s="397"/>
      <c r="AY38" s="397"/>
      <c r="AZ38" s="397"/>
      <c r="BA38" s="397"/>
    </row>
    <row r="39" spans="2:66" s="396" customFormat="1" x14ac:dyDescent="0.25">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row>
    <row r="40" spans="2:66" s="396" customFormat="1" x14ac:dyDescent="0.25">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7"/>
    </row>
    <row r="41" spans="2:66" s="396" customFormat="1" ht="15.75" x14ac:dyDescent="0.25">
      <c r="B41" s="424" t="s">
        <v>155</v>
      </c>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7"/>
      <c r="AZ41" s="397"/>
      <c r="BA41" s="397"/>
    </row>
    <row r="42" spans="2:66" s="396" customFormat="1" ht="15.75" thickBot="1" x14ac:dyDescent="0.3">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row>
    <row r="43" spans="2:66" s="396" customFormat="1" ht="15.75" thickBot="1" x14ac:dyDescent="0.3">
      <c r="B43" s="263" t="s">
        <v>156</v>
      </c>
      <c r="C43" s="401">
        <v>1940</v>
      </c>
      <c r="D43" s="402">
        <v>1941</v>
      </c>
      <c r="E43" s="402">
        <v>1942</v>
      </c>
      <c r="F43" s="402">
        <v>1943</v>
      </c>
      <c r="G43" s="402">
        <v>1944</v>
      </c>
      <c r="H43" s="402">
        <v>1945</v>
      </c>
      <c r="I43" s="402">
        <v>1946</v>
      </c>
      <c r="J43" s="402">
        <v>1947</v>
      </c>
      <c r="K43" s="402">
        <v>1948</v>
      </c>
      <c r="L43" s="402">
        <v>1949</v>
      </c>
      <c r="M43" s="402">
        <v>1950</v>
      </c>
      <c r="N43" s="402">
        <v>1951</v>
      </c>
      <c r="O43" s="402">
        <v>1952</v>
      </c>
      <c r="P43" s="402">
        <v>1953</v>
      </c>
      <c r="Q43" s="402">
        <v>1954</v>
      </c>
      <c r="R43" s="402">
        <v>1955</v>
      </c>
      <c r="S43" s="402">
        <v>1956</v>
      </c>
      <c r="T43" s="402">
        <v>1957</v>
      </c>
      <c r="U43" s="402">
        <v>1958</v>
      </c>
      <c r="V43" s="402">
        <v>1959</v>
      </c>
      <c r="W43" s="402">
        <v>1960</v>
      </c>
      <c r="X43" s="402">
        <v>1961</v>
      </c>
      <c r="Y43" s="402">
        <v>1962</v>
      </c>
      <c r="Z43" s="402">
        <v>1963</v>
      </c>
      <c r="AA43" s="402">
        <v>1964</v>
      </c>
      <c r="AB43" s="402">
        <v>1965</v>
      </c>
      <c r="AC43" s="402">
        <v>1966</v>
      </c>
      <c r="AD43" s="402">
        <v>1967</v>
      </c>
      <c r="AE43" s="402">
        <v>1968</v>
      </c>
      <c r="AF43" s="402">
        <v>1969</v>
      </c>
      <c r="AG43" s="402">
        <v>1970</v>
      </c>
      <c r="AH43" s="402">
        <v>1971</v>
      </c>
      <c r="AI43" s="402">
        <v>1972</v>
      </c>
      <c r="AJ43" s="402">
        <v>1973</v>
      </c>
      <c r="AK43" s="402">
        <v>1974</v>
      </c>
      <c r="AL43" s="402">
        <v>1975</v>
      </c>
      <c r="AM43" s="402">
        <v>1976</v>
      </c>
      <c r="AN43" s="402">
        <v>1977</v>
      </c>
      <c r="AO43" s="402">
        <v>1978</v>
      </c>
      <c r="AP43" s="402">
        <v>1979</v>
      </c>
      <c r="AQ43" s="402">
        <v>1980</v>
      </c>
      <c r="AR43" s="402">
        <v>1981</v>
      </c>
      <c r="AS43" s="402">
        <v>1982</v>
      </c>
      <c r="AT43" s="402">
        <v>1983</v>
      </c>
      <c r="AU43" s="402">
        <v>1984</v>
      </c>
      <c r="AV43" s="402">
        <v>1985</v>
      </c>
      <c r="AW43" s="402">
        <v>1986</v>
      </c>
      <c r="AX43" s="402">
        <v>1987</v>
      </c>
      <c r="AY43" s="402">
        <v>1988</v>
      </c>
      <c r="AZ43" s="402">
        <v>1989</v>
      </c>
      <c r="BA43" s="402">
        <v>1990</v>
      </c>
      <c r="BB43" s="402">
        <v>1991</v>
      </c>
      <c r="BC43" s="402">
        <v>1992</v>
      </c>
      <c r="BD43" s="402">
        <v>1993</v>
      </c>
      <c r="BE43" s="402">
        <v>1994</v>
      </c>
      <c r="BF43" s="402">
        <v>1995</v>
      </c>
      <c r="BG43" s="402">
        <v>1996</v>
      </c>
      <c r="BH43" s="402">
        <v>1997</v>
      </c>
      <c r="BI43" s="402">
        <v>1998</v>
      </c>
      <c r="BJ43" s="402">
        <v>1999</v>
      </c>
      <c r="BK43" s="403">
        <v>2000</v>
      </c>
    </row>
    <row r="44" spans="2:66" s="396" customFormat="1" x14ac:dyDescent="0.25">
      <c r="B44" s="269" t="s">
        <v>157</v>
      </c>
      <c r="C44" s="425">
        <v>0.5657055204310335</v>
      </c>
      <c r="D44" s="425">
        <v>0.5648106722284606</v>
      </c>
      <c r="E44" s="425">
        <v>0.55210800546052174</v>
      </c>
      <c r="F44" s="425">
        <v>0.54750630384693288</v>
      </c>
      <c r="G44" s="425">
        <v>0.54180014128001863</v>
      </c>
      <c r="H44" s="425">
        <v>0.5336501100130322</v>
      </c>
      <c r="I44" s="425">
        <v>0.52935346768463665</v>
      </c>
      <c r="J44" s="425">
        <v>0.52393412564816744</v>
      </c>
      <c r="K44" s="425">
        <v>0.51767110338838584</v>
      </c>
      <c r="L44" s="425">
        <v>0.51827000878482965</v>
      </c>
      <c r="M44" s="425">
        <v>0.51353965242491151</v>
      </c>
      <c r="N44" s="425">
        <v>0.51801843868685615</v>
      </c>
      <c r="O44" s="425">
        <v>0.52475273008147238</v>
      </c>
      <c r="P44" s="425">
        <v>0.52982858557940993</v>
      </c>
      <c r="Q44" s="425">
        <v>0.53498649166131396</v>
      </c>
      <c r="R44" s="425">
        <v>0.53437123718982538</v>
      </c>
      <c r="S44" s="425">
        <v>0.53361410014744837</v>
      </c>
      <c r="T44" s="425">
        <v>0.52955374663541888</v>
      </c>
      <c r="U44" s="425">
        <v>0.52230403905861811</v>
      </c>
      <c r="V44" s="425">
        <v>0.5423113524077402</v>
      </c>
      <c r="W44" s="425">
        <v>0.53309555158811028</v>
      </c>
      <c r="X44" s="425">
        <v>0.53202985451706952</v>
      </c>
      <c r="Y44" s="425">
        <v>0.5252548495135313</v>
      </c>
      <c r="Z44" s="425">
        <v>0.52054539671967104</v>
      </c>
      <c r="AA44" s="425">
        <v>0.52599734835212875</v>
      </c>
      <c r="AB44" s="425">
        <v>0.5263548851533224</v>
      </c>
      <c r="AC44" s="425">
        <v>0.526393712132322</v>
      </c>
      <c r="AD44" s="425">
        <v>0.5230180833287954</v>
      </c>
      <c r="AE44" s="425">
        <v>0.52608149287084638</v>
      </c>
      <c r="AF44" s="425">
        <v>0.52299117706320908</v>
      </c>
      <c r="AG44" s="425">
        <v>0.51437699925021951</v>
      </c>
      <c r="AH44" s="425">
        <v>0.50849005719362605</v>
      </c>
      <c r="AI44" s="425">
        <v>0.50499296974188801</v>
      </c>
      <c r="AJ44" s="425">
        <v>0.50580760163098981</v>
      </c>
      <c r="AK44" s="425">
        <v>0.50271286471635956</v>
      </c>
      <c r="AL44" s="425">
        <v>0.49786030945228327</v>
      </c>
      <c r="AM44" s="425">
        <v>0.49577171011409632</v>
      </c>
      <c r="AN44" s="425">
        <v>0.49387053067141357</v>
      </c>
      <c r="AO44" s="425">
        <v>0.49007354268580577</v>
      </c>
      <c r="AP44" s="425">
        <v>0.48852005408607302</v>
      </c>
      <c r="AQ44" s="425">
        <v>0.48712232421497459</v>
      </c>
      <c r="AR44" s="425">
        <v>0.485746064494611</v>
      </c>
      <c r="AS44" s="425">
        <v>0.48475645044129556</v>
      </c>
      <c r="AT44" s="425">
        <v>0.48401116956080253</v>
      </c>
      <c r="AU44" s="425">
        <v>0.4833772322070885</v>
      </c>
      <c r="AV44" s="425">
        <v>0.48261439010659724</v>
      </c>
      <c r="AW44" s="425">
        <v>0.48184152634146588</v>
      </c>
      <c r="AX44" s="425">
        <v>0.48116932427521375</v>
      </c>
      <c r="AY44" s="425">
        <v>0.48070062739773267</v>
      </c>
      <c r="AZ44" s="425">
        <v>0.48031442863416884</v>
      </c>
      <c r="BA44" s="425">
        <v>0.48000413152014648</v>
      </c>
      <c r="BB44" s="425">
        <v>0.47976341471546097</v>
      </c>
      <c r="BC44" s="425">
        <v>0.47968876456142084</v>
      </c>
      <c r="BD44" s="425">
        <v>0.47966821598601922</v>
      </c>
      <c r="BE44" s="425">
        <v>0.48185435213310579</v>
      </c>
      <c r="BF44" s="425">
        <v>0.48182857650104993</v>
      </c>
      <c r="BG44" s="425">
        <v>0.48184488096557293</v>
      </c>
      <c r="BH44" s="425">
        <v>0.48189839382729222</v>
      </c>
      <c r="BI44" s="425">
        <v>0.48189191554150596</v>
      </c>
      <c r="BJ44" s="425">
        <v>0.48182591448227724</v>
      </c>
      <c r="BK44" s="596">
        <v>0.48187949633880101</v>
      </c>
      <c r="BN44" s="426"/>
    </row>
    <row r="45" spans="2:66" s="396" customFormat="1" x14ac:dyDescent="0.25">
      <c r="B45" s="269" t="s">
        <v>158</v>
      </c>
      <c r="C45" s="410">
        <v>0.5657055204310335</v>
      </c>
      <c r="D45" s="410">
        <v>0.5648106722284606</v>
      </c>
      <c r="E45" s="410">
        <v>0.55210800546052174</v>
      </c>
      <c r="F45" s="410">
        <v>0.54750630384693288</v>
      </c>
      <c r="G45" s="410">
        <v>0.54180014128001863</v>
      </c>
      <c r="H45" s="410">
        <v>0.5336501100130322</v>
      </c>
      <c r="I45" s="410">
        <v>0.52935346768463665</v>
      </c>
      <c r="J45" s="410">
        <v>0.52393412564816744</v>
      </c>
      <c r="K45" s="410">
        <v>0.51767110338838584</v>
      </c>
      <c r="L45" s="410">
        <v>0.51827000878482965</v>
      </c>
      <c r="M45" s="410">
        <v>0.51353965242491151</v>
      </c>
      <c r="N45" s="410">
        <v>0.51801843868685615</v>
      </c>
      <c r="O45" s="410">
        <v>0.52475273008147238</v>
      </c>
      <c r="P45" s="410">
        <v>0.52982858557940993</v>
      </c>
      <c r="Q45" s="410">
        <v>0.53498649166131396</v>
      </c>
      <c r="R45" s="410">
        <v>0.53437123718982538</v>
      </c>
      <c r="S45" s="410">
        <v>0.53361410014744837</v>
      </c>
      <c r="T45" s="410">
        <v>0.52955374663541888</v>
      </c>
      <c r="U45" s="410">
        <v>0.52230403905861811</v>
      </c>
      <c r="V45" s="410">
        <v>0.5423113524077402</v>
      </c>
      <c r="W45" s="410">
        <v>0.53309555158811028</v>
      </c>
      <c r="X45" s="410">
        <v>0.53202985451706952</v>
      </c>
      <c r="Y45" s="410">
        <v>0.5252548495135313</v>
      </c>
      <c r="Z45" s="410">
        <v>0.52054539671967104</v>
      </c>
      <c r="AA45" s="410">
        <v>0.52599734835212875</v>
      </c>
      <c r="AB45" s="410">
        <v>0.5263548851533224</v>
      </c>
      <c r="AC45" s="410">
        <v>0.52647349891823469</v>
      </c>
      <c r="AD45" s="410">
        <v>0.52379786398832917</v>
      </c>
      <c r="AE45" s="410">
        <v>0.52795601624290434</v>
      </c>
      <c r="AF45" s="410">
        <v>0.52593723499470124</v>
      </c>
      <c r="AG45" s="410">
        <v>0.5195840966563321</v>
      </c>
      <c r="AH45" s="410">
        <v>0.51522771705367865</v>
      </c>
      <c r="AI45" s="410">
        <v>0.51289958187857321</v>
      </c>
      <c r="AJ45" s="410">
        <v>0.51489273036339422</v>
      </c>
      <c r="AK45" s="410">
        <v>0.51283394527122717</v>
      </c>
      <c r="AL45" s="410">
        <v>0.50922074611951962</v>
      </c>
      <c r="AM45" s="410">
        <v>0.50791001060827257</v>
      </c>
      <c r="AN45" s="410">
        <v>0.50680511423073538</v>
      </c>
      <c r="AO45" s="410">
        <v>0.50400522042478535</v>
      </c>
      <c r="AP45" s="410">
        <v>0.50315071199441275</v>
      </c>
      <c r="AQ45" s="410">
        <v>0.50234396535171921</v>
      </c>
      <c r="AR45" s="410">
        <v>0.50145117587864563</v>
      </c>
      <c r="AS45" s="410">
        <v>0.50098982254860791</v>
      </c>
      <c r="AT45" s="410">
        <v>0.50068616507447439</v>
      </c>
      <c r="AU45" s="410">
        <v>0.50040698144902784</v>
      </c>
      <c r="AV45" s="410">
        <v>0.50002670025193752</v>
      </c>
      <c r="AW45" s="410">
        <v>0.49954837056216378</v>
      </c>
      <c r="AX45" s="410">
        <v>0.49909443115613372</v>
      </c>
      <c r="AY45" s="410">
        <v>0.49866250022013947</v>
      </c>
      <c r="AZ45" s="410">
        <v>0.49836624015880748</v>
      </c>
      <c r="BA45" s="410">
        <v>0.49819830814482624</v>
      </c>
      <c r="BB45" s="410">
        <v>0.49803904820059935</v>
      </c>
      <c r="BC45" s="410">
        <v>0.49799746524591954</v>
      </c>
      <c r="BD45" s="410">
        <v>0.49795758930908363</v>
      </c>
      <c r="BE45" s="410">
        <v>0.4998938899711462</v>
      </c>
      <c r="BF45" s="410">
        <v>0.49985078103453634</v>
      </c>
      <c r="BG45" s="410">
        <v>0.49980463876826331</v>
      </c>
      <c r="BH45" s="410">
        <v>0.49985733145926059</v>
      </c>
      <c r="BI45" s="410">
        <v>0.49990110207092636</v>
      </c>
      <c r="BJ45" s="410">
        <v>0.49983441068186057</v>
      </c>
      <c r="BK45" s="597">
        <v>0.49985812405402386</v>
      </c>
      <c r="BN45" s="426"/>
    </row>
    <row r="46" spans="2:66" s="396" customFormat="1" x14ac:dyDescent="0.25">
      <c r="B46" s="269" t="s">
        <v>159</v>
      </c>
      <c r="C46" s="410">
        <v>0.5657055204310335</v>
      </c>
      <c r="D46" s="410">
        <v>0.5648106722284606</v>
      </c>
      <c r="E46" s="410">
        <v>0.55210800546052174</v>
      </c>
      <c r="F46" s="410">
        <v>0.54750630384693288</v>
      </c>
      <c r="G46" s="410">
        <v>0.54180014128001863</v>
      </c>
      <c r="H46" s="410">
        <v>0.5336501100130322</v>
      </c>
      <c r="I46" s="410">
        <v>0.52935346768463665</v>
      </c>
      <c r="J46" s="410">
        <v>0.52393412564816744</v>
      </c>
      <c r="K46" s="410">
        <v>0.51767110338838584</v>
      </c>
      <c r="L46" s="410">
        <v>0.51827000878482965</v>
      </c>
      <c r="M46" s="410">
        <v>0.51353965242491151</v>
      </c>
      <c r="N46" s="410">
        <v>0.51801843868685615</v>
      </c>
      <c r="O46" s="410">
        <v>0.52475273008147261</v>
      </c>
      <c r="P46" s="410">
        <v>0.52982858557940993</v>
      </c>
      <c r="Q46" s="410">
        <v>0.53498649166131396</v>
      </c>
      <c r="R46" s="410">
        <v>0.53437123718982538</v>
      </c>
      <c r="S46" s="410">
        <v>0.53361410014744837</v>
      </c>
      <c r="T46" s="410">
        <v>0.52955374663541888</v>
      </c>
      <c r="U46" s="410">
        <v>0.52230403905861811</v>
      </c>
      <c r="V46" s="410">
        <v>0.5423113524077402</v>
      </c>
      <c r="W46" s="410">
        <v>0.53309555158811028</v>
      </c>
      <c r="X46" s="410">
        <v>0.53202985451706952</v>
      </c>
      <c r="Y46" s="410">
        <v>0.5252548495135313</v>
      </c>
      <c r="Z46" s="410">
        <v>0.52054539671967104</v>
      </c>
      <c r="AA46" s="410">
        <v>0.52599734835212875</v>
      </c>
      <c r="AB46" s="410">
        <v>0.5263548851533224</v>
      </c>
      <c r="AC46" s="410">
        <v>0.52652670354739983</v>
      </c>
      <c r="AD46" s="410">
        <v>0.52431870031247574</v>
      </c>
      <c r="AE46" s="410">
        <v>0.52921085503459442</v>
      </c>
      <c r="AF46" s="410">
        <v>0.52802044392748293</v>
      </c>
      <c r="AG46" s="410">
        <v>0.52288129342714296</v>
      </c>
      <c r="AH46" s="410">
        <v>0.51977830676944692</v>
      </c>
      <c r="AI46" s="410">
        <v>0.5183016130784277</v>
      </c>
      <c r="AJ46" s="410">
        <v>0.52100313764306239</v>
      </c>
      <c r="AK46" s="410">
        <v>0.51965902814080689</v>
      </c>
      <c r="AL46" s="410">
        <v>0.51685485337791515</v>
      </c>
      <c r="AM46" s="410">
        <v>0.51613131827103997</v>
      </c>
      <c r="AN46" s="410">
        <v>0.51576807526520507</v>
      </c>
      <c r="AO46" s="410">
        <v>0.51365812091809793</v>
      </c>
      <c r="AP46" s="410">
        <v>0.51328538782952071</v>
      </c>
      <c r="AQ46" s="410">
        <v>0.51270119769420242</v>
      </c>
      <c r="AR46" s="410">
        <v>0.51231682539670442</v>
      </c>
      <c r="AS46" s="410">
        <v>0.51225673195189736</v>
      </c>
      <c r="AT46" s="410">
        <v>0.51224505124229935</v>
      </c>
      <c r="AU46" s="410">
        <v>0.51214930665904101</v>
      </c>
      <c r="AV46" s="410">
        <v>0.51209955472927338</v>
      </c>
      <c r="AW46" s="410">
        <v>0.51171422243051756</v>
      </c>
      <c r="AX46" s="410">
        <v>0.51150371322690136</v>
      </c>
      <c r="AY46" s="410">
        <v>0.51121433269489225</v>
      </c>
      <c r="AZ46" s="410">
        <v>0.51096959684092647</v>
      </c>
      <c r="BA46" s="410">
        <v>0.51088674710090143</v>
      </c>
      <c r="BB46" s="410">
        <v>0.51072187211414477</v>
      </c>
      <c r="BC46" s="410">
        <v>0.51071077224606798</v>
      </c>
      <c r="BD46" s="410">
        <v>0.51073118765262071</v>
      </c>
      <c r="BE46" s="410">
        <v>0.51232827186529983</v>
      </c>
      <c r="BF46" s="410">
        <v>0.51240664392021273</v>
      </c>
      <c r="BG46" s="410">
        <v>0.5123986289948842</v>
      </c>
      <c r="BH46" s="410">
        <v>0.51241632125903203</v>
      </c>
      <c r="BI46" s="410">
        <v>0.51234917238380373</v>
      </c>
      <c r="BJ46" s="410">
        <v>0.51241353195176653</v>
      </c>
      <c r="BK46" s="597">
        <v>0.51239186074659804</v>
      </c>
      <c r="BN46" s="426"/>
    </row>
    <row r="47" spans="2:66" s="396" customFormat="1" ht="15.75" thickBot="1" x14ac:dyDescent="0.3">
      <c r="B47" s="272" t="s">
        <v>160</v>
      </c>
      <c r="C47" s="414">
        <v>0.5657055204310335</v>
      </c>
      <c r="D47" s="414">
        <v>0.5648106722284606</v>
      </c>
      <c r="E47" s="414">
        <v>0.55210800546052174</v>
      </c>
      <c r="F47" s="414">
        <v>0.54750630384693288</v>
      </c>
      <c r="G47" s="414">
        <v>0.54180014128001863</v>
      </c>
      <c r="H47" s="414">
        <v>0.5336501100130322</v>
      </c>
      <c r="I47" s="414">
        <v>0.52935346768463665</v>
      </c>
      <c r="J47" s="414">
        <v>0.52393412564816744</v>
      </c>
      <c r="K47" s="414">
        <v>0.51767110338838584</v>
      </c>
      <c r="L47" s="414">
        <v>0.51827000878482965</v>
      </c>
      <c r="M47" s="414">
        <v>0.51353965242491151</v>
      </c>
      <c r="N47" s="414">
        <v>0.51801843868685615</v>
      </c>
      <c r="O47" s="414">
        <v>0.52475273008147238</v>
      </c>
      <c r="P47" s="414">
        <v>0.52982858557940993</v>
      </c>
      <c r="Q47" s="414">
        <v>0.53498649166131396</v>
      </c>
      <c r="R47" s="414">
        <v>0.53437123718982538</v>
      </c>
      <c r="S47" s="414">
        <v>0.53361410014744837</v>
      </c>
      <c r="T47" s="414">
        <v>0.52955374663541888</v>
      </c>
      <c r="U47" s="414">
        <v>0.52230403905861811</v>
      </c>
      <c r="V47" s="414">
        <v>0.5423113524077402</v>
      </c>
      <c r="W47" s="414">
        <v>0.53309555158811028</v>
      </c>
      <c r="X47" s="414">
        <v>0.53202985451706952</v>
      </c>
      <c r="Y47" s="414">
        <v>0.5252548495135313</v>
      </c>
      <c r="Z47" s="414">
        <v>0.52054539671967104</v>
      </c>
      <c r="AA47" s="414">
        <v>0.52599734835212875</v>
      </c>
      <c r="AB47" s="414">
        <v>0.5263548851533224</v>
      </c>
      <c r="AC47" s="414">
        <v>0.52660653065713237</v>
      </c>
      <c r="AD47" s="414">
        <v>0.52510143264268561</v>
      </c>
      <c r="AE47" s="414">
        <v>0.53093797784004038</v>
      </c>
      <c r="AF47" s="414">
        <v>0.53100411140190951</v>
      </c>
      <c r="AG47" s="414">
        <v>0.52819330886446025</v>
      </c>
      <c r="AH47" s="414">
        <v>0.52669384866434499</v>
      </c>
      <c r="AI47" s="414">
        <v>0.52645144481136252</v>
      </c>
      <c r="AJ47" s="414">
        <v>0.53040171794429269</v>
      </c>
      <c r="AK47" s="414">
        <v>0.53016467097188891</v>
      </c>
      <c r="AL47" s="414">
        <v>0.52869177007020418</v>
      </c>
      <c r="AM47" s="414">
        <v>0.52895476162303368</v>
      </c>
      <c r="AN47" s="414">
        <v>0.52930782965838097</v>
      </c>
      <c r="AO47" s="414">
        <v>0.52842434429803864</v>
      </c>
      <c r="AP47" s="414">
        <v>0.52880267700764971</v>
      </c>
      <c r="AQ47" s="414">
        <v>0.52897928829399421</v>
      </c>
      <c r="AR47" s="414">
        <v>0.5292415822836154</v>
      </c>
      <c r="AS47" s="414">
        <v>0.52972607080910517</v>
      </c>
      <c r="AT47" s="414">
        <v>0.53028732381606347</v>
      </c>
      <c r="AU47" s="414">
        <v>0.53064866311723169</v>
      </c>
      <c r="AV47" s="414">
        <v>0.53095086332785479</v>
      </c>
      <c r="AW47" s="414">
        <v>0.53092671199902985</v>
      </c>
      <c r="AX47" s="414">
        <v>0.53085099001096536</v>
      </c>
      <c r="AY47" s="414">
        <v>0.53085625122257296</v>
      </c>
      <c r="AZ47" s="414">
        <v>0.5308093691389395</v>
      </c>
      <c r="BA47" s="414">
        <v>0.53071137578480998</v>
      </c>
      <c r="BB47" s="414">
        <v>0.53069094986419951</v>
      </c>
      <c r="BC47" s="414">
        <v>0.53061890299075853</v>
      </c>
      <c r="BD47" s="414">
        <v>0.53062140592191864</v>
      </c>
      <c r="BE47" s="414">
        <v>0.53202480267963015</v>
      </c>
      <c r="BF47" s="414">
        <v>0.53204571062480066</v>
      </c>
      <c r="BG47" s="414">
        <v>0.53201405037002891</v>
      </c>
      <c r="BH47" s="414">
        <v>0.53205142538518158</v>
      </c>
      <c r="BI47" s="414">
        <v>0.53203590717384419</v>
      </c>
      <c r="BJ47" s="414">
        <v>0.53196853946278122</v>
      </c>
      <c r="BK47" s="444">
        <v>0.53196736927499133</v>
      </c>
      <c r="BN47" s="426"/>
    </row>
    <row r="48" spans="2:66" ht="15.75" thickBot="1" x14ac:dyDescent="0.3">
      <c r="B48" s="427"/>
      <c r="C48" s="428"/>
      <c r="D48" s="428"/>
      <c r="E48" s="428"/>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428"/>
      <c r="AI48" s="428"/>
      <c r="AJ48" s="428"/>
      <c r="AK48" s="428"/>
      <c r="AL48" s="428"/>
      <c r="AM48" s="428"/>
      <c r="AN48" s="428"/>
      <c r="AO48" s="428"/>
      <c r="AP48" s="428"/>
      <c r="AQ48" s="428"/>
      <c r="AR48" s="428"/>
      <c r="AS48" s="428"/>
      <c r="AT48" s="428"/>
      <c r="AU48" s="428"/>
      <c r="AV48" s="428"/>
      <c r="AW48" s="428"/>
      <c r="AX48" s="428"/>
      <c r="AY48" s="428"/>
      <c r="AZ48" s="428"/>
      <c r="BA48" s="428"/>
      <c r="BB48" s="428"/>
      <c r="BC48" s="428"/>
      <c r="BD48" s="428"/>
      <c r="BE48" s="428"/>
      <c r="BF48" s="428"/>
      <c r="BG48" s="428"/>
      <c r="BH48" s="428"/>
      <c r="BI48" s="428"/>
      <c r="BJ48" s="428"/>
      <c r="BK48" s="428"/>
      <c r="BN48" s="426"/>
    </row>
    <row r="49" spans="2:66" s="396" customFormat="1" ht="15.75" thickBot="1" x14ac:dyDescent="0.3">
      <c r="B49" s="263" t="s">
        <v>161</v>
      </c>
      <c r="C49" s="401">
        <v>1940</v>
      </c>
      <c r="D49" s="402">
        <v>1941</v>
      </c>
      <c r="E49" s="402">
        <v>1942</v>
      </c>
      <c r="F49" s="402">
        <v>1943</v>
      </c>
      <c r="G49" s="402">
        <v>1944</v>
      </c>
      <c r="H49" s="402">
        <v>1945</v>
      </c>
      <c r="I49" s="402">
        <v>1946</v>
      </c>
      <c r="J49" s="402">
        <v>1947</v>
      </c>
      <c r="K49" s="402">
        <v>1948</v>
      </c>
      <c r="L49" s="402">
        <v>1949</v>
      </c>
      <c r="M49" s="402">
        <v>1950</v>
      </c>
      <c r="N49" s="402">
        <v>1951</v>
      </c>
      <c r="O49" s="402">
        <v>1952</v>
      </c>
      <c r="P49" s="402">
        <v>1953</v>
      </c>
      <c r="Q49" s="402">
        <v>1954</v>
      </c>
      <c r="R49" s="402">
        <v>1955</v>
      </c>
      <c r="S49" s="402">
        <v>1956</v>
      </c>
      <c r="T49" s="402">
        <v>1957</v>
      </c>
      <c r="U49" s="402">
        <v>1958</v>
      </c>
      <c r="V49" s="402">
        <v>1959</v>
      </c>
      <c r="W49" s="402">
        <v>1960</v>
      </c>
      <c r="X49" s="402">
        <v>1961</v>
      </c>
      <c r="Y49" s="402">
        <v>1962</v>
      </c>
      <c r="Z49" s="402">
        <v>1963</v>
      </c>
      <c r="AA49" s="402">
        <v>1964</v>
      </c>
      <c r="AB49" s="402">
        <v>1965</v>
      </c>
      <c r="AC49" s="402">
        <v>1966</v>
      </c>
      <c r="AD49" s="402">
        <v>1967</v>
      </c>
      <c r="AE49" s="402">
        <v>1968</v>
      </c>
      <c r="AF49" s="402">
        <v>1969</v>
      </c>
      <c r="AG49" s="402">
        <v>1970</v>
      </c>
      <c r="AH49" s="402">
        <v>1971</v>
      </c>
      <c r="AI49" s="402">
        <v>1972</v>
      </c>
      <c r="AJ49" s="402">
        <v>1973</v>
      </c>
      <c r="AK49" s="402">
        <v>1974</v>
      </c>
      <c r="AL49" s="402">
        <v>1975</v>
      </c>
      <c r="AM49" s="402">
        <v>1976</v>
      </c>
      <c r="AN49" s="402">
        <v>1977</v>
      </c>
      <c r="AO49" s="402">
        <v>1978</v>
      </c>
      <c r="AP49" s="402">
        <v>1979</v>
      </c>
      <c r="AQ49" s="402">
        <v>1980</v>
      </c>
      <c r="AR49" s="402">
        <v>1981</v>
      </c>
      <c r="AS49" s="402">
        <v>1982</v>
      </c>
      <c r="AT49" s="402">
        <v>1983</v>
      </c>
      <c r="AU49" s="402">
        <v>1984</v>
      </c>
      <c r="AV49" s="402">
        <v>1985</v>
      </c>
      <c r="AW49" s="402">
        <v>1986</v>
      </c>
      <c r="AX49" s="402">
        <v>1987</v>
      </c>
      <c r="AY49" s="402">
        <v>1988</v>
      </c>
      <c r="AZ49" s="402">
        <v>1989</v>
      </c>
      <c r="BA49" s="402">
        <v>1990</v>
      </c>
      <c r="BB49" s="402">
        <v>1991</v>
      </c>
      <c r="BC49" s="402">
        <v>1992</v>
      </c>
      <c r="BD49" s="402">
        <v>1993</v>
      </c>
      <c r="BE49" s="402">
        <v>1994</v>
      </c>
      <c r="BF49" s="402">
        <v>1995</v>
      </c>
      <c r="BG49" s="402">
        <v>1996</v>
      </c>
      <c r="BH49" s="402">
        <v>1997</v>
      </c>
      <c r="BI49" s="402">
        <v>1998</v>
      </c>
      <c r="BJ49" s="402">
        <v>1999</v>
      </c>
      <c r="BK49" s="403">
        <v>2000</v>
      </c>
      <c r="BN49" s="426"/>
    </row>
    <row r="50" spans="2:66" s="396" customFormat="1" x14ac:dyDescent="0.25">
      <c r="B50" s="269" t="s">
        <v>157</v>
      </c>
      <c r="C50" s="425">
        <v>0.23836463871021787</v>
      </c>
      <c r="D50" s="425">
        <v>0.23806393553965721</v>
      </c>
      <c r="E50" s="425">
        <v>0.23406362542510606</v>
      </c>
      <c r="F50" s="425">
        <v>0.23342824688516756</v>
      </c>
      <c r="G50" s="425">
        <v>0.2319478394377634</v>
      </c>
      <c r="H50" s="425">
        <v>0.22897563969158855</v>
      </c>
      <c r="I50" s="425">
        <v>0.22652398810041621</v>
      </c>
      <c r="J50" s="425">
        <v>0.22544630864020274</v>
      </c>
      <c r="K50" s="425">
        <v>0.22309958889609405</v>
      </c>
      <c r="L50" s="425">
        <v>0.2233184313120426</v>
      </c>
      <c r="M50" s="425">
        <v>0.21884492043940251</v>
      </c>
      <c r="N50" s="425">
        <v>0.21892431560741082</v>
      </c>
      <c r="O50" s="425">
        <v>0.21997966687499915</v>
      </c>
      <c r="P50" s="425">
        <v>0.21938244099300414</v>
      </c>
      <c r="Q50" s="425">
        <v>0.21899721956864715</v>
      </c>
      <c r="R50" s="425">
        <v>0.21683777170900653</v>
      </c>
      <c r="S50" s="425">
        <v>0.21476924151414051</v>
      </c>
      <c r="T50" s="425">
        <v>0.21097894759810981</v>
      </c>
      <c r="U50" s="425">
        <v>0.20425808689816499</v>
      </c>
      <c r="V50" s="425">
        <v>0.18642761616042838</v>
      </c>
      <c r="W50" s="425">
        <v>0.18224820360103233</v>
      </c>
      <c r="X50" s="425">
        <v>0.18022153226107632</v>
      </c>
      <c r="Y50" s="425">
        <v>0.17670382479545982</v>
      </c>
      <c r="Z50" s="425">
        <v>0.17508547729470236</v>
      </c>
      <c r="AA50" s="425">
        <v>0.17509523870465094</v>
      </c>
      <c r="AB50" s="425">
        <v>0.17335998768245869</v>
      </c>
      <c r="AC50" s="425">
        <v>0.17144505669402468</v>
      </c>
      <c r="AD50" s="425">
        <v>0.17047125530129403</v>
      </c>
      <c r="AE50" s="425">
        <v>0.16867328276618249</v>
      </c>
      <c r="AF50" s="425">
        <v>0.16618901096286409</v>
      </c>
      <c r="AG50" s="425">
        <v>0.16502451759632056</v>
      </c>
      <c r="AH50" s="425">
        <v>0.16342216578900398</v>
      </c>
      <c r="AI50" s="425">
        <v>0.16126841316214535</v>
      </c>
      <c r="AJ50" s="425">
        <v>0.15978077432683585</v>
      </c>
      <c r="AK50" s="425">
        <v>0.15778005933703718</v>
      </c>
      <c r="AL50" s="425">
        <v>0.15664720795647902</v>
      </c>
      <c r="AM50" s="425">
        <v>0.15498944582448634</v>
      </c>
      <c r="AN50" s="425">
        <v>0.15338709667199077</v>
      </c>
      <c r="AO50" s="425">
        <v>0.1524548762969892</v>
      </c>
      <c r="AP50" s="425">
        <v>0.151036623841006</v>
      </c>
      <c r="AQ50" s="425">
        <v>0.14968248333420126</v>
      </c>
      <c r="AR50" s="425">
        <v>0.14838455908386608</v>
      </c>
      <c r="AS50" s="425">
        <v>0.1471061191838994</v>
      </c>
      <c r="AT50" s="425">
        <v>0.14586209387672958</v>
      </c>
      <c r="AU50" s="425">
        <v>0.14466593224856891</v>
      </c>
      <c r="AV50" s="425">
        <v>0.14352247802043222</v>
      </c>
      <c r="AW50" s="425">
        <v>0.14243369541278272</v>
      </c>
      <c r="AX50" s="425">
        <v>0.14141589931266091</v>
      </c>
      <c r="AY50" s="425">
        <v>0.1404528785967647</v>
      </c>
      <c r="AZ50" s="425">
        <v>0.1395461859164018</v>
      </c>
      <c r="BA50" s="425">
        <v>0.13867901573062905</v>
      </c>
      <c r="BB50" s="425">
        <v>0.1378601194823352</v>
      </c>
      <c r="BC50" s="425">
        <v>0.13709619156141672</v>
      </c>
      <c r="BD50" s="425">
        <v>0.13637416156914248</v>
      </c>
      <c r="BE50" s="425">
        <v>0.13503251144282266</v>
      </c>
      <c r="BF50" s="425">
        <v>0.13437488213636228</v>
      </c>
      <c r="BG50" s="425">
        <v>0.13377232215240245</v>
      </c>
      <c r="BH50" s="425">
        <v>0.13323467853846002</v>
      </c>
      <c r="BI50" s="425">
        <v>0.13276747957261154</v>
      </c>
      <c r="BJ50" s="425">
        <v>0.13235015802543793</v>
      </c>
      <c r="BK50" s="596">
        <v>0.13198477594121327</v>
      </c>
      <c r="BN50" s="426"/>
    </row>
    <row r="51" spans="2:66" s="396" customFormat="1" x14ac:dyDescent="0.25">
      <c r="B51" s="269" t="s">
        <v>158</v>
      </c>
      <c r="C51" s="410">
        <v>0.23836310561844185</v>
      </c>
      <c r="D51" s="410">
        <v>0.23806300568517993</v>
      </c>
      <c r="E51" s="410">
        <v>0.23406411710943154</v>
      </c>
      <c r="F51" s="410">
        <v>0.23342824146510111</v>
      </c>
      <c r="G51" s="410">
        <v>0.23194792148727372</v>
      </c>
      <c r="H51" s="410">
        <v>0.22897569233451187</v>
      </c>
      <c r="I51" s="410">
        <v>0.22652395767865136</v>
      </c>
      <c r="J51" s="410">
        <v>0.22544617737063088</v>
      </c>
      <c r="K51" s="410">
        <v>0.22309892316504545</v>
      </c>
      <c r="L51" s="410">
        <v>0.22331882532332203</v>
      </c>
      <c r="M51" s="410">
        <v>0.21884547436513599</v>
      </c>
      <c r="N51" s="410">
        <v>0.21892446491956585</v>
      </c>
      <c r="O51" s="410">
        <v>0.21997963641747259</v>
      </c>
      <c r="P51" s="410">
        <v>0.21938311437124544</v>
      </c>
      <c r="Q51" s="410">
        <v>0.21899764122629792</v>
      </c>
      <c r="R51" s="410">
        <v>0.21683671784640379</v>
      </c>
      <c r="S51" s="410">
        <v>0.21476902509296186</v>
      </c>
      <c r="T51" s="410">
        <v>0.21097919429493911</v>
      </c>
      <c r="U51" s="410">
        <v>0.20425814858902167</v>
      </c>
      <c r="V51" s="410">
        <v>0.18642705407989923</v>
      </c>
      <c r="W51" s="410">
        <v>0.18224748019368506</v>
      </c>
      <c r="X51" s="410">
        <v>0.18022190898928811</v>
      </c>
      <c r="Y51" s="410">
        <v>0.17670353776746486</v>
      </c>
      <c r="Z51" s="410">
        <v>0.17508663082480722</v>
      </c>
      <c r="AA51" s="410">
        <v>0.1751032862334459</v>
      </c>
      <c r="AB51" s="410">
        <v>0.17337669428422839</v>
      </c>
      <c r="AC51" s="410">
        <v>0.1715035349264119</v>
      </c>
      <c r="AD51" s="410">
        <v>0.17068395284037471</v>
      </c>
      <c r="AE51" s="410">
        <v>0.16899084067330614</v>
      </c>
      <c r="AF51" s="410">
        <v>0.16660407258397497</v>
      </c>
      <c r="AG51" s="410">
        <v>0.16555204924562733</v>
      </c>
      <c r="AH51" s="410">
        <v>0.16395925360709765</v>
      </c>
      <c r="AI51" s="410">
        <v>0.16183033869558161</v>
      </c>
      <c r="AJ51" s="410">
        <v>0.16037900141784581</v>
      </c>
      <c r="AK51" s="410">
        <v>0.1584006810325452</v>
      </c>
      <c r="AL51" s="410">
        <v>0.15729465203282406</v>
      </c>
      <c r="AM51" s="410">
        <v>0.15565697920715321</v>
      </c>
      <c r="AN51" s="410">
        <v>0.15407904989256871</v>
      </c>
      <c r="AO51" s="410">
        <v>0.15317446326147685</v>
      </c>
      <c r="AP51" s="410">
        <v>0.15177710522957752</v>
      </c>
      <c r="AQ51" s="410">
        <v>0.15045129424293247</v>
      </c>
      <c r="AR51" s="410">
        <v>0.14916484835857197</v>
      </c>
      <c r="AS51" s="410">
        <v>0.14790578294631571</v>
      </c>
      <c r="AT51" s="410">
        <v>0.14668264870134393</v>
      </c>
      <c r="AU51" s="410">
        <v>0.14551315684263527</v>
      </c>
      <c r="AV51" s="410">
        <v>0.14438899207057015</v>
      </c>
      <c r="AW51" s="410">
        <v>0.14332307802659611</v>
      </c>
      <c r="AX51" s="410">
        <v>0.14231659472820304</v>
      </c>
      <c r="AY51" s="410">
        <v>0.14137159502172045</v>
      </c>
      <c r="AZ51" s="410">
        <v>0.14048235194382797</v>
      </c>
      <c r="BA51" s="410">
        <v>0.13963295992687047</v>
      </c>
      <c r="BB51" s="410">
        <v>0.13884160898026238</v>
      </c>
      <c r="BC51" s="410">
        <v>0.13809644154419767</v>
      </c>
      <c r="BD51" s="410">
        <v>0.1373944031819187</v>
      </c>
      <c r="BE51" s="410">
        <v>0.13605551627822327</v>
      </c>
      <c r="BF51" s="410">
        <v>0.13541846555933518</v>
      </c>
      <c r="BG51" s="410">
        <v>0.13483132211846047</v>
      </c>
      <c r="BH51" s="410">
        <v>0.13431215539847868</v>
      </c>
      <c r="BI51" s="410">
        <v>0.13385784715810378</v>
      </c>
      <c r="BJ51" s="410">
        <v>0.13345509496802682</v>
      </c>
      <c r="BK51" s="597">
        <v>0.13310214956225674</v>
      </c>
      <c r="BN51" s="426"/>
    </row>
    <row r="52" spans="2:66" s="396" customFormat="1" x14ac:dyDescent="0.25">
      <c r="B52" s="269" t="s">
        <v>159</v>
      </c>
      <c r="C52" s="410">
        <v>0.23836435669046366</v>
      </c>
      <c r="D52" s="410">
        <v>0.23806395051789389</v>
      </c>
      <c r="E52" s="410">
        <v>0.23406518736507553</v>
      </c>
      <c r="F52" s="410">
        <v>0.23342891683953132</v>
      </c>
      <c r="G52" s="410">
        <v>0.23194857880293943</v>
      </c>
      <c r="H52" s="410">
        <v>0.22897496259593925</v>
      </c>
      <c r="I52" s="410">
        <v>0.22652334572462277</v>
      </c>
      <c r="J52" s="410">
        <v>0.2254459509497061</v>
      </c>
      <c r="K52" s="410">
        <v>0.22309977643653892</v>
      </c>
      <c r="L52" s="410">
        <v>0.2233188701183125</v>
      </c>
      <c r="M52" s="410">
        <v>0.21884514065270863</v>
      </c>
      <c r="N52" s="410">
        <v>0.21892333074429662</v>
      </c>
      <c r="O52" s="410">
        <v>0.21998036898475834</v>
      </c>
      <c r="P52" s="410">
        <v>0.21938258724377033</v>
      </c>
      <c r="Q52" s="410">
        <v>0.21899698484452781</v>
      </c>
      <c r="R52" s="410">
        <v>0.21683623972172281</v>
      </c>
      <c r="S52" s="410">
        <v>0.21476943221036701</v>
      </c>
      <c r="T52" s="410">
        <v>0.21097934703590068</v>
      </c>
      <c r="U52" s="410">
        <v>0.20425816535343394</v>
      </c>
      <c r="V52" s="410">
        <v>0.18642717701154912</v>
      </c>
      <c r="W52" s="410">
        <v>0.18224770273628749</v>
      </c>
      <c r="X52" s="410">
        <v>0.18022116001114688</v>
      </c>
      <c r="Y52" s="410">
        <v>0.17670354973240207</v>
      </c>
      <c r="Z52" s="410">
        <v>0.17508735110112805</v>
      </c>
      <c r="AA52" s="410">
        <v>0.17510772206793387</v>
      </c>
      <c r="AB52" s="410">
        <v>0.17338806477567301</v>
      </c>
      <c r="AC52" s="410">
        <v>0.17154300709532613</v>
      </c>
      <c r="AD52" s="410">
        <v>0.17082015315598331</v>
      </c>
      <c r="AE52" s="410">
        <v>0.16922849010459504</v>
      </c>
      <c r="AF52" s="410">
        <v>0.16690463925733962</v>
      </c>
      <c r="AG52" s="410">
        <v>0.16592634745790816</v>
      </c>
      <c r="AH52" s="410">
        <v>0.16435520704911508</v>
      </c>
      <c r="AI52" s="410">
        <v>0.16224350127795636</v>
      </c>
      <c r="AJ52" s="410">
        <v>0.16079313908896942</v>
      </c>
      <c r="AK52" s="410">
        <v>0.15881975529927553</v>
      </c>
      <c r="AL52" s="410">
        <v>0.15773067103370444</v>
      </c>
      <c r="AM52" s="410">
        <v>0.15610730503981216</v>
      </c>
      <c r="AN52" s="410">
        <v>0.15454257309365224</v>
      </c>
      <c r="AO52" s="410">
        <v>0.15365477983718417</v>
      </c>
      <c r="AP52" s="410">
        <v>0.15227156145079845</v>
      </c>
      <c r="AQ52" s="410">
        <v>0.15095803503908822</v>
      </c>
      <c r="AR52" s="410">
        <v>0.14968674901652557</v>
      </c>
      <c r="AS52" s="410">
        <v>0.14844393544696313</v>
      </c>
      <c r="AT52" s="410">
        <v>0.1472333335241845</v>
      </c>
      <c r="AU52" s="410">
        <v>0.14607385721401595</v>
      </c>
      <c r="AV52" s="410">
        <v>0.14497030166915331</v>
      </c>
      <c r="AW52" s="410">
        <v>0.14390680875054809</v>
      </c>
      <c r="AX52" s="410">
        <v>0.14292144424329492</v>
      </c>
      <c r="AY52" s="410">
        <v>0.14198857773557921</v>
      </c>
      <c r="AZ52" s="410">
        <v>0.1411114393966359</v>
      </c>
      <c r="BA52" s="410">
        <v>0.14027599478171335</v>
      </c>
      <c r="BB52" s="410">
        <v>0.13949008440867103</v>
      </c>
      <c r="BC52" s="410">
        <v>0.13875515415811152</v>
      </c>
      <c r="BD52" s="410">
        <v>0.13806066149712623</v>
      </c>
      <c r="BE52" s="410">
        <v>0.13673421427678434</v>
      </c>
      <c r="BF52" s="410">
        <v>0.1361046730134646</v>
      </c>
      <c r="BG52" s="410">
        <v>0.13552666935851371</v>
      </c>
      <c r="BH52" s="410">
        <v>0.13501464339127878</v>
      </c>
      <c r="BI52" s="410">
        <v>0.13456732624571308</v>
      </c>
      <c r="BJ52" s="410">
        <v>0.1341751039375858</v>
      </c>
      <c r="BK52" s="597">
        <v>0.13383611518990063</v>
      </c>
      <c r="BN52" s="426"/>
    </row>
    <row r="53" spans="2:66" s="396" customFormat="1" ht="15.75" thickBot="1" x14ac:dyDescent="0.3">
      <c r="B53" s="272" t="s">
        <v>160</v>
      </c>
      <c r="C53" s="414">
        <v>0.23836287337338122</v>
      </c>
      <c r="D53" s="414">
        <v>0.2380633952355358</v>
      </c>
      <c r="E53" s="414">
        <v>0.23406359681408317</v>
      </c>
      <c r="F53" s="414">
        <v>0.23342921460085633</v>
      </c>
      <c r="G53" s="414">
        <v>0.23194893358034541</v>
      </c>
      <c r="H53" s="414">
        <v>0.22897497057636826</v>
      </c>
      <c r="I53" s="414">
        <v>0.22652392283609871</v>
      </c>
      <c r="J53" s="414">
        <v>0.22544592535357483</v>
      </c>
      <c r="K53" s="414">
        <v>0.22310009065033587</v>
      </c>
      <c r="L53" s="414">
        <v>0.22331915467615607</v>
      </c>
      <c r="M53" s="414">
        <v>0.21884596208124063</v>
      </c>
      <c r="N53" s="414">
        <v>0.21892399498139897</v>
      </c>
      <c r="O53" s="414">
        <v>0.21997958124068789</v>
      </c>
      <c r="P53" s="414">
        <v>0.21938262913354536</v>
      </c>
      <c r="Q53" s="414">
        <v>0.21899692144242816</v>
      </c>
      <c r="R53" s="414">
        <v>0.21683678550859734</v>
      </c>
      <c r="S53" s="414">
        <v>0.21476994379609235</v>
      </c>
      <c r="T53" s="414">
        <v>0.21097836760667776</v>
      </c>
      <c r="U53" s="414">
        <v>0.20425891826291626</v>
      </c>
      <c r="V53" s="414">
        <v>0.18642733410741644</v>
      </c>
      <c r="W53" s="414">
        <v>0.18224844396664283</v>
      </c>
      <c r="X53" s="414">
        <v>0.18022217426120105</v>
      </c>
      <c r="Y53" s="414">
        <v>0.17670325277244942</v>
      </c>
      <c r="Z53" s="414">
        <v>0.17508767994805083</v>
      </c>
      <c r="AA53" s="414">
        <v>0.17511504642266273</v>
      </c>
      <c r="AB53" s="414">
        <v>0.17340615730702377</v>
      </c>
      <c r="AC53" s="414">
        <v>0.17160155039507186</v>
      </c>
      <c r="AD53" s="414">
        <v>0.17104860791836166</v>
      </c>
      <c r="AE53" s="414">
        <v>0.16957183257093514</v>
      </c>
      <c r="AF53" s="414">
        <v>0.16735814846570851</v>
      </c>
      <c r="AG53" s="414">
        <v>0.16650808185450475</v>
      </c>
      <c r="AH53" s="414">
        <v>0.16496567653512728</v>
      </c>
      <c r="AI53" s="414">
        <v>0.16285235260884534</v>
      </c>
      <c r="AJ53" s="414">
        <v>0.16142616028865489</v>
      </c>
      <c r="AK53" s="414">
        <v>0.15947828192406566</v>
      </c>
      <c r="AL53" s="414">
        <v>0.15841583790899788</v>
      </c>
      <c r="AM53" s="414">
        <v>0.15681023962927151</v>
      </c>
      <c r="AN53" s="414">
        <v>0.1552583241272634</v>
      </c>
      <c r="AO53" s="414">
        <v>0.15440019665279767</v>
      </c>
      <c r="AP53" s="414">
        <v>0.15304096179321455</v>
      </c>
      <c r="AQ53" s="414">
        <v>0.15174032758976722</v>
      </c>
      <c r="AR53" s="414">
        <v>0.15048532573456513</v>
      </c>
      <c r="AS53" s="414">
        <v>0.1492594522338492</v>
      </c>
      <c r="AT53" s="414">
        <v>0.14807926119286341</v>
      </c>
      <c r="AU53" s="414">
        <v>0.14693490698069023</v>
      </c>
      <c r="AV53" s="414">
        <v>0.14583910429986552</v>
      </c>
      <c r="AW53" s="414">
        <v>0.14480496158162501</v>
      </c>
      <c r="AX53" s="414">
        <v>0.14383298152650764</v>
      </c>
      <c r="AY53" s="414">
        <v>0.1429212320947304</v>
      </c>
      <c r="AZ53" s="414">
        <v>0.14206197148099628</v>
      </c>
      <c r="BA53" s="414">
        <v>0.14124776633330804</v>
      </c>
      <c r="BB53" s="414">
        <v>0.14048418204596669</v>
      </c>
      <c r="BC53" s="414">
        <v>0.13975813436829276</v>
      </c>
      <c r="BD53" s="414">
        <v>0.13908997202636625</v>
      </c>
      <c r="BE53" s="414">
        <v>0.1377705001699473</v>
      </c>
      <c r="BF53" s="414">
        <v>0.13715632298603644</v>
      </c>
      <c r="BG53" s="414">
        <v>0.13659488296704142</v>
      </c>
      <c r="BH53" s="414">
        <v>0.13610051520228364</v>
      </c>
      <c r="BI53" s="414">
        <v>0.13566991108735815</v>
      </c>
      <c r="BJ53" s="414">
        <v>0.13529147703421993</v>
      </c>
      <c r="BK53" s="444">
        <v>0.13496238343828496</v>
      </c>
      <c r="BN53" s="426"/>
    </row>
    <row r="54" spans="2:66" ht="15.75" thickBot="1" x14ac:dyDescent="0.3">
      <c r="BB54" s="430"/>
      <c r="BC54" s="430"/>
      <c r="BD54" s="430"/>
      <c r="BE54" s="430"/>
      <c r="BF54" s="430"/>
      <c r="BG54" s="430"/>
      <c r="BH54" s="430"/>
      <c r="BI54" s="430"/>
      <c r="BJ54" s="430"/>
      <c r="BK54" s="430"/>
      <c r="BN54" s="426"/>
    </row>
    <row r="55" spans="2:66" s="396" customFormat="1" ht="15.75" thickBot="1" x14ac:dyDescent="0.3">
      <c r="B55" s="263" t="s">
        <v>162</v>
      </c>
      <c r="C55" s="401">
        <v>1940</v>
      </c>
      <c r="D55" s="402">
        <v>1941</v>
      </c>
      <c r="E55" s="402">
        <v>1942</v>
      </c>
      <c r="F55" s="402">
        <v>1943</v>
      </c>
      <c r="G55" s="402">
        <v>1944</v>
      </c>
      <c r="H55" s="402">
        <v>1945</v>
      </c>
      <c r="I55" s="402">
        <v>1946</v>
      </c>
      <c r="J55" s="402">
        <v>1947</v>
      </c>
      <c r="K55" s="402">
        <v>1948</v>
      </c>
      <c r="L55" s="402">
        <v>1949</v>
      </c>
      <c r="M55" s="402">
        <v>1950</v>
      </c>
      <c r="N55" s="402">
        <v>1951</v>
      </c>
      <c r="O55" s="402">
        <v>1952</v>
      </c>
      <c r="P55" s="402">
        <v>1953</v>
      </c>
      <c r="Q55" s="402">
        <v>1954</v>
      </c>
      <c r="R55" s="402">
        <v>1955</v>
      </c>
      <c r="S55" s="402">
        <v>1956</v>
      </c>
      <c r="T55" s="402">
        <v>1957</v>
      </c>
      <c r="U55" s="402">
        <v>1958</v>
      </c>
      <c r="V55" s="402">
        <v>1959</v>
      </c>
      <c r="W55" s="402">
        <v>1960</v>
      </c>
      <c r="X55" s="402">
        <v>1961</v>
      </c>
      <c r="Y55" s="402">
        <v>1962</v>
      </c>
      <c r="Z55" s="402">
        <v>1963</v>
      </c>
      <c r="AA55" s="402">
        <v>1964</v>
      </c>
      <c r="AB55" s="402">
        <v>1965</v>
      </c>
      <c r="AC55" s="402">
        <v>1966</v>
      </c>
      <c r="AD55" s="402">
        <v>1967</v>
      </c>
      <c r="AE55" s="402">
        <v>1968</v>
      </c>
      <c r="AF55" s="402">
        <v>1969</v>
      </c>
      <c r="AG55" s="402">
        <v>1970</v>
      </c>
      <c r="AH55" s="402">
        <v>1971</v>
      </c>
      <c r="AI55" s="402">
        <v>1972</v>
      </c>
      <c r="AJ55" s="402">
        <v>1973</v>
      </c>
      <c r="AK55" s="402">
        <v>1974</v>
      </c>
      <c r="AL55" s="402">
        <v>1975</v>
      </c>
      <c r="AM55" s="402">
        <v>1976</v>
      </c>
      <c r="AN55" s="402">
        <v>1977</v>
      </c>
      <c r="AO55" s="402">
        <v>1978</v>
      </c>
      <c r="AP55" s="402">
        <v>1979</v>
      </c>
      <c r="AQ55" s="402">
        <v>1980</v>
      </c>
      <c r="AR55" s="402">
        <v>1981</v>
      </c>
      <c r="AS55" s="402">
        <v>1982</v>
      </c>
      <c r="AT55" s="402">
        <v>1983</v>
      </c>
      <c r="AU55" s="402">
        <v>1984</v>
      </c>
      <c r="AV55" s="402">
        <v>1985</v>
      </c>
      <c r="AW55" s="402">
        <v>1986</v>
      </c>
      <c r="AX55" s="402">
        <v>1987</v>
      </c>
      <c r="AY55" s="402">
        <v>1988</v>
      </c>
      <c r="AZ55" s="402">
        <v>1989</v>
      </c>
      <c r="BA55" s="402">
        <v>1990</v>
      </c>
      <c r="BB55" s="402">
        <v>1991</v>
      </c>
      <c r="BC55" s="402">
        <v>1992</v>
      </c>
      <c r="BD55" s="402">
        <v>1993</v>
      </c>
      <c r="BE55" s="402">
        <v>1994</v>
      </c>
      <c r="BF55" s="402">
        <v>1995</v>
      </c>
      <c r="BG55" s="402">
        <v>1996</v>
      </c>
      <c r="BH55" s="402">
        <v>1997</v>
      </c>
      <c r="BI55" s="402">
        <v>1998</v>
      </c>
      <c r="BJ55" s="402">
        <v>1999</v>
      </c>
      <c r="BK55" s="403">
        <v>2000</v>
      </c>
      <c r="BN55" s="426"/>
    </row>
    <row r="56" spans="2:66" s="396" customFormat="1" x14ac:dyDescent="0.25">
      <c r="B56" s="269" t="s">
        <v>157</v>
      </c>
      <c r="C56" s="425">
        <v>0.23836463871021787</v>
      </c>
      <c r="D56" s="425">
        <v>0.23806393553965721</v>
      </c>
      <c r="E56" s="425">
        <v>0.23406362542510606</v>
      </c>
      <c r="F56" s="425">
        <v>0.23342824688516756</v>
      </c>
      <c r="G56" s="425">
        <v>0.2319478394377634</v>
      </c>
      <c r="H56" s="425">
        <v>0.22897563969158855</v>
      </c>
      <c r="I56" s="425">
        <v>0.22652398810041621</v>
      </c>
      <c r="J56" s="425">
        <v>0.22544630864020274</v>
      </c>
      <c r="K56" s="425">
        <v>0.22309958889609405</v>
      </c>
      <c r="L56" s="425">
        <v>0.2233184313120426</v>
      </c>
      <c r="M56" s="425">
        <v>0.21884492043940251</v>
      </c>
      <c r="N56" s="425">
        <v>0.21892431560741082</v>
      </c>
      <c r="O56" s="425">
        <v>0.21997966687499915</v>
      </c>
      <c r="P56" s="425">
        <v>0.21938244099300414</v>
      </c>
      <c r="Q56" s="425">
        <v>0.21899721956864715</v>
      </c>
      <c r="R56" s="425">
        <v>0.21683777170900653</v>
      </c>
      <c r="S56" s="425">
        <v>0.21476924151414051</v>
      </c>
      <c r="T56" s="425">
        <v>0.21097894759810981</v>
      </c>
      <c r="U56" s="425">
        <v>0.20425808689816499</v>
      </c>
      <c r="V56" s="425">
        <v>0.20714179573380931</v>
      </c>
      <c r="W56" s="425">
        <v>0.20249800400114701</v>
      </c>
      <c r="X56" s="425">
        <v>0.20024614695675153</v>
      </c>
      <c r="Y56" s="425">
        <v>0.19633758310606644</v>
      </c>
      <c r="Z56" s="425">
        <v>0.19453941921633594</v>
      </c>
      <c r="AA56" s="425">
        <v>0.19455026522738988</v>
      </c>
      <c r="AB56" s="425">
        <v>0.19262220853606524</v>
      </c>
      <c r="AC56" s="425">
        <v>0.19049450743780516</v>
      </c>
      <c r="AD56" s="425">
        <v>0.18941250589032677</v>
      </c>
      <c r="AE56" s="425">
        <v>0.18741475862909165</v>
      </c>
      <c r="AF56" s="425">
        <v>0.18465445662540453</v>
      </c>
      <c r="AG56" s="425">
        <v>0.18336057510702281</v>
      </c>
      <c r="AH56" s="425">
        <v>0.18158018421000446</v>
      </c>
      <c r="AI56" s="425">
        <v>0.17918712573571707</v>
      </c>
      <c r="AJ56" s="425">
        <v>0.17753419369648429</v>
      </c>
      <c r="AK56" s="425">
        <v>0.1753111770411524</v>
      </c>
      <c r="AL56" s="425">
        <v>0.17405245328497673</v>
      </c>
      <c r="AM56" s="425">
        <v>0.17221049536054034</v>
      </c>
      <c r="AN56" s="425">
        <v>0.17043010741332304</v>
      </c>
      <c r="AO56" s="425">
        <v>0.16939430699665461</v>
      </c>
      <c r="AP56" s="425">
        <v>0.16781847093445115</v>
      </c>
      <c r="AQ56" s="425">
        <v>0.16631387037133472</v>
      </c>
      <c r="AR56" s="425">
        <v>0.16487173231540672</v>
      </c>
      <c r="AS56" s="425">
        <v>0.16345124353766602</v>
      </c>
      <c r="AT56" s="425">
        <v>0.1620689931963662</v>
      </c>
      <c r="AU56" s="425">
        <v>0.16073992472063214</v>
      </c>
      <c r="AV56" s="425">
        <v>0.15946942002270251</v>
      </c>
      <c r="AW56" s="425">
        <v>0.1582596615697586</v>
      </c>
      <c r="AX56" s="425">
        <v>0.15712877701406769</v>
      </c>
      <c r="AY56" s="425">
        <v>0.15605875399640518</v>
      </c>
      <c r="AZ56" s="425">
        <v>0.15505131768489086</v>
      </c>
      <c r="BA56" s="425">
        <v>0.15408779525625452</v>
      </c>
      <c r="BB56" s="425">
        <v>0.15317791053592794</v>
      </c>
      <c r="BC56" s="425">
        <v>0.15232910173490746</v>
      </c>
      <c r="BD56" s="425">
        <v>0.15152684618793605</v>
      </c>
      <c r="BE56" s="425">
        <v>0.15003612382535858</v>
      </c>
      <c r="BF56" s="425">
        <v>0.14930542459595805</v>
      </c>
      <c r="BG56" s="425">
        <v>0.14863591350266939</v>
      </c>
      <c r="BH56" s="425">
        <v>0.14803853170940001</v>
      </c>
      <c r="BI56" s="425">
        <v>0.1475194217473462</v>
      </c>
      <c r="BJ56" s="425">
        <v>0.14705573113937551</v>
      </c>
      <c r="BK56" s="596">
        <v>0.14664975104579256</v>
      </c>
      <c r="BN56" s="426"/>
    </row>
    <row r="57" spans="2:66" s="396" customFormat="1" x14ac:dyDescent="0.25">
      <c r="B57" s="269" t="s">
        <v>158</v>
      </c>
      <c r="C57" s="410">
        <v>0.23836310561844185</v>
      </c>
      <c r="D57" s="410">
        <v>0.23806300568517993</v>
      </c>
      <c r="E57" s="410">
        <v>0.23406411710943154</v>
      </c>
      <c r="F57" s="410">
        <v>0.23342824146510111</v>
      </c>
      <c r="G57" s="410">
        <v>0.23194792148727372</v>
      </c>
      <c r="H57" s="410">
        <v>0.22897569233451187</v>
      </c>
      <c r="I57" s="410">
        <v>0.22652395767865136</v>
      </c>
      <c r="J57" s="410">
        <v>0.22544617737063088</v>
      </c>
      <c r="K57" s="410">
        <v>0.22309892316504545</v>
      </c>
      <c r="L57" s="410">
        <v>0.22331882532332203</v>
      </c>
      <c r="M57" s="410">
        <v>0.21884547436513599</v>
      </c>
      <c r="N57" s="410">
        <v>0.21892446491956585</v>
      </c>
      <c r="O57" s="410">
        <v>0.21997963641747259</v>
      </c>
      <c r="P57" s="410">
        <v>0.21938311437124544</v>
      </c>
      <c r="Q57" s="410">
        <v>0.21899764122629792</v>
      </c>
      <c r="R57" s="410">
        <v>0.21683671784640379</v>
      </c>
      <c r="S57" s="410">
        <v>0.21476902509296186</v>
      </c>
      <c r="T57" s="410">
        <v>0.21097919429493911</v>
      </c>
      <c r="U57" s="410">
        <v>0.20425814858902167</v>
      </c>
      <c r="V57" s="410">
        <v>0.20714117119988806</v>
      </c>
      <c r="W57" s="410">
        <v>0.2024972002152057</v>
      </c>
      <c r="X57" s="410">
        <v>0.20024656554365342</v>
      </c>
      <c r="Y57" s="410">
        <v>0.19633726418607197</v>
      </c>
      <c r="Z57" s="410">
        <v>0.19454070091645248</v>
      </c>
      <c r="AA57" s="410">
        <v>0.19455920692605103</v>
      </c>
      <c r="AB57" s="410">
        <v>0.19264077142692043</v>
      </c>
      <c r="AC57" s="410">
        <v>0.19055948325156874</v>
      </c>
      <c r="AD57" s="410">
        <v>0.18964883648930522</v>
      </c>
      <c r="AE57" s="410">
        <v>0.18776760074811788</v>
      </c>
      <c r="AF57" s="410">
        <v>0.18511563620441654</v>
      </c>
      <c r="AG57" s="410">
        <v>0.18394672138403034</v>
      </c>
      <c r="AH57" s="410">
        <v>0.18217694845233068</v>
      </c>
      <c r="AI57" s="410">
        <v>0.17981148743953512</v>
      </c>
      <c r="AJ57" s="410">
        <v>0.17819889046427306</v>
      </c>
      <c r="AK57" s="410">
        <v>0.17600075670282797</v>
      </c>
      <c r="AL57" s="410">
        <v>0.17477183559202669</v>
      </c>
      <c r="AM57" s="410">
        <v>0.17295219911905918</v>
      </c>
      <c r="AN57" s="410">
        <v>0.17119894432507635</v>
      </c>
      <c r="AO57" s="410">
        <v>0.17019384806830767</v>
      </c>
      <c r="AP57" s="410">
        <v>0.16864122803286391</v>
      </c>
      <c r="AQ57" s="410">
        <v>0.16716810471436941</v>
      </c>
      <c r="AR57" s="410">
        <v>0.16573872039841323</v>
      </c>
      <c r="AS57" s="410">
        <v>0.16433975882923968</v>
      </c>
      <c r="AT57" s="410">
        <v>0.16298072077927103</v>
      </c>
      <c r="AU57" s="410">
        <v>0.16168128538070586</v>
      </c>
      <c r="AV57" s="410">
        <v>0.16043221341174457</v>
      </c>
      <c r="AW57" s="410">
        <v>0.15924786447399569</v>
      </c>
      <c r="AX57" s="410">
        <v>0.15812954969800339</v>
      </c>
      <c r="AY57" s="410">
        <v>0.15707955002413382</v>
      </c>
      <c r="AZ57" s="410">
        <v>0.15609150215980871</v>
      </c>
      <c r="BA57" s="410">
        <v>0.15514773325207828</v>
      </c>
      <c r="BB57" s="410">
        <v>0.15426845442251372</v>
      </c>
      <c r="BC57" s="410">
        <v>0.15344049060466408</v>
      </c>
      <c r="BD57" s="410">
        <v>0.15266044797990966</v>
      </c>
      <c r="BE57" s="410">
        <v>0.15117279586469257</v>
      </c>
      <c r="BF57" s="410">
        <v>0.1504649617325946</v>
      </c>
      <c r="BG57" s="410">
        <v>0.14981258013162271</v>
      </c>
      <c r="BH57" s="410">
        <v>0.14923572822053185</v>
      </c>
      <c r="BI57" s="410">
        <v>0.14873094128678191</v>
      </c>
      <c r="BJ57" s="410">
        <v>0.14828343885336312</v>
      </c>
      <c r="BK57" s="597">
        <v>0.14789127729139645</v>
      </c>
      <c r="BN57" s="426"/>
    </row>
    <row r="58" spans="2:66" s="396" customFormat="1" x14ac:dyDescent="0.25">
      <c r="B58" s="269" t="s">
        <v>159</v>
      </c>
      <c r="C58" s="410">
        <v>0.23836435669046366</v>
      </c>
      <c r="D58" s="410">
        <v>0.23806395051789389</v>
      </c>
      <c r="E58" s="410">
        <v>0.23406518736507553</v>
      </c>
      <c r="F58" s="410">
        <v>0.23342891683953132</v>
      </c>
      <c r="G58" s="410">
        <v>0.23194857880293943</v>
      </c>
      <c r="H58" s="410">
        <v>0.22897496259593925</v>
      </c>
      <c r="I58" s="410">
        <v>0.22652334572462277</v>
      </c>
      <c r="J58" s="410">
        <v>0.2254459509497061</v>
      </c>
      <c r="K58" s="410">
        <v>0.22309977643653892</v>
      </c>
      <c r="L58" s="410">
        <v>0.2233188701183125</v>
      </c>
      <c r="M58" s="410">
        <v>0.21884514065270863</v>
      </c>
      <c r="N58" s="410">
        <v>0.21892333074429662</v>
      </c>
      <c r="O58" s="410">
        <v>0.21998036898475834</v>
      </c>
      <c r="P58" s="410">
        <v>0.21938258724377033</v>
      </c>
      <c r="Q58" s="410">
        <v>0.21899698484452781</v>
      </c>
      <c r="R58" s="410">
        <v>0.21683623972172281</v>
      </c>
      <c r="S58" s="410">
        <v>0.21476943221036701</v>
      </c>
      <c r="T58" s="410">
        <v>0.21097934703590068</v>
      </c>
      <c r="U58" s="410">
        <v>0.20425816535343394</v>
      </c>
      <c r="V58" s="410">
        <v>0.20714130779061016</v>
      </c>
      <c r="W58" s="410">
        <v>0.20249744748476384</v>
      </c>
      <c r="X58" s="410">
        <v>0.20024573334571882</v>
      </c>
      <c r="Y58" s="410">
        <v>0.19633727748044677</v>
      </c>
      <c r="Z58" s="410">
        <v>0.19454150122347563</v>
      </c>
      <c r="AA58" s="410">
        <v>0.19456413563103772</v>
      </c>
      <c r="AB58" s="410">
        <v>0.19265340530630334</v>
      </c>
      <c r="AC58" s="410">
        <v>0.19060334121702913</v>
      </c>
      <c r="AD58" s="410">
        <v>0.18980017017331482</v>
      </c>
      <c r="AE58" s="410">
        <v>0.18803165567177219</v>
      </c>
      <c r="AF58" s="410">
        <v>0.18544959917482176</v>
      </c>
      <c r="AG58" s="410">
        <v>0.18436260828656459</v>
      </c>
      <c r="AH58" s="410">
        <v>0.18261689672123899</v>
      </c>
      <c r="AI58" s="410">
        <v>0.18027055697550703</v>
      </c>
      <c r="AJ58" s="410">
        <v>0.17865904343218833</v>
      </c>
      <c r="AK58" s="410">
        <v>0.17646639477697271</v>
      </c>
      <c r="AL58" s="410">
        <v>0.17525630114856047</v>
      </c>
      <c r="AM58" s="410">
        <v>0.17345256115534691</v>
      </c>
      <c r="AN58" s="410">
        <v>0.17171397010405803</v>
      </c>
      <c r="AO58" s="410">
        <v>0.17072753315242686</v>
      </c>
      <c r="AP58" s="410">
        <v>0.16919062383422054</v>
      </c>
      <c r="AQ58" s="410">
        <v>0.16773115004343137</v>
      </c>
      <c r="AR58" s="410">
        <v>0.16631861001836173</v>
      </c>
      <c r="AS58" s="410">
        <v>0.16493770605218119</v>
      </c>
      <c r="AT58" s="410">
        <v>0.16359259280464952</v>
      </c>
      <c r="AU58" s="410">
        <v>0.16230428579335104</v>
      </c>
      <c r="AV58" s="410">
        <v>0.16107811296572591</v>
      </c>
      <c r="AW58" s="410">
        <v>0.1598964541672756</v>
      </c>
      <c r="AX58" s="410">
        <v>0.15880160471477214</v>
      </c>
      <c r="AY58" s="410">
        <v>0.15776508637286582</v>
      </c>
      <c r="AZ58" s="410">
        <v>0.15679048821848438</v>
      </c>
      <c r="BA58" s="410">
        <v>0.15586221642412595</v>
      </c>
      <c r="BB58" s="410">
        <v>0.15498898267630121</v>
      </c>
      <c r="BC58" s="410">
        <v>0.1541723935090128</v>
      </c>
      <c r="BD58" s="410">
        <v>0.15340073499680701</v>
      </c>
      <c r="BE58" s="410">
        <v>0.15192690475198259</v>
      </c>
      <c r="BF58" s="410">
        <v>0.1512274144594051</v>
      </c>
      <c r="BG58" s="410">
        <v>0.15058518817612634</v>
      </c>
      <c r="BH58" s="410">
        <v>0.15001627043475424</v>
      </c>
      <c r="BI58" s="410">
        <v>0.14951925138412567</v>
      </c>
      <c r="BJ58" s="410">
        <v>0.14908344881953975</v>
      </c>
      <c r="BK58" s="597">
        <v>0.14870679465544517</v>
      </c>
      <c r="BN58" s="426"/>
    </row>
    <row r="59" spans="2:66" s="396" customFormat="1" ht="15.75" thickBot="1" x14ac:dyDescent="0.3">
      <c r="B59" s="272" t="s">
        <v>160</v>
      </c>
      <c r="C59" s="414">
        <v>0.23836287337338122</v>
      </c>
      <c r="D59" s="414">
        <v>0.2380633952355358</v>
      </c>
      <c r="E59" s="414">
        <v>0.23406359681408317</v>
      </c>
      <c r="F59" s="414">
        <v>0.23342921460085633</v>
      </c>
      <c r="G59" s="414">
        <v>0.23194893358034541</v>
      </c>
      <c r="H59" s="414">
        <v>0.22897497057636826</v>
      </c>
      <c r="I59" s="414">
        <v>0.22652392283609871</v>
      </c>
      <c r="J59" s="414">
        <v>0.22544592535357483</v>
      </c>
      <c r="K59" s="414">
        <v>0.22310009065033587</v>
      </c>
      <c r="L59" s="414">
        <v>0.22331915467615607</v>
      </c>
      <c r="M59" s="414">
        <v>0.21884596208124063</v>
      </c>
      <c r="N59" s="414">
        <v>0.21892399498139897</v>
      </c>
      <c r="O59" s="414">
        <v>0.21997958124068789</v>
      </c>
      <c r="P59" s="414">
        <v>0.21938262913354536</v>
      </c>
      <c r="Q59" s="414">
        <v>0.21899692144242816</v>
      </c>
      <c r="R59" s="414">
        <v>0.21683678550859734</v>
      </c>
      <c r="S59" s="414">
        <v>0.21476994379609235</v>
      </c>
      <c r="T59" s="414">
        <v>0.21097836760667776</v>
      </c>
      <c r="U59" s="414">
        <v>0.20425891826291626</v>
      </c>
      <c r="V59" s="414">
        <v>0.2071414823415737</v>
      </c>
      <c r="W59" s="414">
        <v>0.20249827107404753</v>
      </c>
      <c r="X59" s="414">
        <v>0.20024686029022348</v>
      </c>
      <c r="Y59" s="414">
        <v>0.19633694752494377</v>
      </c>
      <c r="Z59" s="414">
        <v>0.19454186660894532</v>
      </c>
      <c r="AA59" s="414">
        <v>0.19457227380295858</v>
      </c>
      <c r="AB59" s="414">
        <v>0.19267350811891523</v>
      </c>
      <c r="AC59" s="414">
        <v>0.19066838932785754</v>
      </c>
      <c r="AD59" s="414">
        <v>0.1900540087981796</v>
      </c>
      <c r="AE59" s="414">
        <v>0.18841314730103906</v>
      </c>
      <c r="AF59" s="414">
        <v>0.18595349829523153</v>
      </c>
      <c r="AG59" s="414">
        <v>0.18500897983833861</v>
      </c>
      <c r="AH59" s="414">
        <v>0.18329519615014134</v>
      </c>
      <c r="AI59" s="414">
        <v>0.18094705845427256</v>
      </c>
      <c r="AJ59" s="414">
        <v>0.17936240032072762</v>
      </c>
      <c r="AK59" s="414">
        <v>0.17719809102673967</v>
      </c>
      <c r="AL59" s="414">
        <v>0.17601759767666428</v>
      </c>
      <c r="AM59" s="414">
        <v>0.17423359958807944</v>
      </c>
      <c r="AN59" s="414">
        <v>0.17250924903029266</v>
      </c>
      <c r="AO59" s="414">
        <v>0.1715557740586641</v>
      </c>
      <c r="AP59" s="414">
        <v>0.17004551310357177</v>
      </c>
      <c r="AQ59" s="414">
        <v>0.16860036398863018</v>
      </c>
      <c r="AR59" s="414">
        <v>0.16720591748285021</v>
      </c>
      <c r="AS59" s="414">
        <v>0.16584383581538792</v>
      </c>
      <c r="AT59" s="414">
        <v>0.16453251243651493</v>
      </c>
      <c r="AU59" s="414">
        <v>0.16326100775632252</v>
      </c>
      <c r="AV59" s="414">
        <v>0.16204344922207284</v>
      </c>
      <c r="AW59" s="414">
        <v>0.16089440175736111</v>
      </c>
      <c r="AX59" s="414">
        <v>0.15981442391834186</v>
      </c>
      <c r="AY59" s="414">
        <v>0.15880136899414493</v>
      </c>
      <c r="AZ59" s="414">
        <v>0.15784663497888479</v>
      </c>
      <c r="BA59" s="414">
        <v>0.15694196259256452</v>
      </c>
      <c r="BB59" s="414">
        <v>0.15609353560662964</v>
      </c>
      <c r="BC59" s="414">
        <v>0.1552868159647697</v>
      </c>
      <c r="BD59" s="414">
        <v>0.15454441336262917</v>
      </c>
      <c r="BE59" s="414">
        <v>0.15307833352216371</v>
      </c>
      <c r="BF59" s="414">
        <v>0.15239591442892939</v>
      </c>
      <c r="BG59" s="414">
        <v>0.15177209218560156</v>
      </c>
      <c r="BH59" s="414">
        <v>0.15122279466920399</v>
      </c>
      <c r="BI59" s="414">
        <v>0.15074434565262021</v>
      </c>
      <c r="BJ59" s="414">
        <v>0.15032386337135542</v>
      </c>
      <c r="BK59" s="444">
        <v>0.14995820382031666</v>
      </c>
      <c r="BN59" s="426"/>
    </row>
  </sheetData>
  <mergeCells count="2">
    <mergeCell ref="D21:I24"/>
    <mergeCell ref="K21:P24"/>
  </mergeCells>
  <conditionalFormatting sqref="C5:BK8">
    <cfRule type="cellIs" dxfId="1" priority="2" operator="lessThan">
      <formula>0.6666</formula>
    </cfRule>
  </conditionalFormatting>
  <conditionalFormatting sqref="C10:BK13">
    <cfRule type="cellIs" dxfId="0" priority="1" operator="lessThan">
      <formula>0.6666</formula>
    </cfRule>
  </conditionalFormatting>
  <hyperlinks>
    <hyperlink ref="A3" location="SOMMAIRE!A1" display="Retour au 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V68"/>
  <sheetViews>
    <sheetView workbookViewId="0"/>
  </sheetViews>
  <sheetFormatPr baseColWidth="10" defaultColWidth="11.42578125" defaultRowHeight="15" x14ac:dyDescent="0.25"/>
  <cols>
    <col min="1" max="1" width="26.7109375" style="429" customWidth="1"/>
    <col min="2" max="2" width="40.140625" style="429" customWidth="1"/>
    <col min="3" max="53" width="6.85546875" style="430" customWidth="1"/>
    <col min="54" max="63" width="6.85546875" style="429" customWidth="1"/>
    <col min="64" max="16384" width="11.42578125" style="429"/>
  </cols>
  <sheetData>
    <row r="1" spans="1:65" s="396" customFormat="1" ht="15.75" x14ac:dyDescent="0.25">
      <c r="A1" s="395" t="s">
        <v>163</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397"/>
      <c r="AS1" s="397"/>
      <c r="AT1" s="397"/>
      <c r="AU1" s="397"/>
      <c r="AV1" s="397"/>
      <c r="AW1" s="397"/>
      <c r="AX1" s="397"/>
      <c r="AY1" s="397"/>
      <c r="AZ1" s="397"/>
      <c r="BA1" s="397"/>
    </row>
    <row r="2" spans="1:65" s="396" customFormat="1" ht="15.75" x14ac:dyDescent="0.25">
      <c r="B2" s="398"/>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row>
    <row r="3" spans="1:65" s="396" customFormat="1" ht="15.75" thickBot="1" x14ac:dyDescent="0.3">
      <c r="A3" s="8" t="s">
        <v>42</v>
      </c>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row>
    <row r="4" spans="1:65" s="400" customFormat="1" ht="26.25" thickBot="1" x14ac:dyDescent="0.3">
      <c r="B4" s="262" t="s">
        <v>164</v>
      </c>
      <c r="C4" s="401">
        <v>1940</v>
      </c>
      <c r="D4" s="402">
        <v>1941</v>
      </c>
      <c r="E4" s="402">
        <v>1942</v>
      </c>
      <c r="F4" s="402">
        <v>1943</v>
      </c>
      <c r="G4" s="402">
        <v>1944</v>
      </c>
      <c r="H4" s="402">
        <v>1945</v>
      </c>
      <c r="I4" s="402">
        <v>1946</v>
      </c>
      <c r="J4" s="402">
        <v>1947</v>
      </c>
      <c r="K4" s="402">
        <v>1948</v>
      </c>
      <c r="L4" s="402">
        <v>1949</v>
      </c>
      <c r="M4" s="402">
        <v>1950</v>
      </c>
      <c r="N4" s="402">
        <v>1951</v>
      </c>
      <c r="O4" s="402">
        <v>1952</v>
      </c>
      <c r="P4" s="402">
        <v>1953</v>
      </c>
      <c r="Q4" s="402">
        <v>1954</v>
      </c>
      <c r="R4" s="402">
        <v>1955</v>
      </c>
      <c r="S4" s="402">
        <v>1956</v>
      </c>
      <c r="T4" s="402">
        <v>1957</v>
      </c>
      <c r="U4" s="402">
        <v>1958</v>
      </c>
      <c r="V4" s="402">
        <v>1959</v>
      </c>
      <c r="W4" s="402">
        <v>1960</v>
      </c>
      <c r="X4" s="402">
        <v>1961</v>
      </c>
      <c r="Y4" s="402">
        <v>1962</v>
      </c>
      <c r="Z4" s="402">
        <v>1963</v>
      </c>
      <c r="AA4" s="402">
        <v>1964</v>
      </c>
      <c r="AB4" s="402">
        <v>1965</v>
      </c>
      <c r="AC4" s="402">
        <v>1966</v>
      </c>
      <c r="AD4" s="402">
        <v>1967</v>
      </c>
      <c r="AE4" s="402">
        <v>1968</v>
      </c>
      <c r="AF4" s="402">
        <v>1969</v>
      </c>
      <c r="AG4" s="402">
        <v>1970</v>
      </c>
      <c r="AH4" s="402">
        <v>1971</v>
      </c>
      <c r="AI4" s="402">
        <v>1972</v>
      </c>
      <c r="AJ4" s="402">
        <v>1973</v>
      </c>
      <c r="AK4" s="402">
        <v>1974</v>
      </c>
      <c r="AL4" s="402">
        <v>1975</v>
      </c>
      <c r="AM4" s="402">
        <v>1976</v>
      </c>
      <c r="AN4" s="402">
        <v>1977</v>
      </c>
      <c r="AO4" s="402">
        <v>1978</v>
      </c>
      <c r="AP4" s="402">
        <v>1979</v>
      </c>
      <c r="AQ4" s="402">
        <v>1980</v>
      </c>
      <c r="AR4" s="402">
        <v>1981</v>
      </c>
      <c r="AS4" s="402">
        <v>1982</v>
      </c>
      <c r="AT4" s="402">
        <v>1983</v>
      </c>
      <c r="AU4" s="402">
        <v>1984</v>
      </c>
      <c r="AV4" s="402">
        <v>1985</v>
      </c>
      <c r="AW4" s="402">
        <v>1986</v>
      </c>
      <c r="AX4" s="402">
        <v>1987</v>
      </c>
      <c r="AY4" s="402">
        <v>1988</v>
      </c>
      <c r="AZ4" s="402">
        <v>1989</v>
      </c>
      <c r="BA4" s="402">
        <v>1990</v>
      </c>
      <c r="BB4" s="402">
        <v>1991</v>
      </c>
      <c r="BC4" s="402">
        <v>1992</v>
      </c>
      <c r="BD4" s="402">
        <v>1993</v>
      </c>
      <c r="BE4" s="402">
        <v>1994</v>
      </c>
      <c r="BF4" s="402">
        <v>1995</v>
      </c>
      <c r="BG4" s="402">
        <v>1996</v>
      </c>
      <c r="BH4" s="402">
        <v>1997</v>
      </c>
      <c r="BI4" s="402">
        <v>1998</v>
      </c>
      <c r="BJ4" s="402">
        <v>1999</v>
      </c>
      <c r="BK4" s="403">
        <v>2000</v>
      </c>
    </row>
    <row r="5" spans="1:65" s="400" customFormat="1" x14ac:dyDescent="0.25">
      <c r="B5" s="404">
        <v>1.7999999999999999E-2</v>
      </c>
      <c r="C5" s="425">
        <v>0.66991733929668396</v>
      </c>
      <c r="D5" s="425">
        <v>0.66667151787970547</v>
      </c>
      <c r="E5" s="425">
        <v>0.64267717394224888</v>
      </c>
      <c r="F5" s="425">
        <v>0.63411024666928906</v>
      </c>
      <c r="G5" s="425">
        <v>0.62587904950574247</v>
      </c>
      <c r="H5" s="425">
        <v>0.62402644236761551</v>
      </c>
      <c r="I5" s="425">
        <v>0.62889945648025181</v>
      </c>
      <c r="J5" s="425">
        <v>0.63061398706157534</v>
      </c>
      <c r="K5" s="425">
        <v>0.62867666645592968</v>
      </c>
      <c r="L5" s="425">
        <v>0.6311486602151587</v>
      </c>
      <c r="M5" s="425">
        <v>0.61645194280237225</v>
      </c>
      <c r="N5" s="425">
        <v>0.62181637436054082</v>
      </c>
      <c r="O5" s="425">
        <v>0.62456346645182137</v>
      </c>
      <c r="P5" s="425">
        <v>0.62289319350364891</v>
      </c>
      <c r="Q5" s="425">
        <v>0.62462293992145113</v>
      </c>
      <c r="R5" s="425">
        <v>0.62346624758888602</v>
      </c>
      <c r="S5" s="425">
        <v>0.61798901111850124</v>
      </c>
      <c r="T5" s="425">
        <v>0.64207350072402336</v>
      </c>
      <c r="U5" s="425">
        <v>0.64882416479732818</v>
      </c>
      <c r="V5" s="425">
        <v>0.64066327931960876</v>
      </c>
      <c r="W5" s="425">
        <v>0.64166613211096457</v>
      </c>
      <c r="X5" s="425">
        <v>0.65092729880211431</v>
      </c>
      <c r="Y5" s="425">
        <v>0.65126764153382177</v>
      </c>
      <c r="Z5" s="425">
        <v>0.65172730925351663</v>
      </c>
      <c r="AA5" s="425">
        <v>0.65309607966654848</v>
      </c>
      <c r="AB5" s="425">
        <v>0.65319523620618536</v>
      </c>
      <c r="AC5" s="425">
        <v>0.65306381727099316</v>
      </c>
      <c r="AD5" s="425">
        <v>0.63919660857988014</v>
      </c>
      <c r="AE5" s="425">
        <v>0.63842995182071427</v>
      </c>
      <c r="AF5" s="425">
        <v>0.65437961055948113</v>
      </c>
      <c r="AG5" s="425">
        <v>0.65268173917414785</v>
      </c>
      <c r="AH5" s="425">
        <v>0.65176849860208064</v>
      </c>
      <c r="AI5" s="425">
        <v>0.65210818072208632</v>
      </c>
      <c r="AJ5" s="425">
        <v>0.64026601851792764</v>
      </c>
      <c r="AK5" s="425">
        <v>0.64050906287004494</v>
      </c>
      <c r="AL5" s="425">
        <v>0.64076525965255027</v>
      </c>
      <c r="AM5" s="425">
        <v>0.64103658709481881</v>
      </c>
      <c r="AN5" s="425">
        <v>0.64121086216534651</v>
      </c>
      <c r="AO5" s="425">
        <v>0.64149150375292008</v>
      </c>
      <c r="AP5" s="425">
        <v>0.64167066795427752</v>
      </c>
      <c r="AQ5" s="425">
        <v>0.64185192181259731</v>
      </c>
      <c r="AR5" s="425">
        <v>0.64202849349791635</v>
      </c>
      <c r="AS5" s="425">
        <v>0.64220559803291943</v>
      </c>
      <c r="AT5" s="425">
        <v>0.64246479652681887</v>
      </c>
      <c r="AU5" s="425">
        <v>0.64234552661029365</v>
      </c>
      <c r="AV5" s="425">
        <v>0.64219881147785818</v>
      </c>
      <c r="AW5" s="425">
        <v>0.64213407132703382</v>
      </c>
      <c r="AX5" s="425">
        <v>0.64204911326491809</v>
      </c>
      <c r="AY5" s="425">
        <v>0.64195885894533689</v>
      </c>
      <c r="AZ5" s="425">
        <v>0.64184479041031672</v>
      </c>
      <c r="BA5" s="425">
        <v>0.64179170672944985</v>
      </c>
      <c r="BB5" s="425">
        <v>0.64171815174361646</v>
      </c>
      <c r="BC5" s="425">
        <v>0.64169597736592621</v>
      </c>
      <c r="BD5" s="425">
        <v>0.64164444205450533</v>
      </c>
      <c r="BE5" s="425">
        <v>0.64156702909030072</v>
      </c>
      <c r="BF5" s="425">
        <v>0.64154118827406381</v>
      </c>
      <c r="BG5" s="425">
        <v>0.64123074578032824</v>
      </c>
      <c r="BH5" s="425">
        <v>0.64087911338449055</v>
      </c>
      <c r="BI5" s="425">
        <v>0.64056355101041507</v>
      </c>
      <c r="BJ5" s="425">
        <v>0.64020625979013146</v>
      </c>
      <c r="BK5" s="596">
        <v>0.63994197903141337</v>
      </c>
      <c r="BM5" s="431"/>
    </row>
    <row r="6" spans="1:65" s="400" customFormat="1" x14ac:dyDescent="0.25">
      <c r="B6" s="404">
        <v>1.4999999999999999E-2</v>
      </c>
      <c r="C6" s="432">
        <v>0.66991733929668396</v>
      </c>
      <c r="D6" s="432">
        <v>0.66667151787970547</v>
      </c>
      <c r="E6" s="432">
        <v>0.64267717394224888</v>
      </c>
      <c r="F6" s="432">
        <v>0.63411024666928906</v>
      </c>
      <c r="G6" s="432">
        <v>0.62587904950574247</v>
      </c>
      <c r="H6" s="432">
        <v>0.62402644236761551</v>
      </c>
      <c r="I6" s="432">
        <v>0.62889945648025181</v>
      </c>
      <c r="J6" s="432">
        <v>0.63061398706157534</v>
      </c>
      <c r="K6" s="432">
        <v>0.62867666645592957</v>
      </c>
      <c r="L6" s="432">
        <v>0.63114866021515881</v>
      </c>
      <c r="M6" s="432">
        <v>0.61645194280237214</v>
      </c>
      <c r="N6" s="432">
        <v>0.62181637436054082</v>
      </c>
      <c r="O6" s="432">
        <v>0.62456346645182137</v>
      </c>
      <c r="P6" s="432">
        <v>0.62289319350364891</v>
      </c>
      <c r="Q6" s="432">
        <v>0.62462293992145113</v>
      </c>
      <c r="R6" s="432">
        <v>0.62346624758888602</v>
      </c>
      <c r="S6" s="432">
        <v>0.61798901111850124</v>
      </c>
      <c r="T6" s="432">
        <v>0.64207350072402336</v>
      </c>
      <c r="U6" s="432">
        <v>0.64882416479732818</v>
      </c>
      <c r="V6" s="432">
        <v>0.64066327931960876</v>
      </c>
      <c r="W6" s="432">
        <v>0.64166613211096457</v>
      </c>
      <c r="X6" s="432">
        <v>0.6505161275244411</v>
      </c>
      <c r="Y6" s="432">
        <v>0.6515385673121673</v>
      </c>
      <c r="Z6" s="432">
        <v>0.65253154515766731</v>
      </c>
      <c r="AA6" s="432">
        <v>0.65306238521528592</v>
      </c>
      <c r="AB6" s="432">
        <v>0.65358178198015704</v>
      </c>
      <c r="AC6" s="432">
        <v>0.6526081542413481</v>
      </c>
      <c r="AD6" s="432">
        <v>0.64132665354411811</v>
      </c>
      <c r="AE6" s="432">
        <v>0.64033450058929153</v>
      </c>
      <c r="AF6" s="432">
        <v>0.65471194029656621</v>
      </c>
      <c r="AG6" s="432">
        <v>0.65457998872826184</v>
      </c>
      <c r="AH6" s="432">
        <v>0.65418348474228261</v>
      </c>
      <c r="AI6" s="432">
        <v>0.65451586628743497</v>
      </c>
      <c r="AJ6" s="432">
        <v>0.64324989940810584</v>
      </c>
      <c r="AK6" s="432">
        <v>0.64345818389276921</v>
      </c>
      <c r="AL6" s="432">
        <v>0.64374681784186039</v>
      </c>
      <c r="AM6" s="432">
        <v>0.64400655290631592</v>
      </c>
      <c r="AN6" s="432">
        <v>0.64433834869110518</v>
      </c>
      <c r="AO6" s="432">
        <v>0.64452832718978892</v>
      </c>
      <c r="AP6" s="432">
        <v>0.64478157879580345</v>
      </c>
      <c r="AQ6" s="432">
        <v>0.64500084457321971</v>
      </c>
      <c r="AR6" s="432">
        <v>0.64528453379418083</v>
      </c>
      <c r="AS6" s="432">
        <v>0.64552988205776951</v>
      </c>
      <c r="AT6" s="432">
        <v>0.64573832654877616</v>
      </c>
      <c r="AU6" s="432">
        <v>0.64570777256880729</v>
      </c>
      <c r="AV6" s="432">
        <v>0.64561883242594831</v>
      </c>
      <c r="AW6" s="432">
        <v>0.64549599818029046</v>
      </c>
      <c r="AX6" s="432">
        <v>0.64542658878816084</v>
      </c>
      <c r="AY6" s="432">
        <v>0.64532154962247679</v>
      </c>
      <c r="AZ6" s="432">
        <v>0.6452693546537418</v>
      </c>
      <c r="BA6" s="432">
        <v>0.64526293686380443</v>
      </c>
      <c r="BB6" s="432">
        <v>0.64521189498434428</v>
      </c>
      <c r="BC6" s="432">
        <v>0.64512226641784864</v>
      </c>
      <c r="BD6" s="432">
        <v>0.64507318416161386</v>
      </c>
      <c r="BE6" s="432">
        <v>0.64506508212511882</v>
      </c>
      <c r="BF6" s="432">
        <v>0.64502533831071029</v>
      </c>
      <c r="BG6" s="432">
        <v>0.64468149661398144</v>
      </c>
      <c r="BH6" s="432">
        <v>0.64428996042572206</v>
      </c>
      <c r="BI6" s="432">
        <v>0.64401536692851402</v>
      </c>
      <c r="BJ6" s="432">
        <v>0.64368717727069413</v>
      </c>
      <c r="BK6" s="442">
        <v>0.64338992716111498</v>
      </c>
      <c r="BM6" s="431"/>
    </row>
    <row r="7" spans="1:65" s="400" customFormat="1" x14ac:dyDescent="0.25">
      <c r="B7" s="404">
        <v>1.2999999999999999E-2</v>
      </c>
      <c r="C7" s="432">
        <v>0.66991733929668396</v>
      </c>
      <c r="D7" s="432">
        <v>0.66667151787970547</v>
      </c>
      <c r="E7" s="432">
        <v>0.64267717394224888</v>
      </c>
      <c r="F7" s="432">
        <v>0.63411024666928906</v>
      </c>
      <c r="G7" s="432">
        <v>0.62587904950574247</v>
      </c>
      <c r="H7" s="432">
        <v>0.62402644236761551</v>
      </c>
      <c r="I7" s="432">
        <v>0.62889945648025181</v>
      </c>
      <c r="J7" s="432">
        <v>0.63061398706157534</v>
      </c>
      <c r="K7" s="432">
        <v>0.62867666645592968</v>
      </c>
      <c r="L7" s="432">
        <v>0.63114866021515859</v>
      </c>
      <c r="M7" s="432">
        <v>0.61645194280237214</v>
      </c>
      <c r="N7" s="432">
        <v>0.62181637436054082</v>
      </c>
      <c r="O7" s="432">
        <v>0.62456346645182137</v>
      </c>
      <c r="P7" s="432">
        <v>0.62289319350364891</v>
      </c>
      <c r="Q7" s="432">
        <v>0.62462293992145113</v>
      </c>
      <c r="R7" s="432">
        <v>0.62346624758888602</v>
      </c>
      <c r="S7" s="432">
        <v>0.61798901111850124</v>
      </c>
      <c r="T7" s="432">
        <v>0.64207350072402336</v>
      </c>
      <c r="U7" s="432">
        <v>0.64882416479732818</v>
      </c>
      <c r="V7" s="432">
        <v>0.64066327931960876</v>
      </c>
      <c r="W7" s="432">
        <v>0.64166613211096457</v>
      </c>
      <c r="X7" s="432">
        <v>0.65024201333932552</v>
      </c>
      <c r="Y7" s="432">
        <v>0.65086125286630359</v>
      </c>
      <c r="Z7" s="432">
        <v>0.65266558447502576</v>
      </c>
      <c r="AA7" s="432">
        <v>0.65259758578996352</v>
      </c>
      <c r="AB7" s="432">
        <v>0.65305008649911434</v>
      </c>
      <c r="AC7" s="432">
        <v>0.65403438304923889</v>
      </c>
      <c r="AD7" s="432">
        <v>0.64142568538714306</v>
      </c>
      <c r="AE7" s="432">
        <v>0.64147549884891097</v>
      </c>
      <c r="AF7" s="432">
        <v>0.65447721365236122</v>
      </c>
      <c r="AG7" s="432">
        <v>0.65481315093558234</v>
      </c>
      <c r="AH7" s="432">
        <v>0.65491098043951368</v>
      </c>
      <c r="AI7" s="432">
        <v>0.65521044158324349</v>
      </c>
      <c r="AJ7" s="432">
        <v>0.64418961179722345</v>
      </c>
      <c r="AK7" s="432">
        <v>0.64453296046481312</v>
      </c>
      <c r="AL7" s="432">
        <v>0.64487681351768866</v>
      </c>
      <c r="AM7" s="432">
        <v>0.64511138922392641</v>
      </c>
      <c r="AN7" s="432">
        <v>0.64546204430709564</v>
      </c>
      <c r="AO7" s="432">
        <v>0.64569967626525859</v>
      </c>
      <c r="AP7" s="432">
        <v>0.64593560122118088</v>
      </c>
      <c r="AQ7" s="432">
        <v>0.64627875809345992</v>
      </c>
      <c r="AR7" s="432">
        <v>0.64651313626051199</v>
      </c>
      <c r="AS7" s="432">
        <v>0.64674787516288457</v>
      </c>
      <c r="AT7" s="432">
        <v>0.64708243573388546</v>
      </c>
      <c r="AU7" s="432">
        <v>0.6470070232274574</v>
      </c>
      <c r="AV7" s="432">
        <v>0.6469091321515793</v>
      </c>
      <c r="AW7" s="432">
        <v>0.64681432958135987</v>
      </c>
      <c r="AX7" s="432">
        <v>0.64681013192234316</v>
      </c>
      <c r="AY7" s="432">
        <v>0.64671317777972703</v>
      </c>
      <c r="AZ7" s="432">
        <v>0.64661332235311619</v>
      </c>
      <c r="BA7" s="432">
        <v>0.64659778411522317</v>
      </c>
      <c r="BB7" s="432">
        <v>0.64658221719891229</v>
      </c>
      <c r="BC7" s="432">
        <v>0.64646704747754136</v>
      </c>
      <c r="BD7" s="432">
        <v>0.64643860099236006</v>
      </c>
      <c r="BE7" s="432">
        <v>0.64641096471502779</v>
      </c>
      <c r="BF7" s="432">
        <v>0.64647456447611729</v>
      </c>
      <c r="BG7" s="432">
        <v>0.64608338845442204</v>
      </c>
      <c r="BH7" s="432">
        <v>0.6456878583002702</v>
      </c>
      <c r="BI7" s="432">
        <v>0.64537357347323532</v>
      </c>
      <c r="BJ7" s="432">
        <v>0.64504820311642574</v>
      </c>
      <c r="BK7" s="442">
        <v>0.6447109646365613</v>
      </c>
      <c r="BM7" s="431"/>
    </row>
    <row r="8" spans="1:65" s="400" customFormat="1" ht="15.75" thickBot="1" x14ac:dyDescent="0.3">
      <c r="B8" s="412">
        <v>0.01</v>
      </c>
      <c r="C8" s="414">
        <v>0.66991733929668396</v>
      </c>
      <c r="D8" s="414">
        <v>0.66667151787970547</v>
      </c>
      <c r="E8" s="414">
        <v>0.64267717394224888</v>
      </c>
      <c r="F8" s="414">
        <v>0.63411024666928906</v>
      </c>
      <c r="G8" s="414">
        <v>0.62587904950574247</v>
      </c>
      <c r="H8" s="414">
        <v>0.62402644236761551</v>
      </c>
      <c r="I8" s="414">
        <v>0.62889945648025181</v>
      </c>
      <c r="J8" s="414">
        <v>0.63061398706157534</v>
      </c>
      <c r="K8" s="414">
        <v>0.62867666645592968</v>
      </c>
      <c r="L8" s="414">
        <v>0.63114866021515881</v>
      </c>
      <c r="M8" s="414">
        <v>0.61645194280237225</v>
      </c>
      <c r="N8" s="414">
        <v>0.62181637436054082</v>
      </c>
      <c r="O8" s="414">
        <v>0.62456346645182137</v>
      </c>
      <c r="P8" s="414">
        <v>0.62289319350364891</v>
      </c>
      <c r="Q8" s="414">
        <v>0.62462293992145113</v>
      </c>
      <c r="R8" s="414">
        <v>0.62346624758888602</v>
      </c>
      <c r="S8" s="414">
        <v>0.61798901111850124</v>
      </c>
      <c r="T8" s="414">
        <v>0.64207350072402336</v>
      </c>
      <c r="U8" s="414">
        <v>0.64882416479732818</v>
      </c>
      <c r="V8" s="414">
        <v>0.64066327931960876</v>
      </c>
      <c r="W8" s="414">
        <v>0.64166613211096457</v>
      </c>
      <c r="X8" s="414">
        <v>0.6498308420616522</v>
      </c>
      <c r="Y8" s="414">
        <v>0.65126764153382177</v>
      </c>
      <c r="Z8" s="414">
        <v>0.65212942720559197</v>
      </c>
      <c r="AA8" s="414">
        <v>0.65243108789418125</v>
      </c>
      <c r="AB8" s="414">
        <v>0.65330490619695392</v>
      </c>
      <c r="AC8" s="414">
        <v>0.65461842719413854</v>
      </c>
      <c r="AD8" s="414">
        <v>0.64343462838496224</v>
      </c>
      <c r="AE8" s="414">
        <v>0.6442637516811347</v>
      </c>
      <c r="AF8" s="414">
        <v>0.65606581947798948</v>
      </c>
      <c r="AG8" s="414">
        <v>0.65642151855734787</v>
      </c>
      <c r="AH8" s="414">
        <v>0.65695651577478065</v>
      </c>
      <c r="AI8" s="414">
        <v>0.6573831594882743</v>
      </c>
      <c r="AJ8" s="414">
        <v>0.64695564633984981</v>
      </c>
      <c r="AK8" s="414">
        <v>0.64723395790518179</v>
      </c>
      <c r="AL8" s="414">
        <v>0.6476794262027683</v>
      </c>
      <c r="AM8" s="414">
        <v>0.64793929136714357</v>
      </c>
      <c r="AN8" s="414">
        <v>0.64836546232578895</v>
      </c>
      <c r="AO8" s="414">
        <v>0.6486016324607824</v>
      </c>
      <c r="AP8" s="414">
        <v>0.64899529766874242</v>
      </c>
      <c r="AQ8" s="414">
        <v>0.64932552683802669</v>
      </c>
      <c r="AR8" s="414">
        <v>0.64958671932681666</v>
      </c>
      <c r="AS8" s="414">
        <v>0.64989474935049663</v>
      </c>
      <c r="AT8" s="414">
        <v>0.65024861978329529</v>
      </c>
      <c r="AU8" s="414">
        <v>0.65021342720409092</v>
      </c>
      <c r="AV8" s="414">
        <v>0.65009359920718601</v>
      </c>
      <c r="AW8" s="414">
        <v>0.6501282907279704</v>
      </c>
      <c r="AX8" s="414">
        <v>0.64998851769488619</v>
      </c>
      <c r="AY8" s="414">
        <v>0.65001408128832039</v>
      </c>
      <c r="AZ8" s="414">
        <v>0.64997127129395982</v>
      </c>
      <c r="BA8" s="414">
        <v>0.64986661544332347</v>
      </c>
      <c r="BB8" s="414">
        <v>0.64990979199398935</v>
      </c>
      <c r="BC8" s="414">
        <v>0.64979980830765938</v>
      </c>
      <c r="BD8" s="414">
        <v>0.64982865684065938</v>
      </c>
      <c r="BE8" s="414">
        <v>0.64980606510356009</v>
      </c>
      <c r="BF8" s="414">
        <v>0.64983552761577101</v>
      </c>
      <c r="BG8" s="414">
        <v>0.64944369066783003</v>
      </c>
      <c r="BH8" s="414">
        <v>0.64908691434138577</v>
      </c>
      <c r="BI8" s="414">
        <v>0.6487788170789065</v>
      </c>
      <c r="BJ8" s="414">
        <v>0.64841131288286935</v>
      </c>
      <c r="BK8" s="444">
        <v>0.64808418256010014</v>
      </c>
      <c r="BM8" s="431"/>
    </row>
    <row r="9" spans="1:65" s="400" customFormat="1" x14ac:dyDescent="0.25">
      <c r="B9" s="417"/>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row>
    <row r="10" spans="1:65" s="400" customFormat="1" x14ac:dyDescent="0.25">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c r="AX10" s="419"/>
      <c r="AY10" s="419"/>
      <c r="AZ10" s="419"/>
      <c r="BA10" s="419"/>
    </row>
    <row r="11" spans="1:65" s="396" customFormat="1" x14ac:dyDescent="0.25">
      <c r="B11" s="420"/>
    </row>
    <row r="12" spans="1:65" s="396" customFormat="1" x14ac:dyDescent="0.25">
      <c r="B12" s="420"/>
    </row>
    <row r="13" spans="1:65" s="396" customFormat="1" ht="15.75" thickBot="1" x14ac:dyDescent="0.3">
      <c r="B13" s="420"/>
      <c r="C13" s="397"/>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7"/>
      <c r="AY13" s="397"/>
      <c r="AZ13" s="397"/>
      <c r="BA13" s="397"/>
    </row>
    <row r="14" spans="1:65" s="400" customFormat="1" ht="26.25" thickBot="1" x14ac:dyDescent="0.3">
      <c r="B14" s="262" t="s">
        <v>165</v>
      </c>
      <c r="C14" s="401">
        <v>1940</v>
      </c>
      <c r="D14" s="402">
        <v>1941</v>
      </c>
      <c r="E14" s="402">
        <v>1942</v>
      </c>
      <c r="F14" s="402">
        <v>1943</v>
      </c>
      <c r="G14" s="402">
        <v>1944</v>
      </c>
      <c r="H14" s="402">
        <v>1945</v>
      </c>
      <c r="I14" s="402">
        <v>1946</v>
      </c>
      <c r="J14" s="402">
        <v>1947</v>
      </c>
      <c r="K14" s="402">
        <v>1948</v>
      </c>
      <c r="L14" s="402">
        <v>1949</v>
      </c>
      <c r="M14" s="402">
        <v>1950</v>
      </c>
      <c r="N14" s="402">
        <v>1951</v>
      </c>
      <c r="O14" s="402">
        <v>1952</v>
      </c>
      <c r="P14" s="402">
        <v>1953</v>
      </c>
      <c r="Q14" s="402">
        <v>1954</v>
      </c>
      <c r="R14" s="402">
        <v>1955</v>
      </c>
      <c r="S14" s="402">
        <v>1956</v>
      </c>
      <c r="T14" s="402">
        <v>1957</v>
      </c>
      <c r="U14" s="402">
        <v>1958</v>
      </c>
      <c r="V14" s="402">
        <v>1959</v>
      </c>
      <c r="W14" s="402">
        <v>1960</v>
      </c>
      <c r="X14" s="402">
        <v>1961</v>
      </c>
      <c r="Y14" s="402">
        <v>1962</v>
      </c>
      <c r="Z14" s="402">
        <v>1963</v>
      </c>
      <c r="AA14" s="402">
        <v>1964</v>
      </c>
      <c r="AB14" s="402">
        <v>1965</v>
      </c>
      <c r="AC14" s="402">
        <v>1966</v>
      </c>
      <c r="AD14" s="402">
        <v>1967</v>
      </c>
      <c r="AE14" s="402">
        <v>1968</v>
      </c>
      <c r="AF14" s="402">
        <v>1969</v>
      </c>
      <c r="AG14" s="402">
        <v>1970</v>
      </c>
      <c r="AH14" s="402">
        <v>1971</v>
      </c>
      <c r="AI14" s="402">
        <v>1972</v>
      </c>
      <c r="AJ14" s="402">
        <v>1973</v>
      </c>
      <c r="AK14" s="402">
        <v>1974</v>
      </c>
      <c r="AL14" s="402">
        <v>1975</v>
      </c>
      <c r="AM14" s="402">
        <v>1976</v>
      </c>
      <c r="AN14" s="402">
        <v>1977</v>
      </c>
      <c r="AO14" s="402">
        <v>1978</v>
      </c>
      <c r="AP14" s="402">
        <v>1979</v>
      </c>
      <c r="AQ14" s="402">
        <v>1980</v>
      </c>
      <c r="AR14" s="402">
        <v>1981</v>
      </c>
      <c r="AS14" s="402">
        <v>1982</v>
      </c>
      <c r="AT14" s="402">
        <v>1983</v>
      </c>
      <c r="AU14" s="402">
        <v>1984</v>
      </c>
      <c r="AV14" s="402">
        <v>1985</v>
      </c>
      <c r="AW14" s="402">
        <v>1986</v>
      </c>
      <c r="AX14" s="402">
        <v>1987</v>
      </c>
      <c r="AY14" s="402">
        <v>1988</v>
      </c>
      <c r="AZ14" s="402">
        <v>1989</v>
      </c>
      <c r="BA14" s="402">
        <v>1990</v>
      </c>
      <c r="BB14" s="402">
        <v>1991</v>
      </c>
      <c r="BC14" s="402">
        <v>1992</v>
      </c>
      <c r="BD14" s="402">
        <v>1993</v>
      </c>
      <c r="BE14" s="402">
        <v>1994</v>
      </c>
      <c r="BF14" s="402">
        <v>1995</v>
      </c>
      <c r="BG14" s="402">
        <v>1996</v>
      </c>
      <c r="BH14" s="402">
        <v>1997</v>
      </c>
      <c r="BI14" s="402">
        <v>1998</v>
      </c>
      <c r="BJ14" s="402">
        <v>1999</v>
      </c>
      <c r="BK14" s="403">
        <v>2000</v>
      </c>
    </row>
    <row r="15" spans="1:65" s="400" customFormat="1" x14ac:dyDescent="0.25">
      <c r="B15" s="404">
        <v>1.7999999999999999E-2</v>
      </c>
      <c r="C15" s="425">
        <v>0.66991733929668396</v>
      </c>
      <c r="D15" s="425">
        <v>0.66667151787970547</v>
      </c>
      <c r="E15" s="425">
        <v>0.64267717394224888</v>
      </c>
      <c r="F15" s="425">
        <v>0.63411024666928906</v>
      </c>
      <c r="G15" s="425">
        <v>0.62587904950574247</v>
      </c>
      <c r="H15" s="425">
        <v>0.62402644236761551</v>
      </c>
      <c r="I15" s="425">
        <v>0.62889945648025181</v>
      </c>
      <c r="J15" s="425">
        <v>0.63061398706157534</v>
      </c>
      <c r="K15" s="425">
        <v>0.62867666645592968</v>
      </c>
      <c r="L15" s="425">
        <v>0.63114866021515881</v>
      </c>
      <c r="M15" s="425">
        <v>0.61645194280237225</v>
      </c>
      <c r="N15" s="425">
        <v>0.62181637436054082</v>
      </c>
      <c r="O15" s="425">
        <v>0.62456346645182137</v>
      </c>
      <c r="P15" s="425">
        <v>0.62289319350364891</v>
      </c>
      <c r="Q15" s="425">
        <v>0.62462293992145113</v>
      </c>
      <c r="R15" s="425">
        <v>0.62346624758888602</v>
      </c>
      <c r="S15" s="425">
        <v>0.61798901111850124</v>
      </c>
      <c r="T15" s="425">
        <v>0.64207350072402336</v>
      </c>
      <c r="U15" s="425">
        <v>0.64876560685684725</v>
      </c>
      <c r="V15" s="425">
        <v>0.64059133601792217</v>
      </c>
      <c r="W15" s="425">
        <v>0.64032696822527158</v>
      </c>
      <c r="X15" s="425">
        <v>0.64947837051422286</v>
      </c>
      <c r="Y15" s="425">
        <v>0.65119187442110671</v>
      </c>
      <c r="Z15" s="425">
        <v>0.65162710698423931</v>
      </c>
      <c r="AA15" s="425">
        <v>0.64769795369158467</v>
      </c>
      <c r="AB15" s="425">
        <v>0.64039119850418091</v>
      </c>
      <c r="AC15" s="425">
        <v>0.63442369798379328</v>
      </c>
      <c r="AD15" s="425">
        <v>0.61514716834198391</v>
      </c>
      <c r="AE15" s="425">
        <v>0.60733275735263048</v>
      </c>
      <c r="AF15" s="425">
        <v>0.61340787840329836</v>
      </c>
      <c r="AG15" s="425">
        <v>0.60434907766462176</v>
      </c>
      <c r="AH15" s="425">
        <v>0.59210602037636695</v>
      </c>
      <c r="AI15" s="425">
        <v>0.58078996913150926</v>
      </c>
      <c r="AJ15" s="425">
        <v>0.56190437316906272</v>
      </c>
      <c r="AK15" s="425">
        <v>0.55632450493650143</v>
      </c>
      <c r="AL15" s="425">
        <v>0.55224806173056296</v>
      </c>
      <c r="AM15" s="425">
        <v>0.54971869314109245</v>
      </c>
      <c r="AN15" s="425">
        <v>0.54989740379449903</v>
      </c>
      <c r="AO15" s="425">
        <v>0.55000105682267919</v>
      </c>
      <c r="AP15" s="425">
        <v>0.55013975601361609</v>
      </c>
      <c r="AQ15" s="425">
        <v>0.55029865242300646</v>
      </c>
      <c r="AR15" s="425">
        <v>0.55038542885044461</v>
      </c>
      <c r="AS15" s="425">
        <v>0.55049484461260745</v>
      </c>
      <c r="AT15" s="425">
        <v>0.55062817893409488</v>
      </c>
      <c r="AU15" s="425">
        <v>0.55050670852584149</v>
      </c>
      <c r="AV15" s="425">
        <v>0.5502894794607186</v>
      </c>
      <c r="AW15" s="425">
        <v>0.55017959669241412</v>
      </c>
      <c r="AX15" s="425">
        <v>0.5499963431330821</v>
      </c>
      <c r="AY15" s="425">
        <v>0.54983378357967605</v>
      </c>
      <c r="AZ15" s="425">
        <v>0.54975759874812558</v>
      </c>
      <c r="BA15" s="425">
        <v>0.54960452714829022</v>
      </c>
      <c r="BB15" s="425">
        <v>0.54953519405190054</v>
      </c>
      <c r="BC15" s="425">
        <v>0.54938954464813317</v>
      </c>
      <c r="BD15" s="425">
        <v>0.54931867096951326</v>
      </c>
      <c r="BE15" s="425">
        <v>0.5491714108664898</v>
      </c>
      <c r="BF15" s="425">
        <v>0.54910189797919629</v>
      </c>
      <c r="BG15" s="425">
        <v>0.54881574866909744</v>
      </c>
      <c r="BH15" s="425">
        <v>0.54844443561547451</v>
      </c>
      <c r="BI15" s="425">
        <v>0.54813264159014141</v>
      </c>
      <c r="BJ15" s="425">
        <v>0.54780853339374258</v>
      </c>
      <c r="BK15" s="596">
        <v>0.54753622760261611</v>
      </c>
    </row>
    <row r="16" spans="1:65" s="400" customFormat="1" x14ac:dyDescent="0.25">
      <c r="B16" s="404">
        <v>1.4999999999999999E-2</v>
      </c>
      <c r="C16" s="432">
        <v>0.66991733929668396</v>
      </c>
      <c r="D16" s="432">
        <v>0.66667151787970547</v>
      </c>
      <c r="E16" s="432">
        <v>0.64267717394224888</v>
      </c>
      <c r="F16" s="432">
        <v>0.63411024666928906</v>
      </c>
      <c r="G16" s="432">
        <v>0.62587904950574247</v>
      </c>
      <c r="H16" s="432">
        <v>0.62402644236761551</v>
      </c>
      <c r="I16" s="432">
        <v>0.62889945648025181</v>
      </c>
      <c r="J16" s="432">
        <v>0.63061398706157534</v>
      </c>
      <c r="K16" s="432">
        <v>0.62867666645592968</v>
      </c>
      <c r="L16" s="432">
        <v>0.63114866021515881</v>
      </c>
      <c r="M16" s="432">
        <v>0.61645194280237214</v>
      </c>
      <c r="N16" s="432">
        <v>0.62181637436054082</v>
      </c>
      <c r="O16" s="432">
        <v>0.62456346645182137</v>
      </c>
      <c r="P16" s="432">
        <v>0.62289319350364891</v>
      </c>
      <c r="Q16" s="432">
        <v>0.62462293992145113</v>
      </c>
      <c r="R16" s="432">
        <v>0.62346624758888602</v>
      </c>
      <c r="S16" s="432">
        <v>0.61798901111850124</v>
      </c>
      <c r="T16" s="432">
        <v>0.64207350072402336</v>
      </c>
      <c r="U16" s="432">
        <v>0.64876560685684725</v>
      </c>
      <c r="V16" s="432">
        <v>0.64059133601792217</v>
      </c>
      <c r="W16" s="432">
        <v>0.64032696822527158</v>
      </c>
      <c r="X16" s="432">
        <v>0.64920428650869755</v>
      </c>
      <c r="Y16" s="432">
        <v>0.65024373859684426</v>
      </c>
      <c r="Z16" s="432">
        <v>0.65122504754967547</v>
      </c>
      <c r="AA16" s="432">
        <v>0.64766353770619656</v>
      </c>
      <c r="AB16" s="432">
        <v>0.6408942288197198</v>
      </c>
      <c r="AC16" s="432">
        <v>0.63418330492151931</v>
      </c>
      <c r="AD16" s="432">
        <v>0.61612229402191376</v>
      </c>
      <c r="AE16" s="432">
        <v>0.60939756170869608</v>
      </c>
      <c r="AF16" s="432">
        <v>0.61549575070102647</v>
      </c>
      <c r="AG16" s="432">
        <v>0.60698485807830571</v>
      </c>
      <c r="AH16" s="432">
        <v>0.59799040354294763</v>
      </c>
      <c r="AI16" s="432">
        <v>0.58835911796274432</v>
      </c>
      <c r="AJ16" s="432">
        <v>0.57115256003252668</v>
      </c>
      <c r="AK16" s="432">
        <v>0.56583020834925912</v>
      </c>
      <c r="AL16" s="432">
        <v>0.5631599471879658</v>
      </c>
      <c r="AM16" s="432">
        <v>0.56072504492772002</v>
      </c>
      <c r="AN16" s="432">
        <v>0.56088820898435621</v>
      </c>
      <c r="AO16" s="432">
        <v>0.5611383120648834</v>
      </c>
      <c r="AP16" s="432">
        <v>0.56127007598097434</v>
      </c>
      <c r="AQ16" s="432">
        <v>0.56147609017300548</v>
      </c>
      <c r="AR16" s="432">
        <v>0.56156158835953507</v>
      </c>
      <c r="AS16" s="432">
        <v>0.56172778827200653</v>
      </c>
      <c r="AT16" s="432">
        <v>0.56197814773624533</v>
      </c>
      <c r="AU16" s="432">
        <v>0.56181673611487337</v>
      </c>
      <c r="AV16" s="432">
        <v>0.56170829386371701</v>
      </c>
      <c r="AW16" s="432">
        <v>0.56148697943020354</v>
      </c>
      <c r="AX16" s="432">
        <v>0.56143662578440146</v>
      </c>
      <c r="AY16" s="432">
        <v>0.56127247912369305</v>
      </c>
      <c r="AZ16" s="432">
        <v>0.56117785695583677</v>
      </c>
      <c r="BA16" s="432">
        <v>0.5610570484174493</v>
      </c>
      <c r="BB16" s="432">
        <v>0.56090946493061977</v>
      </c>
      <c r="BC16" s="432">
        <v>0.56082887470657083</v>
      </c>
      <c r="BD16" s="432">
        <v>0.56072449378116007</v>
      </c>
      <c r="BE16" s="432">
        <v>0.56068212634619941</v>
      </c>
      <c r="BF16" s="432">
        <v>0.56061784496898071</v>
      </c>
      <c r="BG16" s="432">
        <v>0.56030501953529277</v>
      </c>
      <c r="BH16" s="432">
        <v>0.55996253315986044</v>
      </c>
      <c r="BI16" s="432">
        <v>0.55959247033634785</v>
      </c>
      <c r="BJ16" s="432">
        <v>0.55927399103609077</v>
      </c>
      <c r="BK16" s="442">
        <v>0.5589970986502244</v>
      </c>
    </row>
    <row r="17" spans="2:74" s="400" customFormat="1" x14ac:dyDescent="0.25">
      <c r="B17" s="404">
        <v>1.2999999999999999E-2</v>
      </c>
      <c r="C17" s="432">
        <v>0.66991733929668396</v>
      </c>
      <c r="D17" s="432">
        <v>0.66667151787970547</v>
      </c>
      <c r="E17" s="432">
        <v>0.64267717394224888</v>
      </c>
      <c r="F17" s="432">
        <v>0.63411024666928906</v>
      </c>
      <c r="G17" s="432">
        <v>0.62587904950574247</v>
      </c>
      <c r="H17" s="432">
        <v>0.62402644236761551</v>
      </c>
      <c r="I17" s="432">
        <v>0.62889945648025181</v>
      </c>
      <c r="J17" s="432">
        <v>0.63061398706157534</v>
      </c>
      <c r="K17" s="432">
        <v>0.62867666645592968</v>
      </c>
      <c r="L17" s="432">
        <v>0.63114866021515881</v>
      </c>
      <c r="M17" s="432">
        <v>0.61645194280237214</v>
      </c>
      <c r="N17" s="432">
        <v>0.62181637436054082</v>
      </c>
      <c r="O17" s="432">
        <v>0.62456346645182137</v>
      </c>
      <c r="P17" s="432">
        <v>0.62289319350364891</v>
      </c>
      <c r="Q17" s="432">
        <v>0.62462293992145113</v>
      </c>
      <c r="R17" s="432">
        <v>0.62346624758888602</v>
      </c>
      <c r="S17" s="432">
        <v>0.61798901111850124</v>
      </c>
      <c r="T17" s="432">
        <v>0.64207350072402336</v>
      </c>
      <c r="U17" s="432">
        <v>0.64876560685684725</v>
      </c>
      <c r="V17" s="432">
        <v>0.64059133601792217</v>
      </c>
      <c r="W17" s="432">
        <v>0.64032696822527158</v>
      </c>
      <c r="X17" s="432">
        <v>0.65016358052803702</v>
      </c>
      <c r="Y17" s="432">
        <v>0.65078553049642307</v>
      </c>
      <c r="Z17" s="432">
        <v>0.65122417574633285</v>
      </c>
      <c r="AA17" s="432">
        <v>0.64838996273932126</v>
      </c>
      <c r="AB17" s="432">
        <v>0.64153270515954974</v>
      </c>
      <c r="AC17" s="432">
        <v>0.63427634333683536</v>
      </c>
      <c r="AD17" s="432">
        <v>0.61765973760904214</v>
      </c>
      <c r="AE17" s="432">
        <v>0.61076830917251712</v>
      </c>
      <c r="AF17" s="432">
        <v>0.61677897263161396</v>
      </c>
      <c r="AG17" s="432">
        <v>0.61033357979214631</v>
      </c>
      <c r="AH17" s="432">
        <v>0.60179426264253522</v>
      </c>
      <c r="AI17" s="432">
        <v>0.59363089816886327</v>
      </c>
      <c r="AJ17" s="432">
        <v>0.57808114128978405</v>
      </c>
      <c r="AK17" s="432">
        <v>0.57287443133104277</v>
      </c>
      <c r="AL17" s="432">
        <v>0.57035893653304459</v>
      </c>
      <c r="AM17" s="432">
        <v>0.56920185204037976</v>
      </c>
      <c r="AN17" s="432">
        <v>0.56934758472179436</v>
      </c>
      <c r="AO17" s="432">
        <v>0.56961299086334194</v>
      </c>
      <c r="AP17" s="432">
        <v>0.56978648039775537</v>
      </c>
      <c r="AQ17" s="432">
        <v>0.56996110374951636</v>
      </c>
      <c r="AR17" s="432">
        <v>0.57026213513087864</v>
      </c>
      <c r="AS17" s="432">
        <v>0.5703553378402858</v>
      </c>
      <c r="AT17" s="432">
        <v>0.5705702009168383</v>
      </c>
      <c r="AU17" s="432">
        <v>0.57049784936478232</v>
      </c>
      <c r="AV17" s="432">
        <v>0.57040552691632895</v>
      </c>
      <c r="AW17" s="432">
        <v>0.57023052033721255</v>
      </c>
      <c r="AX17" s="432">
        <v>0.57016427159845573</v>
      </c>
      <c r="AY17" s="432">
        <v>0.57001159496426268</v>
      </c>
      <c r="AZ17" s="432">
        <v>0.56986884254565262</v>
      </c>
      <c r="BA17" s="432">
        <v>0.56982749093877705</v>
      </c>
      <c r="BB17" s="432">
        <v>0.56970354828879277</v>
      </c>
      <c r="BC17" s="432">
        <v>0.56958962725124584</v>
      </c>
      <c r="BD17" s="432">
        <v>0.56956913505101769</v>
      </c>
      <c r="BE17" s="432">
        <v>0.56947409455409448</v>
      </c>
      <c r="BF17" s="432">
        <v>0.5693845495977562</v>
      </c>
      <c r="BG17" s="432">
        <v>0.56908008498965179</v>
      </c>
      <c r="BH17" s="432">
        <v>0.56868966280532585</v>
      </c>
      <c r="BI17" s="432">
        <v>0.56839003508476993</v>
      </c>
      <c r="BJ17" s="432">
        <v>0.56809224065007025</v>
      </c>
      <c r="BK17" s="442">
        <v>0.56771508494564982</v>
      </c>
    </row>
    <row r="18" spans="2:74" s="400" customFormat="1" ht="15.75" thickBot="1" x14ac:dyDescent="0.3">
      <c r="B18" s="412">
        <v>0.01</v>
      </c>
      <c r="C18" s="414">
        <v>0.66991733929668396</v>
      </c>
      <c r="D18" s="414">
        <v>0.66667151787970547</v>
      </c>
      <c r="E18" s="414">
        <v>0.64267717394224888</v>
      </c>
      <c r="F18" s="414">
        <v>0.63411024666928906</v>
      </c>
      <c r="G18" s="414">
        <v>0.62587904950574247</v>
      </c>
      <c r="H18" s="414">
        <v>0.62402644236761551</v>
      </c>
      <c r="I18" s="414">
        <v>0.62889945648025181</v>
      </c>
      <c r="J18" s="414">
        <v>0.63061398706157534</v>
      </c>
      <c r="K18" s="414">
        <v>0.62867666645592957</v>
      </c>
      <c r="L18" s="414">
        <v>0.6311486602151587</v>
      </c>
      <c r="M18" s="414">
        <v>0.61645194280237214</v>
      </c>
      <c r="N18" s="414">
        <v>0.62181637436054082</v>
      </c>
      <c r="O18" s="414">
        <v>0.62456346645182137</v>
      </c>
      <c r="P18" s="414">
        <v>0.62289319350364891</v>
      </c>
      <c r="Q18" s="414">
        <v>0.62462293992145113</v>
      </c>
      <c r="R18" s="414">
        <v>0.62346624758888602</v>
      </c>
      <c r="S18" s="414">
        <v>0.61798901111850124</v>
      </c>
      <c r="T18" s="414">
        <v>0.64207350072402336</v>
      </c>
      <c r="U18" s="414">
        <v>0.64876560685684725</v>
      </c>
      <c r="V18" s="414">
        <v>0.64059133601792217</v>
      </c>
      <c r="W18" s="414">
        <v>0.64032696822527158</v>
      </c>
      <c r="X18" s="414">
        <v>0.64975245451974839</v>
      </c>
      <c r="Y18" s="414">
        <v>0.65119187442110671</v>
      </c>
      <c r="Z18" s="414">
        <v>0.65082298811511152</v>
      </c>
      <c r="AA18" s="414">
        <v>0.64835768292375029</v>
      </c>
      <c r="AB18" s="414">
        <v>0.64204062999341605</v>
      </c>
      <c r="AC18" s="414">
        <v>0.63507388676437648</v>
      </c>
      <c r="AD18" s="414">
        <v>0.61851104027879178</v>
      </c>
      <c r="AE18" s="414">
        <v>0.61398316505057637</v>
      </c>
      <c r="AF18" s="414">
        <v>0.61882333947827473</v>
      </c>
      <c r="AG18" s="414">
        <v>0.6139036166002042</v>
      </c>
      <c r="AH18" s="414">
        <v>0.60747922926258313</v>
      </c>
      <c r="AI18" s="414">
        <v>0.60206913503741455</v>
      </c>
      <c r="AJ18" s="414">
        <v>0.58709278908144202</v>
      </c>
      <c r="AK18" s="414">
        <v>0.58450308128100137</v>
      </c>
      <c r="AL18" s="414">
        <v>0.58213619586453835</v>
      </c>
      <c r="AM18" s="414">
        <v>0.58104665846382086</v>
      </c>
      <c r="AN18" s="414">
        <v>0.58130189300156176</v>
      </c>
      <c r="AO18" s="414">
        <v>0.58160847642705904</v>
      </c>
      <c r="AP18" s="414">
        <v>0.58185653906466583</v>
      </c>
      <c r="AQ18" s="414">
        <v>0.58214370119090164</v>
      </c>
      <c r="AR18" s="414">
        <v>0.58238147459936584</v>
      </c>
      <c r="AS18" s="414">
        <v>0.58255857270477662</v>
      </c>
      <c r="AT18" s="414">
        <v>0.58290168997458458</v>
      </c>
      <c r="AU18" s="414">
        <v>0.58275912685155884</v>
      </c>
      <c r="AV18" s="414">
        <v>0.58264234782080371</v>
      </c>
      <c r="AW18" s="414">
        <v>0.58257649971465897</v>
      </c>
      <c r="AX18" s="414">
        <v>0.58246216827093011</v>
      </c>
      <c r="AY18" s="414">
        <v>0.58240287332133034</v>
      </c>
      <c r="AZ18" s="414">
        <v>0.58228662763152039</v>
      </c>
      <c r="BA18" s="414">
        <v>0.58222025964966251</v>
      </c>
      <c r="BB18" s="414">
        <v>0.58220477518576064</v>
      </c>
      <c r="BC18" s="414">
        <v>0.58214049193280759</v>
      </c>
      <c r="BD18" s="414">
        <v>0.58202829881634444</v>
      </c>
      <c r="BE18" s="414">
        <v>0.58196868058320284</v>
      </c>
      <c r="BF18" s="414">
        <v>0.58196824548772186</v>
      </c>
      <c r="BG18" s="414">
        <v>0.58157858373934723</v>
      </c>
      <c r="BH18" s="414">
        <v>0.58124100549199342</v>
      </c>
      <c r="BI18" s="414">
        <v>0.58086154603135098</v>
      </c>
      <c r="BJ18" s="414">
        <v>0.58052367864689591</v>
      </c>
      <c r="BK18" s="444">
        <v>0.5802339949468367</v>
      </c>
    </row>
    <row r="19" spans="2:74" s="400" customFormat="1" x14ac:dyDescent="0.25">
      <c r="B19" s="417"/>
      <c r="C19" s="418"/>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8"/>
      <c r="AO19" s="418"/>
      <c r="AP19" s="418"/>
      <c r="AQ19" s="418"/>
      <c r="AR19" s="418"/>
      <c r="AS19" s="418"/>
      <c r="AT19" s="418"/>
      <c r="AU19" s="418"/>
      <c r="AV19" s="418"/>
      <c r="AW19" s="418"/>
      <c r="AX19" s="418"/>
      <c r="AY19" s="418"/>
      <c r="AZ19" s="418"/>
      <c r="BA19" s="418"/>
    </row>
    <row r="20" spans="2:74" s="400" customFormat="1" x14ac:dyDescent="0.25">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row>
    <row r="21" spans="2:74" s="396" customFormat="1" x14ac:dyDescent="0.25">
      <c r="B21" s="420"/>
    </row>
    <row r="22" spans="2:74" s="396" customFormat="1" x14ac:dyDescent="0.25">
      <c r="B22" s="420"/>
    </row>
    <row r="23" spans="2:74" s="396" customFormat="1" x14ac:dyDescent="0.25">
      <c r="B23" s="420"/>
    </row>
    <row r="24" spans="2:74" s="396" customFormat="1" x14ac:dyDescent="0.25">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row>
    <row r="25" spans="2:74" s="396" customFormat="1" x14ac:dyDescent="0.25">
      <c r="C25" s="397"/>
      <c r="D25" s="624" t="s">
        <v>166</v>
      </c>
      <c r="E25" s="624"/>
      <c r="F25" s="624"/>
      <c r="G25" s="624"/>
      <c r="H25" s="624"/>
      <c r="I25" s="624"/>
      <c r="J25" s="397"/>
      <c r="K25" s="422"/>
      <c r="L25" s="624" t="s">
        <v>167</v>
      </c>
      <c r="M25" s="624"/>
      <c r="N25" s="624"/>
      <c r="O25" s="624"/>
      <c r="P25" s="624"/>
      <c r="Q25" s="624"/>
      <c r="R25" s="421"/>
      <c r="S25" s="397"/>
      <c r="T25" s="397"/>
      <c r="AB25" s="397"/>
      <c r="AC25" s="422"/>
      <c r="AD25" s="422"/>
      <c r="AK25" s="397"/>
      <c r="AL25" s="397"/>
      <c r="AM25" s="397"/>
      <c r="AN25" s="397"/>
      <c r="AO25" s="397"/>
      <c r="AP25" s="397"/>
      <c r="AQ25" s="397"/>
      <c r="AR25" s="397"/>
      <c r="AS25" s="397"/>
      <c r="AT25" s="397"/>
      <c r="AU25" s="397"/>
    </row>
    <row r="26" spans="2:74" s="396" customFormat="1" ht="15" customHeight="1" x14ac:dyDescent="0.25">
      <c r="C26" s="397"/>
      <c r="D26" s="624"/>
      <c r="E26" s="624"/>
      <c r="F26" s="624"/>
      <c r="G26" s="624"/>
      <c r="H26" s="624"/>
      <c r="I26" s="624"/>
      <c r="J26" s="397"/>
      <c r="K26" s="422"/>
      <c r="L26" s="624"/>
      <c r="M26" s="624"/>
      <c r="N26" s="624"/>
      <c r="O26" s="624"/>
      <c r="P26" s="624"/>
      <c r="Q26" s="624"/>
      <c r="R26" s="421"/>
      <c r="S26" s="399"/>
      <c r="T26" s="397"/>
      <c r="AB26" s="397"/>
      <c r="AC26" s="422"/>
      <c r="AD26" s="422"/>
      <c r="AK26" s="399"/>
      <c r="AL26" s="399"/>
      <c r="AM26" s="399"/>
      <c r="AN26" s="399"/>
      <c r="AO26" s="399"/>
      <c r="AP26" s="399"/>
      <c r="AQ26" s="399"/>
      <c r="AR26" s="399"/>
      <c r="AS26" s="399"/>
      <c r="AT26" s="399"/>
      <c r="AU26" s="399"/>
      <c r="AV26" s="399"/>
      <c r="AW26" s="399"/>
      <c r="AX26" s="399"/>
      <c r="AY26" s="399"/>
      <c r="AZ26" s="399"/>
      <c r="BA26" s="399"/>
      <c r="BB26" s="399"/>
      <c r="BC26" s="399"/>
      <c r="BD26" s="399"/>
      <c r="BE26" s="399"/>
      <c r="BF26" s="399"/>
      <c r="BG26" s="399"/>
      <c r="BH26" s="399"/>
      <c r="BI26" s="399"/>
      <c r="BJ26" s="399"/>
      <c r="BK26" s="399"/>
      <c r="BL26" s="399"/>
      <c r="BM26" s="399"/>
      <c r="BN26" s="399"/>
      <c r="BO26" s="399"/>
      <c r="BP26" s="399"/>
      <c r="BQ26" s="399"/>
      <c r="BR26" s="399"/>
      <c r="BS26" s="399"/>
      <c r="BT26" s="399"/>
      <c r="BU26" s="399"/>
      <c r="BV26" s="399"/>
    </row>
    <row r="27" spans="2:74" s="396" customFormat="1" ht="21.75" customHeight="1" x14ac:dyDescent="0.25">
      <c r="C27" s="397"/>
      <c r="D27" s="624"/>
      <c r="E27" s="624"/>
      <c r="F27" s="624"/>
      <c r="G27" s="624"/>
      <c r="H27" s="624"/>
      <c r="I27" s="624"/>
      <c r="J27" s="397"/>
      <c r="K27" s="422"/>
      <c r="L27" s="624"/>
      <c r="M27" s="624"/>
      <c r="N27" s="624"/>
      <c r="O27" s="624"/>
      <c r="P27" s="624"/>
      <c r="Q27" s="624"/>
      <c r="R27" s="421"/>
      <c r="S27" s="399"/>
      <c r="T27" s="397"/>
      <c r="AB27" s="397"/>
      <c r="AC27" s="422"/>
      <c r="AD27" s="422"/>
      <c r="AK27" s="399"/>
      <c r="AL27" s="399"/>
      <c r="AM27" s="399"/>
      <c r="AN27" s="399"/>
      <c r="AO27" s="399"/>
      <c r="AP27" s="399"/>
      <c r="AQ27" s="399"/>
      <c r="AR27" s="399"/>
      <c r="AS27" s="399"/>
      <c r="AT27" s="399"/>
      <c r="AU27" s="399"/>
      <c r="AV27" s="399"/>
      <c r="AW27" s="399"/>
      <c r="AX27" s="399"/>
      <c r="AY27" s="399"/>
      <c r="AZ27" s="399"/>
      <c r="BA27" s="399"/>
      <c r="BB27" s="399"/>
      <c r="BC27" s="399"/>
      <c r="BD27" s="399"/>
      <c r="BE27" s="399"/>
      <c r="BF27" s="399"/>
      <c r="BG27" s="399"/>
      <c r="BH27" s="399"/>
      <c r="BI27" s="399"/>
      <c r="BJ27" s="399"/>
      <c r="BK27" s="399"/>
      <c r="BL27" s="399"/>
      <c r="BM27" s="399"/>
      <c r="BN27" s="399"/>
      <c r="BO27" s="399"/>
      <c r="BP27" s="399"/>
      <c r="BQ27" s="399"/>
      <c r="BR27" s="399"/>
      <c r="BS27" s="399"/>
      <c r="BT27" s="399"/>
      <c r="BU27" s="399"/>
      <c r="BV27" s="399"/>
    </row>
    <row r="28" spans="2:74" s="396" customFormat="1" ht="36.75" customHeight="1" x14ac:dyDescent="0.25">
      <c r="C28" s="397"/>
      <c r="D28" s="624"/>
      <c r="E28" s="624"/>
      <c r="F28" s="624"/>
      <c r="G28" s="624"/>
      <c r="H28" s="624"/>
      <c r="I28" s="624"/>
      <c r="J28" s="397"/>
      <c r="K28" s="422"/>
      <c r="L28" s="624"/>
      <c r="M28" s="624"/>
      <c r="N28" s="624"/>
      <c r="O28" s="624"/>
      <c r="P28" s="624"/>
      <c r="Q28" s="624"/>
      <c r="R28" s="421"/>
      <c r="S28" s="399"/>
      <c r="T28" s="397"/>
      <c r="AB28" s="397"/>
      <c r="AC28" s="422"/>
      <c r="AD28" s="422"/>
      <c r="AK28" s="399"/>
      <c r="AL28" s="399"/>
      <c r="AM28" s="399"/>
      <c r="AN28" s="399"/>
      <c r="AO28" s="399"/>
      <c r="AP28" s="399"/>
      <c r="AQ28" s="399"/>
      <c r="AR28" s="399"/>
      <c r="AS28" s="399"/>
      <c r="AT28" s="399"/>
      <c r="AU28" s="399"/>
      <c r="AV28" s="399"/>
      <c r="AW28" s="399"/>
      <c r="AX28" s="399"/>
      <c r="AY28" s="399"/>
      <c r="AZ28" s="399"/>
      <c r="BA28" s="399"/>
      <c r="BB28" s="399"/>
      <c r="BC28" s="399"/>
      <c r="BD28" s="399"/>
      <c r="BE28" s="399"/>
      <c r="BF28" s="399"/>
      <c r="BG28" s="399"/>
      <c r="BH28" s="399"/>
      <c r="BI28" s="399"/>
      <c r="BJ28" s="399"/>
      <c r="BK28" s="399"/>
      <c r="BL28" s="399"/>
      <c r="BM28" s="399"/>
      <c r="BN28" s="399"/>
      <c r="BO28" s="399"/>
      <c r="BP28" s="399"/>
      <c r="BQ28" s="399"/>
      <c r="BR28" s="399"/>
      <c r="BS28" s="399"/>
      <c r="BT28" s="399"/>
      <c r="BU28" s="399"/>
      <c r="BV28" s="399"/>
    </row>
    <row r="29" spans="2:74" s="396" customFormat="1" x14ac:dyDescent="0.25">
      <c r="C29" s="397"/>
      <c r="D29" s="397"/>
      <c r="E29" s="397"/>
      <c r="F29" s="397"/>
      <c r="G29" s="397"/>
      <c r="H29" s="397"/>
      <c r="I29" s="397"/>
      <c r="J29" s="397"/>
      <c r="K29" s="397"/>
      <c r="L29" s="397"/>
      <c r="M29" s="397"/>
      <c r="N29" s="397"/>
      <c r="O29" s="397"/>
      <c r="P29" s="397"/>
      <c r="Q29" s="397"/>
      <c r="R29" s="397"/>
      <c r="S29" s="399"/>
      <c r="T29" s="397"/>
      <c r="U29" s="397"/>
      <c r="V29" s="397"/>
      <c r="W29" s="397"/>
      <c r="X29" s="397"/>
      <c r="Y29" s="397"/>
      <c r="Z29" s="397"/>
      <c r="AA29" s="397"/>
      <c r="AB29" s="397"/>
      <c r="AC29" s="397"/>
      <c r="AD29" s="397"/>
      <c r="AE29" s="397"/>
      <c r="AF29" s="397"/>
      <c r="AG29" s="397"/>
      <c r="AH29" s="397"/>
      <c r="AI29" s="397"/>
      <c r="AJ29" s="399"/>
      <c r="AK29" s="399"/>
      <c r="AL29" s="399"/>
      <c r="AM29" s="399"/>
      <c r="AN29" s="399"/>
      <c r="AO29" s="399"/>
      <c r="AP29" s="399"/>
      <c r="AQ29" s="399"/>
      <c r="AR29" s="399"/>
      <c r="AS29" s="399"/>
      <c r="AT29" s="399"/>
      <c r="AU29" s="399"/>
      <c r="AV29" s="399"/>
      <c r="AW29" s="399"/>
      <c r="AX29" s="399"/>
      <c r="AY29" s="399"/>
      <c r="AZ29" s="399"/>
      <c r="BA29" s="399"/>
      <c r="BB29" s="399"/>
      <c r="BC29" s="399"/>
      <c r="BD29" s="399"/>
      <c r="BE29" s="399"/>
      <c r="BF29" s="399"/>
      <c r="BG29" s="399"/>
      <c r="BH29" s="399"/>
      <c r="BI29" s="399"/>
      <c r="BJ29" s="399"/>
      <c r="BK29" s="399"/>
      <c r="BL29" s="399"/>
      <c r="BM29" s="399"/>
      <c r="BN29" s="399"/>
      <c r="BO29" s="399"/>
      <c r="BP29" s="399"/>
      <c r="BQ29" s="399"/>
      <c r="BR29" s="399"/>
      <c r="BS29" s="399"/>
      <c r="BT29" s="399"/>
      <c r="BU29" s="399"/>
      <c r="BV29" s="399"/>
    </row>
    <row r="30" spans="2:74" s="396" customFormat="1" x14ac:dyDescent="0.25">
      <c r="C30" s="397"/>
      <c r="D30" s="397"/>
      <c r="E30" s="397"/>
      <c r="F30" s="397"/>
      <c r="G30" s="397"/>
      <c r="H30" s="397"/>
      <c r="I30" s="397"/>
      <c r="J30" s="397"/>
      <c r="K30" s="397"/>
      <c r="L30" s="397"/>
      <c r="M30" s="397"/>
      <c r="N30" s="397"/>
      <c r="O30" s="397"/>
      <c r="P30" s="397"/>
      <c r="Q30" s="397"/>
      <c r="R30" s="397"/>
      <c r="S30" s="399"/>
      <c r="T30" s="397"/>
      <c r="U30" s="397"/>
      <c r="V30" s="397"/>
      <c r="W30" s="397"/>
      <c r="X30" s="397"/>
      <c r="Y30" s="397"/>
      <c r="Z30" s="397"/>
      <c r="AA30" s="397"/>
      <c r="AB30" s="397"/>
      <c r="AC30" s="397"/>
      <c r="AD30" s="397"/>
      <c r="AE30" s="397"/>
      <c r="AF30" s="397"/>
      <c r="AG30" s="397"/>
      <c r="AH30" s="397"/>
      <c r="AI30" s="397"/>
      <c r="AJ30" s="399"/>
      <c r="AK30" s="399"/>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399"/>
      <c r="BI30" s="399"/>
      <c r="BJ30" s="399"/>
      <c r="BK30" s="399"/>
      <c r="BL30" s="399"/>
      <c r="BM30" s="399"/>
      <c r="BN30" s="399"/>
      <c r="BO30" s="399"/>
      <c r="BP30" s="399"/>
      <c r="BQ30" s="399"/>
      <c r="BR30" s="399"/>
      <c r="BS30" s="399"/>
      <c r="BT30" s="399"/>
      <c r="BU30" s="399"/>
      <c r="BV30" s="399"/>
    </row>
    <row r="31" spans="2:74" s="396" customFormat="1" x14ac:dyDescent="0.25">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c r="AT31" s="397"/>
      <c r="AU31" s="397"/>
    </row>
    <row r="32" spans="2:74" s="396" customFormat="1" x14ac:dyDescent="0.25">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row>
    <row r="33" spans="1:63" s="396" customFormat="1" x14ac:dyDescent="0.25">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c r="AT33" s="397"/>
      <c r="AU33" s="397"/>
    </row>
    <row r="34" spans="1:63" s="396" customFormat="1" x14ac:dyDescent="0.25">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row>
    <row r="35" spans="1:63" s="396" customFormat="1" x14ac:dyDescent="0.25">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row>
    <row r="36" spans="1:63" s="396" customFormat="1" x14ac:dyDescent="0.25">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row>
    <row r="37" spans="1:63" s="396" customFormat="1" x14ac:dyDescent="0.25">
      <c r="A37" s="433"/>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row>
    <row r="38" spans="1:63" s="396" customFormat="1" x14ac:dyDescent="0.25">
      <c r="A38" s="434"/>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row>
    <row r="39" spans="1:63" s="396" customFormat="1" x14ac:dyDescent="0.25">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row>
    <row r="40" spans="1:63" s="396" customFormat="1" x14ac:dyDescent="0.25">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7"/>
    </row>
    <row r="41" spans="1:63" s="396" customFormat="1" x14ac:dyDescent="0.25">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7"/>
      <c r="AZ41" s="397"/>
      <c r="BA41" s="397"/>
    </row>
    <row r="42" spans="1:63" s="396" customFormat="1" x14ac:dyDescent="0.25">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row>
    <row r="43" spans="1:63" s="396" customFormat="1" ht="15.75" x14ac:dyDescent="0.25">
      <c r="B43" s="424" t="s">
        <v>155</v>
      </c>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row>
    <row r="44" spans="1:63" s="396" customFormat="1" ht="15.75" thickBot="1" x14ac:dyDescent="0.3">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c r="AH44" s="397"/>
      <c r="AI44" s="397"/>
      <c r="AJ44" s="397"/>
      <c r="AK44" s="397"/>
      <c r="AL44" s="397"/>
      <c r="AM44" s="397"/>
      <c r="AN44" s="397"/>
      <c r="AO44" s="397"/>
      <c r="AP44" s="397"/>
      <c r="AQ44" s="397"/>
      <c r="AR44" s="397"/>
      <c r="AS44" s="397"/>
      <c r="AT44" s="397"/>
      <c r="AU44" s="397"/>
      <c r="AV44" s="397"/>
      <c r="AW44" s="397"/>
      <c r="AX44" s="397"/>
      <c r="AY44" s="397"/>
      <c r="AZ44" s="397"/>
      <c r="BA44" s="397"/>
    </row>
    <row r="45" spans="1:63" s="400" customFormat="1" ht="26.25" thickBot="1" x14ac:dyDescent="0.3">
      <c r="B45" s="262" t="s">
        <v>164</v>
      </c>
      <c r="C45" s="401">
        <v>1940</v>
      </c>
      <c r="D45" s="402">
        <v>1941</v>
      </c>
      <c r="E45" s="402">
        <v>1942</v>
      </c>
      <c r="F45" s="402">
        <v>1943</v>
      </c>
      <c r="G45" s="402">
        <v>1944</v>
      </c>
      <c r="H45" s="402">
        <v>1945</v>
      </c>
      <c r="I45" s="402">
        <v>1946</v>
      </c>
      <c r="J45" s="402">
        <v>1947</v>
      </c>
      <c r="K45" s="402">
        <v>1948</v>
      </c>
      <c r="L45" s="402">
        <v>1949</v>
      </c>
      <c r="M45" s="402">
        <v>1950</v>
      </c>
      <c r="N45" s="402">
        <v>1951</v>
      </c>
      <c r="O45" s="402">
        <v>1952</v>
      </c>
      <c r="P45" s="402">
        <v>1953</v>
      </c>
      <c r="Q45" s="402">
        <v>1954</v>
      </c>
      <c r="R45" s="402">
        <v>1955</v>
      </c>
      <c r="S45" s="402">
        <v>1956</v>
      </c>
      <c r="T45" s="402">
        <v>1957</v>
      </c>
      <c r="U45" s="402">
        <v>1958</v>
      </c>
      <c r="V45" s="402">
        <v>1959</v>
      </c>
      <c r="W45" s="402">
        <v>1960</v>
      </c>
      <c r="X45" s="402">
        <v>1961</v>
      </c>
      <c r="Y45" s="402">
        <v>1962</v>
      </c>
      <c r="Z45" s="402">
        <v>1963</v>
      </c>
      <c r="AA45" s="402">
        <v>1964</v>
      </c>
      <c r="AB45" s="402">
        <v>1965</v>
      </c>
      <c r="AC45" s="402">
        <v>1966</v>
      </c>
      <c r="AD45" s="402">
        <v>1967</v>
      </c>
      <c r="AE45" s="402">
        <v>1968</v>
      </c>
      <c r="AF45" s="402">
        <v>1969</v>
      </c>
      <c r="AG45" s="402">
        <v>1970</v>
      </c>
      <c r="AH45" s="402">
        <v>1971</v>
      </c>
      <c r="AI45" s="402">
        <v>1972</v>
      </c>
      <c r="AJ45" s="402">
        <v>1973</v>
      </c>
      <c r="AK45" s="402">
        <v>1974</v>
      </c>
      <c r="AL45" s="402">
        <v>1975</v>
      </c>
      <c r="AM45" s="402">
        <v>1976</v>
      </c>
      <c r="AN45" s="402">
        <v>1977</v>
      </c>
      <c r="AO45" s="402">
        <v>1978</v>
      </c>
      <c r="AP45" s="402">
        <v>1979</v>
      </c>
      <c r="AQ45" s="402">
        <v>1980</v>
      </c>
      <c r="AR45" s="402">
        <v>1981</v>
      </c>
      <c r="AS45" s="402">
        <v>1982</v>
      </c>
      <c r="AT45" s="402">
        <v>1983</v>
      </c>
      <c r="AU45" s="402">
        <v>1984</v>
      </c>
      <c r="AV45" s="402">
        <v>1985</v>
      </c>
      <c r="AW45" s="402">
        <v>1986</v>
      </c>
      <c r="AX45" s="402">
        <v>1987</v>
      </c>
      <c r="AY45" s="402">
        <v>1988</v>
      </c>
      <c r="AZ45" s="402">
        <v>1989</v>
      </c>
      <c r="BA45" s="402">
        <v>1990</v>
      </c>
      <c r="BB45" s="402">
        <v>1991</v>
      </c>
      <c r="BC45" s="402">
        <v>1992</v>
      </c>
      <c r="BD45" s="402">
        <v>1993</v>
      </c>
      <c r="BE45" s="402">
        <v>1994</v>
      </c>
      <c r="BF45" s="402">
        <v>1995</v>
      </c>
      <c r="BG45" s="402">
        <v>1996</v>
      </c>
      <c r="BH45" s="402">
        <v>1997</v>
      </c>
      <c r="BI45" s="402">
        <v>1998</v>
      </c>
      <c r="BJ45" s="402">
        <v>1999</v>
      </c>
      <c r="BK45" s="403">
        <v>2000</v>
      </c>
    </row>
    <row r="46" spans="1:63" s="400" customFormat="1" x14ac:dyDescent="0.25">
      <c r="B46" s="435" t="s">
        <v>168</v>
      </c>
      <c r="C46" s="436"/>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c r="AS46" s="437"/>
      <c r="AT46" s="437"/>
      <c r="AU46" s="437"/>
      <c r="AV46" s="437"/>
      <c r="AW46" s="437"/>
      <c r="AX46" s="437"/>
      <c r="AY46" s="437"/>
      <c r="AZ46" s="437"/>
      <c r="BA46" s="437"/>
      <c r="BB46" s="437"/>
      <c r="BC46" s="437"/>
      <c r="BD46" s="437"/>
      <c r="BE46" s="437"/>
      <c r="BF46" s="437"/>
      <c r="BG46" s="437"/>
      <c r="BH46" s="437"/>
      <c r="BI46" s="437"/>
      <c r="BJ46" s="437"/>
      <c r="BK46" s="438"/>
    </row>
    <row r="47" spans="1:63" s="400" customFormat="1" x14ac:dyDescent="0.25">
      <c r="B47" s="404">
        <v>1.7999999999999999E-2</v>
      </c>
      <c r="C47" s="425">
        <v>0.66991733929668396</v>
      </c>
      <c r="D47" s="425">
        <v>0.66667151787970547</v>
      </c>
      <c r="E47" s="425">
        <v>0.64267717394224888</v>
      </c>
      <c r="F47" s="425">
        <v>0.63411024666928906</v>
      </c>
      <c r="G47" s="425">
        <v>0.62587904950574247</v>
      </c>
      <c r="H47" s="425">
        <v>0.62402644236761551</v>
      </c>
      <c r="I47" s="425">
        <v>0.6282276395388936</v>
      </c>
      <c r="J47" s="425">
        <v>0.62927286300863494</v>
      </c>
      <c r="K47" s="425">
        <v>0.62667807068162207</v>
      </c>
      <c r="L47" s="425">
        <v>0.62849351231449813</v>
      </c>
      <c r="M47" s="425">
        <v>0.61320682915862179</v>
      </c>
      <c r="N47" s="425">
        <v>0.61777758106236336</v>
      </c>
      <c r="O47" s="425">
        <v>0.61949761279099902</v>
      </c>
      <c r="P47" s="425">
        <v>0.61677582357745309</v>
      </c>
      <c r="Q47" s="425">
        <v>0.61773659341963083</v>
      </c>
      <c r="R47" s="425">
        <v>0.61572574971760263</v>
      </c>
      <c r="S47" s="425">
        <v>0.6097762725078012</v>
      </c>
      <c r="T47" s="425">
        <v>0.63289469123385422</v>
      </c>
      <c r="U47" s="425">
        <v>0.63892619182766752</v>
      </c>
      <c r="V47" s="425">
        <v>0.63020551155131055</v>
      </c>
      <c r="W47" s="425">
        <v>0.63068273237362704</v>
      </c>
      <c r="X47" s="425">
        <v>0.63923427968930402</v>
      </c>
      <c r="Y47" s="425">
        <v>0.63911391111723881</v>
      </c>
      <c r="Z47" s="425">
        <v>0.6389654258478169</v>
      </c>
      <c r="AA47" s="425">
        <v>0.63958142304639987</v>
      </c>
      <c r="AB47" s="425">
        <v>0.63911606270342247</v>
      </c>
      <c r="AC47" s="425">
        <v>0.63861283965694815</v>
      </c>
      <c r="AD47" s="425">
        <v>0.62413650357605954</v>
      </c>
      <c r="AE47" s="425">
        <v>0.62308807767417451</v>
      </c>
      <c r="AF47" s="425">
        <v>0.63862928426734533</v>
      </c>
      <c r="AG47" s="425">
        <v>0.63653498830217359</v>
      </c>
      <c r="AH47" s="425">
        <v>0.63523131016089207</v>
      </c>
      <c r="AI47" s="425">
        <v>0.63532375450494494</v>
      </c>
      <c r="AJ47" s="425">
        <v>0.62310789299181657</v>
      </c>
      <c r="AK47" s="425">
        <v>0.62310789299181657</v>
      </c>
      <c r="AL47" s="425">
        <v>0.62313172504726544</v>
      </c>
      <c r="AM47" s="425">
        <v>0.62317468039314861</v>
      </c>
      <c r="AN47" s="425">
        <v>0.6231267881361966</v>
      </c>
      <c r="AO47" s="425">
        <v>0.62319663092456434</v>
      </c>
      <c r="AP47" s="425">
        <v>0.62317097932593779</v>
      </c>
      <c r="AQ47" s="425">
        <v>0.62315138085503807</v>
      </c>
      <c r="AR47" s="425">
        <v>0.62313409340225778</v>
      </c>
      <c r="AS47" s="425">
        <v>0.62311556782328237</v>
      </c>
      <c r="AT47" s="425">
        <v>0.62318722250620484</v>
      </c>
      <c r="AU47" s="425">
        <v>0.62315463560609108</v>
      </c>
      <c r="AV47" s="425">
        <v>0.62311128396238069</v>
      </c>
      <c r="AW47" s="425">
        <v>0.62314416613723744</v>
      </c>
      <c r="AX47" s="425">
        <v>0.62315758066099602</v>
      </c>
      <c r="AY47" s="425">
        <v>0.62314908474971287</v>
      </c>
      <c r="AZ47" s="425">
        <v>0.62311638327490371</v>
      </c>
      <c r="BA47" s="425">
        <v>0.62314097764292942</v>
      </c>
      <c r="BB47" s="425">
        <v>0.62313423927979916</v>
      </c>
      <c r="BC47" s="425">
        <v>0.62317508469338101</v>
      </c>
      <c r="BD47" s="425">
        <v>0.62317825648753533</v>
      </c>
      <c r="BE47" s="425">
        <v>0.62314227002144174</v>
      </c>
      <c r="BF47" s="425">
        <v>0.62314227002144151</v>
      </c>
      <c r="BG47" s="425">
        <v>0.62317293635337156</v>
      </c>
      <c r="BH47" s="425">
        <v>0.62315536396277671</v>
      </c>
      <c r="BI47" s="425">
        <v>0.623161166208272</v>
      </c>
      <c r="BJ47" s="425">
        <v>0.62311442906380987</v>
      </c>
      <c r="BK47" s="425">
        <v>0.62315446099908511</v>
      </c>
    </row>
    <row r="48" spans="1:63" s="400" customFormat="1" x14ac:dyDescent="0.25">
      <c r="B48" s="404">
        <v>1.4999999999999999E-2</v>
      </c>
      <c r="C48" s="432">
        <v>0.66991733929668396</v>
      </c>
      <c r="D48" s="432">
        <v>0.66667151787970547</v>
      </c>
      <c r="E48" s="432">
        <v>0.64267717394224888</v>
      </c>
      <c r="F48" s="432">
        <v>0.63411024666928906</v>
      </c>
      <c r="G48" s="432">
        <v>0.62587904950574247</v>
      </c>
      <c r="H48" s="432">
        <v>0.62402644236761551</v>
      </c>
      <c r="I48" s="432">
        <v>0.6282276395388936</v>
      </c>
      <c r="J48" s="432">
        <v>0.62927286300863494</v>
      </c>
      <c r="K48" s="432">
        <v>0.62667807068162196</v>
      </c>
      <c r="L48" s="432">
        <v>0.62849351231449824</v>
      </c>
      <c r="M48" s="432">
        <v>0.61320682915862168</v>
      </c>
      <c r="N48" s="432">
        <v>0.61777758106236336</v>
      </c>
      <c r="O48" s="432">
        <v>0.61949761279099902</v>
      </c>
      <c r="P48" s="432">
        <v>0.61677582357745309</v>
      </c>
      <c r="Q48" s="432">
        <v>0.61773659341963083</v>
      </c>
      <c r="R48" s="432">
        <v>0.61572574971760263</v>
      </c>
      <c r="S48" s="432">
        <v>0.6097762725078012</v>
      </c>
      <c r="T48" s="432">
        <v>0.63289469123385422</v>
      </c>
      <c r="U48" s="432">
        <v>0.63892619182766752</v>
      </c>
      <c r="V48" s="432">
        <v>0.63020551155131055</v>
      </c>
      <c r="W48" s="432">
        <v>0.63068273237362704</v>
      </c>
      <c r="X48" s="432">
        <v>0.63882310841163081</v>
      </c>
      <c r="Y48" s="432">
        <v>0.63938483689558434</v>
      </c>
      <c r="Z48" s="432">
        <v>0.63976966175196759</v>
      </c>
      <c r="AA48" s="432">
        <v>0.63954568014548907</v>
      </c>
      <c r="AB48" s="432">
        <v>0.63948578752188867</v>
      </c>
      <c r="AC48" s="432">
        <v>0.63811970918672023</v>
      </c>
      <c r="AD48" s="432">
        <v>0.62618094976329786</v>
      </c>
      <c r="AE48" s="432">
        <v>0.62486220208021404</v>
      </c>
      <c r="AF48" s="432">
        <v>0.63877842188039557</v>
      </c>
      <c r="AG48" s="432">
        <v>0.63819402481201082</v>
      </c>
      <c r="AH48" s="432">
        <v>0.63735262324535902</v>
      </c>
      <c r="AI48" s="432">
        <v>0.63739223118404331</v>
      </c>
      <c r="AJ48" s="432">
        <v>0.62569823779527667</v>
      </c>
      <c r="AK48" s="432">
        <v>0.62562143926755398</v>
      </c>
      <c r="AL48" s="432">
        <v>0.62563612025954574</v>
      </c>
      <c r="AM48" s="432">
        <v>0.62562499408145433</v>
      </c>
      <c r="AN48" s="432">
        <v>0.62569679355583785</v>
      </c>
      <c r="AO48" s="432">
        <v>0.62562983507184955</v>
      </c>
      <c r="AP48" s="432">
        <v>0.625641007232693</v>
      </c>
      <c r="AQ48" s="432">
        <v>0.62562004141361049</v>
      </c>
      <c r="AR48" s="432">
        <v>0.62566961576414992</v>
      </c>
      <c r="AS48" s="432">
        <v>0.62568284373124816</v>
      </c>
      <c r="AT48" s="432">
        <v>0.62565928501758372</v>
      </c>
      <c r="AU48" s="432">
        <v>0.62569731082100377</v>
      </c>
      <c r="AV48" s="432">
        <v>0.6256948781037488</v>
      </c>
      <c r="AW48" s="432">
        <v>0.62565173631990767</v>
      </c>
      <c r="AX48" s="432">
        <v>0.62566212624048256</v>
      </c>
      <c r="AY48" s="432">
        <v>0.62562862537700858</v>
      </c>
      <c r="AZ48" s="432">
        <v>0.62564283619758454</v>
      </c>
      <c r="BA48" s="432">
        <v>0.62570064598731068</v>
      </c>
      <c r="BB48" s="432">
        <v>0.62570910031308657</v>
      </c>
      <c r="BC48" s="432">
        <v>0.62566833016545087</v>
      </c>
      <c r="BD48" s="432">
        <v>0.62566487488518108</v>
      </c>
      <c r="BE48" s="432">
        <v>0.62569508731118706</v>
      </c>
      <c r="BF48" s="432">
        <v>0.62567160995246485</v>
      </c>
      <c r="BG48" s="432">
        <v>0.62567739255313526</v>
      </c>
      <c r="BH48" s="432">
        <v>0.62562774601676618</v>
      </c>
      <c r="BI48" s="432">
        <v>0.62568347458460372</v>
      </c>
      <c r="BJ48" s="432">
        <v>0.62567991958506053</v>
      </c>
      <c r="BK48" s="432">
        <v>0.62569548608552317</v>
      </c>
    </row>
    <row r="49" spans="2:63" s="400" customFormat="1" x14ac:dyDescent="0.25">
      <c r="B49" s="404">
        <v>1.2999999999999999E-2</v>
      </c>
      <c r="C49" s="432">
        <v>0.66991733929668396</v>
      </c>
      <c r="D49" s="432">
        <v>0.66667151787970547</v>
      </c>
      <c r="E49" s="432">
        <v>0.64267717394224888</v>
      </c>
      <c r="F49" s="432">
        <v>0.63411024666928906</v>
      </c>
      <c r="G49" s="432">
        <v>0.62587904950574247</v>
      </c>
      <c r="H49" s="432">
        <v>0.62402644236761551</v>
      </c>
      <c r="I49" s="432">
        <v>0.6282276395388936</v>
      </c>
      <c r="J49" s="432">
        <v>0.62927286300863494</v>
      </c>
      <c r="K49" s="432">
        <v>0.62667807068162207</v>
      </c>
      <c r="L49" s="432">
        <v>0.62849351231449802</v>
      </c>
      <c r="M49" s="432">
        <v>0.61320682915862168</v>
      </c>
      <c r="N49" s="432">
        <v>0.61777758106236336</v>
      </c>
      <c r="O49" s="432">
        <v>0.61949761279099902</v>
      </c>
      <c r="P49" s="432">
        <v>0.61677582357745309</v>
      </c>
      <c r="Q49" s="432">
        <v>0.61773659341963083</v>
      </c>
      <c r="R49" s="432">
        <v>0.61572574971760263</v>
      </c>
      <c r="S49" s="432">
        <v>0.6097762725078012</v>
      </c>
      <c r="T49" s="432">
        <v>0.63289469123385422</v>
      </c>
      <c r="U49" s="432">
        <v>0.63892619182766752</v>
      </c>
      <c r="V49" s="432">
        <v>0.63020551155131055</v>
      </c>
      <c r="W49" s="432">
        <v>0.63068273237362704</v>
      </c>
      <c r="X49" s="432">
        <v>0.63854899422651523</v>
      </c>
      <c r="Y49" s="432">
        <v>0.63870752244972062</v>
      </c>
      <c r="Z49" s="432">
        <v>0.63990370106932604</v>
      </c>
      <c r="AA49" s="432">
        <v>0.63907951474204572</v>
      </c>
      <c r="AB49" s="432">
        <v>0.63894417519962199</v>
      </c>
      <c r="AC49" s="432">
        <v>0.63952131844703475</v>
      </c>
      <c r="AD49" s="432">
        <v>0.62622255730499976</v>
      </c>
      <c r="AE49" s="432">
        <v>0.62591504802937914</v>
      </c>
      <c r="AF49" s="432">
        <v>0.63841680651890786</v>
      </c>
      <c r="AG49" s="432">
        <v>0.63826294469719114</v>
      </c>
      <c r="AH49" s="432">
        <v>0.63787858838919786</v>
      </c>
      <c r="AI49" s="432">
        <v>0.63785637806923856</v>
      </c>
      <c r="AJ49" s="432">
        <v>0.62636963836467807</v>
      </c>
      <c r="AK49" s="432">
        <v>0.62639804723468173</v>
      </c>
      <c r="AL49" s="432">
        <v>0.62643797861651684</v>
      </c>
      <c r="AM49" s="432">
        <v>0.6263737234728215</v>
      </c>
      <c r="AN49" s="432">
        <v>0.62643288033010225</v>
      </c>
      <c r="AO49" s="432">
        <v>0.62638736122019423</v>
      </c>
      <c r="AP49" s="432">
        <v>0.62634944050166175</v>
      </c>
      <c r="AQ49" s="432">
        <v>0.62642571513537004</v>
      </c>
      <c r="AR49" s="432">
        <v>0.62639687845042868</v>
      </c>
      <c r="AS49" s="432">
        <v>0.62637104762957896</v>
      </c>
      <c r="AT49" s="432">
        <v>0.62645087614295381</v>
      </c>
      <c r="AU49" s="432">
        <v>0.62642549856412055</v>
      </c>
      <c r="AV49" s="432">
        <v>0.62639902671406034</v>
      </c>
      <c r="AW49" s="432">
        <v>0.62637019125768545</v>
      </c>
      <c r="AX49" s="432">
        <v>0.62643661053857591</v>
      </c>
      <c r="AY49" s="432">
        <v>0.62639816803418236</v>
      </c>
      <c r="AZ49" s="432">
        <v>0.62635386190217013</v>
      </c>
      <c r="BA49" s="432">
        <v>0.62639769452772831</v>
      </c>
      <c r="BB49" s="432">
        <v>0.62643110919282774</v>
      </c>
      <c r="BC49" s="432">
        <v>0.62636050465073523</v>
      </c>
      <c r="BD49" s="432">
        <v>0.62637148078649718</v>
      </c>
      <c r="BE49" s="432">
        <v>0.6263693137310653</v>
      </c>
      <c r="BF49" s="432">
        <v>0.62644231547500007</v>
      </c>
      <c r="BG49" s="432">
        <v>0.62641028663045284</v>
      </c>
      <c r="BH49" s="432">
        <v>0.62636277304886112</v>
      </c>
      <c r="BI49" s="432">
        <v>0.62638481013253045</v>
      </c>
      <c r="BJ49" s="432">
        <v>0.62638777277740165</v>
      </c>
      <c r="BK49" s="432">
        <v>0.62637106063597636</v>
      </c>
    </row>
    <row r="50" spans="2:63" s="400" customFormat="1" ht="15.75" thickBot="1" x14ac:dyDescent="0.3">
      <c r="B50" s="412">
        <v>0.01</v>
      </c>
      <c r="C50" s="414">
        <v>0.66991733929668396</v>
      </c>
      <c r="D50" s="414">
        <v>0.66667151787970547</v>
      </c>
      <c r="E50" s="414">
        <v>0.64267717394224888</v>
      </c>
      <c r="F50" s="414">
        <v>0.63411024666928906</v>
      </c>
      <c r="G50" s="414">
        <v>0.62587904950574247</v>
      </c>
      <c r="H50" s="414">
        <v>0.62402644236761551</v>
      </c>
      <c r="I50" s="414">
        <v>0.6282276395388936</v>
      </c>
      <c r="J50" s="414">
        <v>0.62927286300863494</v>
      </c>
      <c r="K50" s="414">
        <v>0.62667807068162207</v>
      </c>
      <c r="L50" s="414">
        <v>0.62849351231449824</v>
      </c>
      <c r="M50" s="414">
        <v>0.61320682915862179</v>
      </c>
      <c r="N50" s="414">
        <v>0.61777758106236336</v>
      </c>
      <c r="O50" s="414">
        <v>0.61949761279099902</v>
      </c>
      <c r="P50" s="414">
        <v>0.61677582357745309</v>
      </c>
      <c r="Q50" s="414">
        <v>0.61773659341963083</v>
      </c>
      <c r="R50" s="414">
        <v>0.61572574971760263</v>
      </c>
      <c r="S50" s="414">
        <v>0.6097762725078012</v>
      </c>
      <c r="T50" s="414">
        <v>0.63289469123385422</v>
      </c>
      <c r="U50" s="414">
        <v>0.63892619182766752</v>
      </c>
      <c r="V50" s="414">
        <v>0.63020551155131055</v>
      </c>
      <c r="W50" s="414">
        <v>0.63068273237362704</v>
      </c>
      <c r="X50" s="414">
        <v>0.63813782294884192</v>
      </c>
      <c r="Y50" s="414">
        <v>0.63911391111723881</v>
      </c>
      <c r="Z50" s="414">
        <v>0.63936754379989225</v>
      </c>
      <c r="AA50" s="414">
        <v>0.63891096736133968</v>
      </c>
      <c r="AB50" s="414">
        <v>0.63918212518041362</v>
      </c>
      <c r="AC50" s="414">
        <v>0.64006636839496744</v>
      </c>
      <c r="AD50" s="414">
        <v>0.62814482164715013</v>
      </c>
      <c r="AE50" s="414">
        <v>0.62857307460625733</v>
      </c>
      <c r="AF50" s="414">
        <v>0.63981786317805545</v>
      </c>
      <c r="AG50" s="414">
        <v>0.63962509392208589</v>
      </c>
      <c r="AH50" s="414">
        <v>0.63962159189436141</v>
      </c>
      <c r="AI50" s="414">
        <v>0.63967687412853813</v>
      </c>
      <c r="AJ50" s="414">
        <v>0.62872280658231661</v>
      </c>
      <c r="AK50" s="414">
        <v>0.62863971052862633</v>
      </c>
      <c r="AL50" s="414">
        <v>0.62873509988571119</v>
      </c>
      <c r="AM50" s="414">
        <v>0.6286489189071568</v>
      </c>
      <c r="AN50" s="414">
        <v>0.62873658435394331</v>
      </c>
      <c r="AO50" s="414">
        <v>0.62864515768336715</v>
      </c>
      <c r="AP50" s="414">
        <v>0.62872307488601353</v>
      </c>
      <c r="AQ50" s="414">
        <v>0.62873782333730122</v>
      </c>
      <c r="AR50" s="414">
        <v>0.6286906462653995</v>
      </c>
      <c r="AS50" s="414">
        <v>0.62869398269198384</v>
      </c>
      <c r="AT50" s="414">
        <v>0.62874573584362059</v>
      </c>
      <c r="AU50" s="414">
        <v>0.62873483355762183</v>
      </c>
      <c r="AV50" s="414">
        <v>0.6286625114623815</v>
      </c>
      <c r="AW50" s="414">
        <v>0.62874373621837754</v>
      </c>
      <c r="AX50" s="414">
        <v>0.62865590851191988</v>
      </c>
      <c r="AY50" s="414">
        <v>0.62871772211899402</v>
      </c>
      <c r="AZ50" s="414">
        <v>0.62871668480388931</v>
      </c>
      <c r="BA50" s="414">
        <v>0.62865403507975981</v>
      </c>
      <c r="BB50" s="414">
        <v>0.62873436827577067</v>
      </c>
      <c r="BC50" s="414">
        <v>0.62865080322665512</v>
      </c>
      <c r="BD50" s="414">
        <v>0.62870662623453355</v>
      </c>
      <c r="BE50" s="414">
        <v>0.62869971744642994</v>
      </c>
      <c r="BF50" s="414">
        <v>0.62872903337897801</v>
      </c>
      <c r="BG50" s="414">
        <v>0.62869613761308252</v>
      </c>
      <c r="BH50" s="414">
        <v>0.6286980534992731</v>
      </c>
      <c r="BI50" s="414">
        <v>0.62873314646415335</v>
      </c>
      <c r="BJ50" s="414">
        <v>0.62870591349702676</v>
      </c>
      <c r="BK50" s="414">
        <v>0.62871056234767975</v>
      </c>
    </row>
    <row r="51" spans="2:63" s="400" customFormat="1" x14ac:dyDescent="0.25">
      <c r="B51" s="435" t="s">
        <v>169</v>
      </c>
      <c r="C51" s="436"/>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c r="BC51" s="437"/>
      <c r="BD51" s="437"/>
      <c r="BE51" s="437"/>
      <c r="BF51" s="437"/>
      <c r="BG51" s="437"/>
      <c r="BH51" s="437"/>
      <c r="BI51" s="437"/>
      <c r="BJ51" s="437"/>
      <c r="BK51" s="438"/>
    </row>
    <row r="52" spans="2:63" s="400" customFormat="1" x14ac:dyDescent="0.25">
      <c r="B52" s="404">
        <v>1.7999999999999999E-2</v>
      </c>
      <c r="C52" s="425">
        <v>0</v>
      </c>
      <c r="D52" s="439">
        <v>0</v>
      </c>
      <c r="E52" s="439">
        <v>0</v>
      </c>
      <c r="F52" s="439">
        <v>0</v>
      </c>
      <c r="G52" s="439">
        <v>0</v>
      </c>
      <c r="H52" s="439">
        <v>0</v>
      </c>
      <c r="I52" s="439">
        <v>6.7181694135820536E-4</v>
      </c>
      <c r="J52" s="439">
        <v>1.3411240529404012E-3</v>
      </c>
      <c r="K52" s="439">
        <v>1.9985957743076099E-3</v>
      </c>
      <c r="L52" s="439">
        <v>2.6551479006605705E-3</v>
      </c>
      <c r="M52" s="439">
        <v>3.2451136437504635E-3</v>
      </c>
      <c r="N52" s="439">
        <v>4.0387932981774677E-3</v>
      </c>
      <c r="O52" s="439">
        <v>5.0658536608223503E-3</v>
      </c>
      <c r="P52" s="439">
        <v>6.1173699261958259E-3</v>
      </c>
      <c r="Q52" s="439">
        <v>6.8863465018202952E-3</v>
      </c>
      <c r="R52" s="439">
        <v>7.7404978712833916E-3</v>
      </c>
      <c r="S52" s="439">
        <v>8.2127386107000433E-3</v>
      </c>
      <c r="T52" s="439">
        <v>9.1788094901691375E-3</v>
      </c>
      <c r="U52" s="439">
        <v>9.8979729696606622E-3</v>
      </c>
      <c r="V52" s="439">
        <v>1.045776776829821E-2</v>
      </c>
      <c r="W52" s="439">
        <v>1.0983399737337529E-2</v>
      </c>
      <c r="X52" s="439">
        <v>1.1693019112810288E-2</v>
      </c>
      <c r="Y52" s="439">
        <v>1.2153730416582964E-2</v>
      </c>
      <c r="Z52" s="439">
        <v>1.2761883405699725E-2</v>
      </c>
      <c r="AA52" s="439">
        <v>1.3514656620148613E-2</v>
      </c>
      <c r="AB52" s="439">
        <v>1.4079173502762887E-2</v>
      </c>
      <c r="AC52" s="439">
        <v>1.4450977614045013E-2</v>
      </c>
      <c r="AD52" s="439">
        <v>1.5060105003820601E-2</v>
      </c>
      <c r="AE52" s="439">
        <v>1.5341874146539758E-2</v>
      </c>
      <c r="AF52" s="439">
        <v>1.5750326292135797E-2</v>
      </c>
      <c r="AG52" s="439">
        <v>1.6146750871974258E-2</v>
      </c>
      <c r="AH52" s="439">
        <v>1.6537188441188566E-2</v>
      </c>
      <c r="AI52" s="439">
        <v>1.6784426217141379E-2</v>
      </c>
      <c r="AJ52" s="439">
        <v>1.7158125526111068E-2</v>
      </c>
      <c r="AK52" s="439">
        <v>1.7401169878228373E-2</v>
      </c>
      <c r="AL52" s="439">
        <v>1.7633534605284829E-2</v>
      </c>
      <c r="AM52" s="439">
        <v>1.7861906701670205E-2</v>
      </c>
      <c r="AN52" s="439">
        <v>1.808407402914991E-2</v>
      </c>
      <c r="AO52" s="439">
        <v>1.8294872828355735E-2</v>
      </c>
      <c r="AP52" s="439">
        <v>1.8499688628339728E-2</v>
      </c>
      <c r="AQ52" s="439">
        <v>1.8700540957559242E-2</v>
      </c>
      <c r="AR52" s="439">
        <v>1.889440009565857E-2</v>
      </c>
      <c r="AS52" s="439">
        <v>1.9090030209637066E-2</v>
      </c>
      <c r="AT52" s="439">
        <v>1.927757402061403E-2</v>
      </c>
      <c r="AU52" s="439">
        <v>1.919089100420257E-2</v>
      </c>
      <c r="AV52" s="439">
        <v>1.9087527515477487E-2</v>
      </c>
      <c r="AW52" s="439">
        <v>1.8989905189796374E-2</v>
      </c>
      <c r="AX52" s="439">
        <v>1.8891532603922068E-2</v>
      </c>
      <c r="AY52" s="439">
        <v>1.8809774195624018E-2</v>
      </c>
      <c r="AZ52" s="439">
        <v>1.8728407135413017E-2</v>
      </c>
      <c r="BA52" s="439">
        <v>1.8650729086520434E-2</v>
      </c>
      <c r="BB52" s="439">
        <v>1.8583912463817298E-2</v>
      </c>
      <c r="BC52" s="439">
        <v>1.8520892672545197E-2</v>
      </c>
      <c r="BD52" s="439">
        <v>1.8466185566969995E-2</v>
      </c>
      <c r="BE52" s="439">
        <v>1.8424759068858987E-2</v>
      </c>
      <c r="BF52" s="439">
        <v>1.8398918252622298E-2</v>
      </c>
      <c r="BG52" s="439">
        <v>1.8057809426956672E-2</v>
      </c>
      <c r="BH52" s="439">
        <v>1.7723749421713841E-2</v>
      </c>
      <c r="BI52" s="439">
        <v>1.7402384802143067E-2</v>
      </c>
      <c r="BJ52" s="439">
        <v>1.7091830726321589E-2</v>
      </c>
      <c r="BK52" s="440">
        <v>1.6787518032328252E-2</v>
      </c>
    </row>
    <row r="53" spans="2:63" s="400" customFormat="1" x14ac:dyDescent="0.25">
      <c r="B53" s="404">
        <v>1.4999999999999999E-2</v>
      </c>
      <c r="C53" s="432">
        <v>0</v>
      </c>
      <c r="D53" s="441">
        <v>0</v>
      </c>
      <c r="E53" s="441">
        <v>0</v>
      </c>
      <c r="F53" s="441">
        <v>0</v>
      </c>
      <c r="G53" s="441">
        <v>0</v>
      </c>
      <c r="H53" s="441">
        <v>0</v>
      </c>
      <c r="I53" s="441">
        <v>6.7181694135820536E-4</v>
      </c>
      <c r="J53" s="441">
        <v>1.3411240529404012E-3</v>
      </c>
      <c r="K53" s="441">
        <v>1.9985957743076099E-3</v>
      </c>
      <c r="L53" s="441">
        <v>2.6551479006605705E-3</v>
      </c>
      <c r="M53" s="441">
        <v>3.2451136437504635E-3</v>
      </c>
      <c r="N53" s="441">
        <v>4.0387932981774677E-3</v>
      </c>
      <c r="O53" s="441">
        <v>5.0658536608223503E-3</v>
      </c>
      <c r="P53" s="441">
        <v>6.1173699261958259E-3</v>
      </c>
      <c r="Q53" s="441">
        <v>6.8863465018202952E-3</v>
      </c>
      <c r="R53" s="441">
        <v>7.7404978712833916E-3</v>
      </c>
      <c r="S53" s="441">
        <v>8.2127386107000433E-3</v>
      </c>
      <c r="T53" s="441">
        <v>9.1788094901691375E-3</v>
      </c>
      <c r="U53" s="441">
        <v>9.8979729696606622E-3</v>
      </c>
      <c r="V53" s="441">
        <v>1.045776776829821E-2</v>
      </c>
      <c r="W53" s="441">
        <v>1.0983399737337529E-2</v>
      </c>
      <c r="X53" s="441">
        <v>1.1693019112810288E-2</v>
      </c>
      <c r="Y53" s="441">
        <v>1.2153730416582964E-2</v>
      </c>
      <c r="Z53" s="441">
        <v>1.2761883405699725E-2</v>
      </c>
      <c r="AA53" s="441">
        <v>1.3516705069796853E-2</v>
      </c>
      <c r="AB53" s="441">
        <v>1.4095994458268368E-2</v>
      </c>
      <c r="AC53" s="441">
        <v>1.4488445054627874E-2</v>
      </c>
      <c r="AD53" s="441">
        <v>1.5145703780820252E-2</v>
      </c>
      <c r="AE53" s="441">
        <v>1.5472298509077498E-2</v>
      </c>
      <c r="AF53" s="441">
        <v>1.5933518416170633E-2</v>
      </c>
      <c r="AG53" s="441">
        <v>1.6385963916251023E-2</v>
      </c>
      <c r="AH53" s="441">
        <v>1.6830861496923588E-2</v>
      </c>
      <c r="AI53" s="441">
        <v>1.7123635103391655E-2</v>
      </c>
      <c r="AJ53" s="441">
        <v>1.7551661612829172E-2</v>
      </c>
      <c r="AK53" s="441">
        <v>1.7836744625215228E-2</v>
      </c>
      <c r="AL53" s="441">
        <v>1.811069758231465E-2</v>
      </c>
      <c r="AM53" s="441">
        <v>1.8381558824861588E-2</v>
      </c>
      <c r="AN53" s="441">
        <v>1.8641555135267329E-2</v>
      </c>
      <c r="AO53" s="441">
        <v>1.8898492117939369E-2</v>
      </c>
      <c r="AP53" s="441">
        <v>1.9140571563110442E-2</v>
      </c>
      <c r="AQ53" s="441">
        <v>1.9380803159609217E-2</v>
      </c>
      <c r="AR53" s="441">
        <v>1.9614918030030903E-2</v>
      </c>
      <c r="AS53" s="441">
        <v>1.9847038326521349E-2</v>
      </c>
      <c r="AT53" s="441">
        <v>2.0079041531192443E-2</v>
      </c>
      <c r="AU53" s="441">
        <v>2.0010461747803521E-2</v>
      </c>
      <c r="AV53" s="441">
        <v>1.9923954322199511E-2</v>
      </c>
      <c r="AW53" s="441">
        <v>1.9844261860382795E-2</v>
      </c>
      <c r="AX53" s="441">
        <v>1.9764462547678274E-2</v>
      </c>
      <c r="AY53" s="441">
        <v>1.9692924245468202E-2</v>
      </c>
      <c r="AZ53" s="441">
        <v>1.962651845615726E-2</v>
      </c>
      <c r="BA53" s="441">
        <v>1.9562290876493749E-2</v>
      </c>
      <c r="BB53" s="441">
        <v>1.9502794671257706E-2</v>
      </c>
      <c r="BC53" s="441">
        <v>1.9453936252397774E-2</v>
      </c>
      <c r="BD53" s="441">
        <v>1.9408309276432778E-2</v>
      </c>
      <c r="BE53" s="441">
        <v>1.9369994813931757E-2</v>
      </c>
      <c r="BF53" s="441">
        <v>1.9353728358245448E-2</v>
      </c>
      <c r="BG53" s="441">
        <v>1.9004104060846183E-2</v>
      </c>
      <c r="BH53" s="441">
        <v>1.8662214408955879E-2</v>
      </c>
      <c r="BI53" s="441">
        <v>1.8331892343910305E-2</v>
      </c>
      <c r="BJ53" s="441">
        <v>1.8007257685633604E-2</v>
      </c>
      <c r="BK53" s="442">
        <v>1.7694441075591816E-2</v>
      </c>
    </row>
    <row r="54" spans="2:63" s="400" customFormat="1" x14ac:dyDescent="0.25">
      <c r="B54" s="404">
        <v>1.2999999999999999E-2</v>
      </c>
      <c r="C54" s="432">
        <v>0</v>
      </c>
      <c r="D54" s="441">
        <v>0</v>
      </c>
      <c r="E54" s="441">
        <v>0</v>
      </c>
      <c r="F54" s="441">
        <v>0</v>
      </c>
      <c r="G54" s="441">
        <v>0</v>
      </c>
      <c r="H54" s="441">
        <v>0</v>
      </c>
      <c r="I54" s="441">
        <v>6.7181694135820536E-4</v>
      </c>
      <c r="J54" s="441">
        <v>1.3411240529404012E-3</v>
      </c>
      <c r="K54" s="441">
        <v>1.9985957743076099E-3</v>
      </c>
      <c r="L54" s="441">
        <v>2.6551479006605705E-3</v>
      </c>
      <c r="M54" s="441">
        <v>3.2451136437504635E-3</v>
      </c>
      <c r="N54" s="441">
        <v>4.0387932981774677E-3</v>
      </c>
      <c r="O54" s="441">
        <v>5.0658536608223503E-3</v>
      </c>
      <c r="P54" s="441">
        <v>6.1173699261958259E-3</v>
      </c>
      <c r="Q54" s="441">
        <v>6.8863465018202952E-3</v>
      </c>
      <c r="R54" s="441">
        <v>7.7404978712833916E-3</v>
      </c>
      <c r="S54" s="441">
        <v>8.2127386107000433E-3</v>
      </c>
      <c r="T54" s="441">
        <v>9.1788094901691375E-3</v>
      </c>
      <c r="U54" s="441">
        <v>9.8979729696606622E-3</v>
      </c>
      <c r="V54" s="441">
        <v>1.045776776829821E-2</v>
      </c>
      <c r="W54" s="441">
        <v>1.0983399737337529E-2</v>
      </c>
      <c r="X54" s="441">
        <v>1.1693019112810288E-2</v>
      </c>
      <c r="Y54" s="441">
        <v>1.2153730416582964E-2</v>
      </c>
      <c r="Z54" s="441">
        <v>1.2761883405699725E-2</v>
      </c>
      <c r="AA54" s="441">
        <v>1.3518071047917801E-2</v>
      </c>
      <c r="AB54" s="441">
        <v>1.4105911299492346E-2</v>
      </c>
      <c r="AC54" s="441">
        <v>1.451306460220414E-2</v>
      </c>
      <c r="AD54" s="441">
        <v>1.5203128082143302E-2</v>
      </c>
      <c r="AE54" s="441">
        <v>1.5560450819531835E-2</v>
      </c>
      <c r="AF54" s="441">
        <v>1.6060407133453358E-2</v>
      </c>
      <c r="AG54" s="441">
        <v>1.6550206238391207E-2</v>
      </c>
      <c r="AH54" s="441">
        <v>1.7032392050315814E-2</v>
      </c>
      <c r="AI54" s="441">
        <v>1.7354063514004925E-2</v>
      </c>
      <c r="AJ54" s="441">
        <v>1.7819973432545377E-2</v>
      </c>
      <c r="AK54" s="441">
        <v>1.8134913230131389E-2</v>
      </c>
      <c r="AL54" s="441">
        <v>1.8438834901171819E-2</v>
      </c>
      <c r="AM54" s="441">
        <v>1.8737665751104915E-2</v>
      </c>
      <c r="AN54" s="441">
        <v>1.9029163976993391E-2</v>
      </c>
      <c r="AO54" s="441">
        <v>1.9312315045064365E-2</v>
      </c>
      <c r="AP54" s="441">
        <v>1.958616071951913E-2</v>
      </c>
      <c r="AQ54" s="441">
        <v>1.9853042958089873E-2</v>
      </c>
      <c r="AR54" s="441">
        <v>2.0116257810083304E-2</v>
      </c>
      <c r="AS54" s="441">
        <v>2.0376827533305608E-2</v>
      </c>
      <c r="AT54" s="441">
        <v>2.0631559590931658E-2</v>
      </c>
      <c r="AU54" s="441">
        <v>2.0581524663336848E-2</v>
      </c>
      <c r="AV54" s="441">
        <v>2.0510105437518966E-2</v>
      </c>
      <c r="AW54" s="441">
        <v>2.0444138323674421E-2</v>
      </c>
      <c r="AX54" s="441">
        <v>2.0373521383767246E-2</v>
      </c>
      <c r="AY54" s="441">
        <v>2.0315009745544677E-2</v>
      </c>
      <c r="AZ54" s="441">
        <v>2.0259460450946065E-2</v>
      </c>
      <c r="BA54" s="441">
        <v>2.0200089587494863E-2</v>
      </c>
      <c r="BB54" s="441">
        <v>2.015110800608455E-2</v>
      </c>
      <c r="BC54" s="441">
        <v>2.0106542826806129E-2</v>
      </c>
      <c r="BD54" s="441">
        <v>2.0067120205862876E-2</v>
      </c>
      <c r="BE54" s="441">
        <v>2.0041650983962489E-2</v>
      </c>
      <c r="BF54" s="441">
        <v>2.0032249001117219E-2</v>
      </c>
      <c r="BG54" s="441">
        <v>1.9673101823969197E-2</v>
      </c>
      <c r="BH54" s="441">
        <v>1.932508525140908E-2</v>
      </c>
      <c r="BI54" s="441">
        <v>1.8988763340704873E-2</v>
      </c>
      <c r="BJ54" s="441">
        <v>1.8660430339024092E-2</v>
      </c>
      <c r="BK54" s="442">
        <v>1.8339904000584939E-2</v>
      </c>
    </row>
    <row r="55" spans="2:63" s="400" customFormat="1" ht="15.75" thickBot="1" x14ac:dyDescent="0.3">
      <c r="B55" s="412">
        <v>0.01</v>
      </c>
      <c r="C55" s="414">
        <v>0</v>
      </c>
      <c r="D55" s="443">
        <v>0</v>
      </c>
      <c r="E55" s="443">
        <v>0</v>
      </c>
      <c r="F55" s="443">
        <v>0</v>
      </c>
      <c r="G55" s="443">
        <v>0</v>
      </c>
      <c r="H55" s="443">
        <v>0</v>
      </c>
      <c r="I55" s="443">
        <v>6.7181694135820536E-4</v>
      </c>
      <c r="J55" s="443">
        <v>1.3411240529404012E-3</v>
      </c>
      <c r="K55" s="443">
        <v>1.9985957743076099E-3</v>
      </c>
      <c r="L55" s="443">
        <v>2.6551479006605705E-3</v>
      </c>
      <c r="M55" s="443">
        <v>3.2451136437504635E-3</v>
      </c>
      <c r="N55" s="443">
        <v>4.0387932981774677E-3</v>
      </c>
      <c r="O55" s="443">
        <v>5.0658536608223503E-3</v>
      </c>
      <c r="P55" s="443">
        <v>6.1173699261958259E-3</v>
      </c>
      <c r="Q55" s="443">
        <v>6.8863465018202952E-3</v>
      </c>
      <c r="R55" s="443">
        <v>7.7404978712833916E-3</v>
      </c>
      <c r="S55" s="443">
        <v>8.2127386107000433E-3</v>
      </c>
      <c r="T55" s="443">
        <v>9.1788094901691375E-3</v>
      </c>
      <c r="U55" s="443">
        <v>9.8979729696606622E-3</v>
      </c>
      <c r="V55" s="443">
        <v>1.045776776829821E-2</v>
      </c>
      <c r="W55" s="443">
        <v>1.0983399737337529E-2</v>
      </c>
      <c r="X55" s="443">
        <v>1.1693019112810288E-2</v>
      </c>
      <c r="Y55" s="443">
        <v>1.2153730416582964E-2</v>
      </c>
      <c r="Z55" s="443">
        <v>1.2761883405699725E-2</v>
      </c>
      <c r="AA55" s="443">
        <v>1.3520120532841573E-2</v>
      </c>
      <c r="AB55" s="443">
        <v>1.4122781016540298E-2</v>
      </c>
      <c r="AC55" s="443">
        <v>1.4552058799171097E-2</v>
      </c>
      <c r="AD55" s="443">
        <v>1.5289806737812106E-2</v>
      </c>
      <c r="AE55" s="443">
        <v>1.5690677074877368E-2</v>
      </c>
      <c r="AF55" s="443">
        <v>1.624795629993403E-2</v>
      </c>
      <c r="AG55" s="443">
        <v>1.6796424635261986E-2</v>
      </c>
      <c r="AH55" s="443">
        <v>1.733492388041924E-2</v>
      </c>
      <c r="AI55" s="443">
        <v>1.7706285359736174E-2</v>
      </c>
      <c r="AJ55" s="443">
        <v>1.8232839757533204E-2</v>
      </c>
      <c r="AK55" s="443">
        <v>1.8594247376555462E-2</v>
      </c>
      <c r="AL55" s="443">
        <v>1.8944326317057114E-2</v>
      </c>
      <c r="AM55" s="443">
        <v>1.9290372459986771E-2</v>
      </c>
      <c r="AN55" s="443">
        <v>1.9628877971845649E-2</v>
      </c>
      <c r="AO55" s="443">
        <v>1.9956474777415245E-2</v>
      </c>
      <c r="AP55" s="443">
        <v>2.0272222782728888E-2</v>
      </c>
      <c r="AQ55" s="443">
        <v>2.0587703500725474E-2</v>
      </c>
      <c r="AR55" s="443">
        <v>2.0896073061417164E-2</v>
      </c>
      <c r="AS55" s="443">
        <v>2.1200766658512782E-2</v>
      </c>
      <c r="AT55" s="443">
        <v>2.15028839396747E-2</v>
      </c>
      <c r="AU55" s="443">
        <v>2.1478593646469091E-2</v>
      </c>
      <c r="AV55" s="443">
        <v>2.1431087744804511E-2</v>
      </c>
      <c r="AW55" s="443">
        <v>2.1384554509592868E-2</v>
      </c>
      <c r="AX55" s="443">
        <v>2.1332609182966311E-2</v>
      </c>
      <c r="AY55" s="443">
        <v>2.1296359169326373E-2</v>
      </c>
      <c r="AZ55" s="443">
        <v>2.1254586490070504E-2</v>
      </c>
      <c r="BA55" s="443">
        <v>2.121258036356366E-2</v>
      </c>
      <c r="BB55" s="443">
        <v>2.1175423718218678E-2</v>
      </c>
      <c r="BC55" s="443">
        <v>2.1149005081004257E-2</v>
      </c>
      <c r="BD55" s="443">
        <v>2.112203060612583E-2</v>
      </c>
      <c r="BE55" s="443">
        <v>2.1106347657130153E-2</v>
      </c>
      <c r="BF55" s="443">
        <v>2.1106494236793005E-2</v>
      </c>
      <c r="BG55" s="443">
        <v>2.0747553054747514E-2</v>
      </c>
      <c r="BH55" s="443">
        <v>2.0388860842112666E-2</v>
      </c>
      <c r="BI55" s="443">
        <v>2.0045670614753153E-2</v>
      </c>
      <c r="BJ55" s="443">
        <v>1.9705399385842592E-2</v>
      </c>
      <c r="BK55" s="444">
        <v>1.9373620212420395E-2</v>
      </c>
    </row>
    <row r="56" spans="2:63" s="396" customFormat="1" x14ac:dyDescent="0.25">
      <c r="B56" s="420"/>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c r="AL56" s="397"/>
      <c r="AM56" s="397"/>
      <c r="AN56" s="397"/>
      <c r="AO56" s="397"/>
      <c r="AP56" s="397"/>
      <c r="AQ56" s="397"/>
      <c r="AR56" s="397"/>
      <c r="AS56" s="397"/>
      <c r="AT56" s="397"/>
      <c r="AU56" s="397"/>
      <c r="AV56" s="397"/>
      <c r="AW56" s="397"/>
      <c r="AX56" s="397"/>
      <c r="AY56" s="397"/>
      <c r="AZ56" s="397"/>
      <c r="BA56" s="397"/>
    </row>
    <row r="57" spans="2:63" ht="15.75" thickBot="1" x14ac:dyDescent="0.3"/>
    <row r="58" spans="2:63" s="400" customFormat="1" ht="26.25" thickBot="1" x14ac:dyDescent="0.3">
      <c r="B58" s="262" t="s">
        <v>170</v>
      </c>
      <c r="C58" s="401">
        <v>1940</v>
      </c>
      <c r="D58" s="402">
        <v>1941</v>
      </c>
      <c r="E58" s="402">
        <v>1942</v>
      </c>
      <c r="F58" s="402">
        <v>1943</v>
      </c>
      <c r="G58" s="402">
        <v>1944</v>
      </c>
      <c r="H58" s="402">
        <v>1945</v>
      </c>
      <c r="I58" s="402">
        <v>1946</v>
      </c>
      <c r="J58" s="402">
        <v>1947</v>
      </c>
      <c r="K58" s="402">
        <v>1948</v>
      </c>
      <c r="L58" s="402">
        <v>1949</v>
      </c>
      <c r="M58" s="402">
        <v>1950</v>
      </c>
      <c r="N58" s="402">
        <v>1951</v>
      </c>
      <c r="O58" s="402">
        <v>1952</v>
      </c>
      <c r="P58" s="402">
        <v>1953</v>
      </c>
      <c r="Q58" s="402">
        <v>1954</v>
      </c>
      <c r="R58" s="402">
        <v>1955</v>
      </c>
      <c r="S58" s="402">
        <v>1956</v>
      </c>
      <c r="T58" s="402">
        <v>1957</v>
      </c>
      <c r="U58" s="402">
        <v>1958</v>
      </c>
      <c r="V58" s="402">
        <v>1959</v>
      </c>
      <c r="W58" s="402">
        <v>1960</v>
      </c>
      <c r="X58" s="402">
        <v>1961</v>
      </c>
      <c r="Y58" s="402">
        <v>1962</v>
      </c>
      <c r="Z58" s="402">
        <v>1963</v>
      </c>
      <c r="AA58" s="402">
        <v>1964</v>
      </c>
      <c r="AB58" s="402">
        <v>1965</v>
      </c>
      <c r="AC58" s="402">
        <v>1966</v>
      </c>
      <c r="AD58" s="402">
        <v>1967</v>
      </c>
      <c r="AE58" s="402">
        <v>1968</v>
      </c>
      <c r="AF58" s="402">
        <v>1969</v>
      </c>
      <c r="AG58" s="402">
        <v>1970</v>
      </c>
      <c r="AH58" s="402">
        <v>1971</v>
      </c>
      <c r="AI58" s="402">
        <v>1972</v>
      </c>
      <c r="AJ58" s="402">
        <v>1973</v>
      </c>
      <c r="AK58" s="402">
        <v>1974</v>
      </c>
      <c r="AL58" s="402">
        <v>1975</v>
      </c>
      <c r="AM58" s="402">
        <v>1976</v>
      </c>
      <c r="AN58" s="402">
        <v>1977</v>
      </c>
      <c r="AO58" s="402">
        <v>1978</v>
      </c>
      <c r="AP58" s="402">
        <v>1979</v>
      </c>
      <c r="AQ58" s="402">
        <v>1980</v>
      </c>
      <c r="AR58" s="402">
        <v>1981</v>
      </c>
      <c r="AS58" s="402">
        <v>1982</v>
      </c>
      <c r="AT58" s="402">
        <v>1983</v>
      </c>
      <c r="AU58" s="402">
        <v>1984</v>
      </c>
      <c r="AV58" s="402">
        <v>1985</v>
      </c>
      <c r="AW58" s="402">
        <v>1986</v>
      </c>
      <c r="AX58" s="402">
        <v>1987</v>
      </c>
      <c r="AY58" s="402">
        <v>1988</v>
      </c>
      <c r="AZ58" s="402">
        <v>1989</v>
      </c>
      <c r="BA58" s="402">
        <v>1990</v>
      </c>
      <c r="BB58" s="402">
        <v>1991</v>
      </c>
      <c r="BC58" s="402">
        <v>1992</v>
      </c>
      <c r="BD58" s="402">
        <v>1993</v>
      </c>
      <c r="BE58" s="402">
        <v>1994</v>
      </c>
      <c r="BF58" s="402">
        <v>1995</v>
      </c>
      <c r="BG58" s="402">
        <v>1996</v>
      </c>
      <c r="BH58" s="402">
        <v>1997</v>
      </c>
      <c r="BI58" s="402">
        <v>1998</v>
      </c>
      <c r="BJ58" s="402">
        <v>1999</v>
      </c>
      <c r="BK58" s="403">
        <v>2000</v>
      </c>
    </row>
    <row r="59" spans="2:63" s="400" customFormat="1" x14ac:dyDescent="0.25">
      <c r="B59" s="435" t="s">
        <v>168</v>
      </c>
      <c r="C59" s="436"/>
      <c r="D59" s="437"/>
      <c r="E59" s="437"/>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7"/>
      <c r="AJ59" s="437"/>
      <c r="AK59" s="437"/>
      <c r="AL59" s="437"/>
      <c r="AM59" s="437"/>
      <c r="AN59" s="437"/>
      <c r="AO59" s="437"/>
      <c r="AP59" s="437"/>
      <c r="AQ59" s="437"/>
      <c r="AR59" s="437"/>
      <c r="AS59" s="437"/>
      <c r="AT59" s="437"/>
      <c r="AU59" s="437"/>
      <c r="AV59" s="437"/>
      <c r="AW59" s="437"/>
      <c r="AX59" s="437"/>
      <c r="AY59" s="437"/>
      <c r="AZ59" s="437"/>
      <c r="BA59" s="437"/>
      <c r="BB59" s="437"/>
      <c r="BC59" s="437"/>
      <c r="BD59" s="437"/>
      <c r="BE59" s="437"/>
      <c r="BF59" s="437"/>
      <c r="BG59" s="437"/>
      <c r="BH59" s="437"/>
      <c r="BI59" s="437"/>
      <c r="BJ59" s="437"/>
      <c r="BK59" s="438"/>
    </row>
    <row r="60" spans="2:63" s="400" customFormat="1" x14ac:dyDescent="0.25">
      <c r="B60" s="404">
        <v>1.7999999999999999E-2</v>
      </c>
      <c r="C60" s="425">
        <v>0.66991733929668396</v>
      </c>
      <c r="D60" s="425">
        <v>0.66667151787970547</v>
      </c>
      <c r="E60" s="425">
        <v>0.64267717394224888</v>
      </c>
      <c r="F60" s="425">
        <v>0.63411024666928906</v>
      </c>
      <c r="G60" s="425">
        <v>0.62587904950574247</v>
      </c>
      <c r="H60" s="425">
        <v>0.62402644236761551</v>
      </c>
      <c r="I60" s="425">
        <v>0.6282276395388936</v>
      </c>
      <c r="J60" s="425">
        <v>0.62927286300863494</v>
      </c>
      <c r="K60" s="425">
        <v>0.62667807068162207</v>
      </c>
      <c r="L60" s="425">
        <v>0.62849351231449824</v>
      </c>
      <c r="M60" s="425">
        <v>0.61320682915862179</v>
      </c>
      <c r="N60" s="425">
        <v>0.61777758106236336</v>
      </c>
      <c r="O60" s="425">
        <v>0.61949761279099902</v>
      </c>
      <c r="P60" s="425">
        <v>0.61677582357745309</v>
      </c>
      <c r="Q60" s="425">
        <v>0.61773659341963083</v>
      </c>
      <c r="R60" s="425">
        <v>0.61572574971760263</v>
      </c>
      <c r="S60" s="425">
        <v>0.6097762725078012</v>
      </c>
      <c r="T60" s="425">
        <v>0.63289469123385422</v>
      </c>
      <c r="U60" s="425">
        <v>0.63887130586010177</v>
      </c>
      <c r="V60" s="425">
        <v>0.6301361238228177</v>
      </c>
      <c r="W60" s="425">
        <v>0.62934756515485035</v>
      </c>
      <c r="X60" s="425">
        <v>0.63779348085799725</v>
      </c>
      <c r="Y60" s="425">
        <v>0.6390435455528084</v>
      </c>
      <c r="Z60" s="425">
        <v>0.6388724415217627</v>
      </c>
      <c r="AA60" s="425">
        <v>0.63421037764198285</v>
      </c>
      <c r="AB60" s="425">
        <v>0.62638714000429385</v>
      </c>
      <c r="AC60" s="425">
        <v>0.62009126593494124</v>
      </c>
      <c r="AD60" s="425">
        <v>0.60027078235662945</v>
      </c>
      <c r="AE60" s="425">
        <v>0.59223862200325228</v>
      </c>
      <c r="AF60" s="425">
        <v>0.59799049879534916</v>
      </c>
      <c r="AG60" s="425">
        <v>0.58863546349156015</v>
      </c>
      <c r="AH60" s="425">
        <v>0.57613187840788926</v>
      </c>
      <c r="AI60" s="425">
        <v>0.56469246321926125</v>
      </c>
      <c r="AJ60" s="425">
        <v>0.5455751533346842</v>
      </c>
      <c r="AK60" s="425">
        <v>0.53986616138693988</v>
      </c>
      <c r="AL60" s="425">
        <v>0.53566413293188708</v>
      </c>
      <c r="AM60" s="425">
        <v>0.53299552214259804</v>
      </c>
      <c r="AN60" s="425">
        <v>0.53303023979082187</v>
      </c>
      <c r="AO60" s="425">
        <v>0.53299919922443018</v>
      </c>
      <c r="AP60" s="425">
        <v>0.53300321129226058</v>
      </c>
      <c r="AQ60" s="425">
        <v>0.53303749910181486</v>
      </c>
      <c r="AR60" s="425">
        <v>0.53300072040674407</v>
      </c>
      <c r="AS60" s="425">
        <v>0.53298874099515503</v>
      </c>
      <c r="AT60" s="425">
        <v>0.53299733320729048</v>
      </c>
      <c r="AU60" s="425">
        <v>0.53302247058370011</v>
      </c>
      <c r="AV60" s="425">
        <v>0.53297020093261083</v>
      </c>
      <c r="AW60" s="425">
        <v>0.5330187135144091</v>
      </c>
      <c r="AX60" s="425">
        <v>0.53298584214088462</v>
      </c>
      <c r="AY60" s="425">
        <v>0.53295833571612106</v>
      </c>
      <c r="AZ60" s="425">
        <v>0.53301690715837491</v>
      </c>
      <c r="BA60" s="425">
        <v>0.5329892108430575</v>
      </c>
      <c r="BB60" s="425">
        <v>0.53303876571539777</v>
      </c>
      <c r="BC60" s="425">
        <v>0.53299947281291027</v>
      </c>
      <c r="BD60" s="425">
        <v>0.5330293199545435</v>
      </c>
      <c r="BE60" s="425">
        <v>0.53296822509463937</v>
      </c>
      <c r="BF60" s="425">
        <v>0.53296882825641956</v>
      </c>
      <c r="BG60" s="425">
        <v>0.53302496733176175</v>
      </c>
      <c r="BH60" s="425">
        <v>0.53298524443475637</v>
      </c>
      <c r="BI60" s="425">
        <v>0.53299467796887989</v>
      </c>
      <c r="BJ60" s="425">
        <v>0.53297754855346269</v>
      </c>
      <c r="BK60" s="425">
        <v>0.53300127121322405</v>
      </c>
    </row>
    <row r="61" spans="2:63" s="400" customFormat="1" x14ac:dyDescent="0.25">
      <c r="B61" s="404">
        <v>1.4999999999999999E-2</v>
      </c>
      <c r="C61" s="432">
        <v>0.66991733929668396</v>
      </c>
      <c r="D61" s="432">
        <v>0.66667151787970547</v>
      </c>
      <c r="E61" s="432">
        <v>0.64267717394224888</v>
      </c>
      <c r="F61" s="432">
        <v>0.63411024666928906</v>
      </c>
      <c r="G61" s="432">
        <v>0.62587904950574247</v>
      </c>
      <c r="H61" s="432">
        <v>0.62402644236761551</v>
      </c>
      <c r="I61" s="432">
        <v>0.6282276395388936</v>
      </c>
      <c r="J61" s="432">
        <v>0.62927286300863494</v>
      </c>
      <c r="K61" s="432">
        <v>0.62667807068162207</v>
      </c>
      <c r="L61" s="432">
        <v>0.62849351231449824</v>
      </c>
      <c r="M61" s="432">
        <v>0.61320682915862168</v>
      </c>
      <c r="N61" s="432">
        <v>0.61777758106236336</v>
      </c>
      <c r="O61" s="432">
        <v>0.61949761279099902</v>
      </c>
      <c r="P61" s="432">
        <v>0.61677582357745309</v>
      </c>
      <c r="Q61" s="432">
        <v>0.61773659341963083</v>
      </c>
      <c r="R61" s="432">
        <v>0.61572574971760263</v>
      </c>
      <c r="S61" s="432">
        <v>0.6097762725078012</v>
      </c>
      <c r="T61" s="432">
        <v>0.63289469123385422</v>
      </c>
      <c r="U61" s="432">
        <v>0.63887130586010177</v>
      </c>
      <c r="V61" s="432">
        <v>0.6301361238228177</v>
      </c>
      <c r="W61" s="432">
        <v>0.62934756515485035</v>
      </c>
      <c r="X61" s="432">
        <v>0.63751939685247194</v>
      </c>
      <c r="Y61" s="432">
        <v>0.63809540972854595</v>
      </c>
      <c r="Z61" s="432">
        <v>0.63847038208719886</v>
      </c>
      <c r="AA61" s="432">
        <v>0.63417391731161499</v>
      </c>
      <c r="AB61" s="432">
        <v>0.62687343910724591</v>
      </c>
      <c r="AC61" s="432">
        <v>0.61981371962621834</v>
      </c>
      <c r="AD61" s="432">
        <v>0.60116138507622308</v>
      </c>
      <c r="AE61" s="432">
        <v>0.59417289943833773</v>
      </c>
      <c r="AF61" s="432">
        <v>0.59988878778273635</v>
      </c>
      <c r="AG61" s="432">
        <v>0.591019345723928</v>
      </c>
      <c r="AH61" s="432">
        <v>0.58169809851779486</v>
      </c>
      <c r="AI61" s="432">
        <v>0.57188822226322544</v>
      </c>
      <c r="AJ61" s="432">
        <v>0.5543796987324936</v>
      </c>
      <c r="AK61" s="432">
        <v>0.54887706244766787</v>
      </c>
      <c r="AL61" s="432">
        <v>0.54602557977050425</v>
      </c>
      <c r="AM61" s="432">
        <v>0.54340078236134837</v>
      </c>
      <c r="AN61" s="432">
        <v>0.54337536065922731</v>
      </c>
      <c r="AO61" s="432">
        <v>0.54344516975634249</v>
      </c>
      <c r="AP61" s="432">
        <v>0.54339424295289673</v>
      </c>
      <c r="AQ61" s="432">
        <v>0.54343303743015503</v>
      </c>
      <c r="AR61" s="432">
        <v>0.54335200857125143</v>
      </c>
      <c r="AS61" s="432">
        <v>0.54335552316066393</v>
      </c>
      <c r="AT61" s="432">
        <v>0.54343813208844371</v>
      </c>
      <c r="AU61" s="432">
        <v>0.5433996311280318</v>
      </c>
      <c r="AV61" s="432">
        <v>0.54343564250211562</v>
      </c>
      <c r="AW61" s="432">
        <v>0.54335191162247309</v>
      </c>
      <c r="AX61" s="432">
        <v>0.54343160871088614</v>
      </c>
      <c r="AY61" s="432">
        <v>0.54339028276408141</v>
      </c>
      <c r="AZ61" s="432">
        <v>0.54341244993861293</v>
      </c>
      <c r="BA61" s="432">
        <v>0.54340442723545501</v>
      </c>
      <c r="BB61" s="432">
        <v>0.54336578476813668</v>
      </c>
      <c r="BC61" s="432">
        <v>0.54338265731880175</v>
      </c>
      <c r="BD61" s="432">
        <v>0.54336560788021127</v>
      </c>
      <c r="BE61" s="432">
        <v>0.54339836295927668</v>
      </c>
      <c r="BF61" s="432">
        <v>0.54339422564980788</v>
      </c>
      <c r="BG61" s="432">
        <v>0.54343457970275633</v>
      </c>
      <c r="BH61" s="432">
        <v>0.5434353828883649</v>
      </c>
      <c r="BI61" s="432">
        <v>0.54339660841070081</v>
      </c>
      <c r="BJ61" s="432">
        <v>0.54339621859992693</v>
      </c>
      <c r="BK61" s="432">
        <v>0.54343078310203241</v>
      </c>
    </row>
    <row r="62" spans="2:63" s="400" customFormat="1" x14ac:dyDescent="0.25">
      <c r="B62" s="404">
        <v>1.2999999999999999E-2</v>
      </c>
      <c r="C62" s="432">
        <v>0.66991733929668396</v>
      </c>
      <c r="D62" s="432">
        <v>0.66667151787970547</v>
      </c>
      <c r="E62" s="432">
        <v>0.64267717394224888</v>
      </c>
      <c r="F62" s="432">
        <v>0.63411024666928906</v>
      </c>
      <c r="G62" s="432">
        <v>0.62587904950574247</v>
      </c>
      <c r="H62" s="432">
        <v>0.62402644236761551</v>
      </c>
      <c r="I62" s="432">
        <v>0.6282276395388936</v>
      </c>
      <c r="J62" s="432">
        <v>0.62927286300863494</v>
      </c>
      <c r="K62" s="432">
        <v>0.62667807068162207</v>
      </c>
      <c r="L62" s="432">
        <v>0.62849351231449824</v>
      </c>
      <c r="M62" s="432">
        <v>0.61320682915862168</v>
      </c>
      <c r="N62" s="432">
        <v>0.61777758106236336</v>
      </c>
      <c r="O62" s="432">
        <v>0.61949761279099902</v>
      </c>
      <c r="P62" s="432">
        <v>0.61677582357745309</v>
      </c>
      <c r="Q62" s="432">
        <v>0.61773659341963083</v>
      </c>
      <c r="R62" s="432">
        <v>0.61572574971760263</v>
      </c>
      <c r="S62" s="432">
        <v>0.6097762725078012</v>
      </c>
      <c r="T62" s="432">
        <v>0.63289469123385422</v>
      </c>
      <c r="U62" s="432">
        <v>0.63887130586010177</v>
      </c>
      <c r="V62" s="432">
        <v>0.6301361238228177</v>
      </c>
      <c r="W62" s="432">
        <v>0.62934756515485035</v>
      </c>
      <c r="X62" s="432">
        <v>0.63847869087181142</v>
      </c>
      <c r="Y62" s="432">
        <v>0.63863720162812476</v>
      </c>
      <c r="Z62" s="432">
        <v>0.63846952735869078</v>
      </c>
      <c r="AA62" s="432">
        <v>0.63489902154222311</v>
      </c>
      <c r="AB62" s="432">
        <v>0.62750081647351708</v>
      </c>
      <c r="AC62" s="432">
        <v>0.61988115262193244</v>
      </c>
      <c r="AD62" s="432">
        <v>0.6026422606554579</v>
      </c>
      <c r="AE62" s="432">
        <v>0.59545516408883525</v>
      </c>
      <c r="AF62" s="432">
        <v>0.6010459307405468</v>
      </c>
      <c r="AG62" s="432">
        <v>0.59419817367911687</v>
      </c>
      <c r="AH62" s="432">
        <v>0.5852873033975281</v>
      </c>
      <c r="AI62" s="432">
        <v>0.57690632206385462</v>
      </c>
      <c r="AJ62" s="432">
        <v>0.56100493834200538</v>
      </c>
      <c r="AK62" s="432">
        <v>0.55557946338816666</v>
      </c>
      <c r="AL62" s="432">
        <v>0.55284864178348725</v>
      </c>
      <c r="AM62" s="432">
        <v>0.55146930041321518</v>
      </c>
      <c r="AN62" s="432">
        <v>0.55139153009867381</v>
      </c>
      <c r="AO62" s="432">
        <v>0.55144428361904385</v>
      </c>
      <c r="AP62" s="432">
        <v>0.55140487435647467</v>
      </c>
      <c r="AQ62" s="432">
        <v>0.55138253689762373</v>
      </c>
      <c r="AR62" s="432">
        <v>0.55148097419414621</v>
      </c>
      <c r="AS62" s="432">
        <v>0.55138192541985964</v>
      </c>
      <c r="AT62" s="432">
        <v>0.55140022660209642</v>
      </c>
      <c r="AU62" s="432">
        <v>0.55142874702873257</v>
      </c>
      <c r="AV62" s="432">
        <v>0.55146591887755281</v>
      </c>
      <c r="AW62" s="432">
        <v>0.55141132173861063</v>
      </c>
      <c r="AX62" s="432">
        <v>0.55146258198215581</v>
      </c>
      <c r="AY62" s="432">
        <v>0.55142171451021871</v>
      </c>
      <c r="AZ62" s="432">
        <v>0.5513862240768137</v>
      </c>
      <c r="BA62" s="432">
        <v>0.55144868590207818</v>
      </c>
      <c r="BB62" s="432">
        <v>0.55141873664162144</v>
      </c>
      <c r="BC62" s="432">
        <v>0.55139027011207198</v>
      </c>
      <c r="BD62" s="432">
        <v>0.55145243614124861</v>
      </c>
      <c r="BE62" s="432">
        <v>0.55142219801036463</v>
      </c>
      <c r="BF62" s="432">
        <v>0.55138997049053085</v>
      </c>
      <c r="BG62" s="432">
        <v>0.55144160294831013</v>
      </c>
      <c r="BH62" s="432">
        <v>0.55140110165357326</v>
      </c>
      <c r="BI62" s="432">
        <v>0.55144023612194326</v>
      </c>
      <c r="BJ62" s="432">
        <v>0.55147117536908286</v>
      </c>
      <c r="BK62" s="432">
        <v>0.55141050370437905</v>
      </c>
    </row>
    <row r="63" spans="2:63" s="400" customFormat="1" ht="15.75" thickBot="1" x14ac:dyDescent="0.3">
      <c r="B63" s="412">
        <v>0.01</v>
      </c>
      <c r="C63" s="414">
        <v>0.66991733929668396</v>
      </c>
      <c r="D63" s="414">
        <v>0.66667151787970547</v>
      </c>
      <c r="E63" s="414">
        <v>0.64267717394224888</v>
      </c>
      <c r="F63" s="414">
        <v>0.63411024666928906</v>
      </c>
      <c r="G63" s="414">
        <v>0.62587904950574247</v>
      </c>
      <c r="H63" s="414">
        <v>0.62402644236761551</v>
      </c>
      <c r="I63" s="414">
        <v>0.6282276395388936</v>
      </c>
      <c r="J63" s="414">
        <v>0.62927286300863494</v>
      </c>
      <c r="K63" s="414">
        <v>0.62667807068162196</v>
      </c>
      <c r="L63" s="414">
        <v>0.62849351231449813</v>
      </c>
      <c r="M63" s="414">
        <v>0.61320682915862168</v>
      </c>
      <c r="N63" s="414">
        <v>0.61777758106236336</v>
      </c>
      <c r="O63" s="414">
        <v>0.61949761279099902</v>
      </c>
      <c r="P63" s="414">
        <v>0.61677582357745309</v>
      </c>
      <c r="Q63" s="414">
        <v>0.61773659341963083</v>
      </c>
      <c r="R63" s="414">
        <v>0.61572574971760263</v>
      </c>
      <c r="S63" s="414">
        <v>0.6097762725078012</v>
      </c>
      <c r="T63" s="414">
        <v>0.63289469123385422</v>
      </c>
      <c r="U63" s="414">
        <v>0.63887130586010177</v>
      </c>
      <c r="V63" s="414">
        <v>0.6301361238228177</v>
      </c>
      <c r="W63" s="414">
        <v>0.62934756515485035</v>
      </c>
      <c r="X63" s="414">
        <v>0.63806756486352278</v>
      </c>
      <c r="Y63" s="414">
        <v>0.6390435455528084</v>
      </c>
      <c r="Z63" s="414">
        <v>0.63806832265263491</v>
      </c>
      <c r="AA63" s="414">
        <v>0.63486465391000391</v>
      </c>
      <c r="AB63" s="414">
        <v>0.6279918881919242</v>
      </c>
      <c r="AC63" s="414">
        <v>0.62064121646566495</v>
      </c>
      <c r="AD63" s="414">
        <v>0.60340783978760337</v>
      </c>
      <c r="AE63" s="414">
        <v>0.59853820781138811</v>
      </c>
      <c r="AF63" s="414">
        <v>0.60289586512045878</v>
      </c>
      <c r="AG63" s="414">
        <v>0.59750945103736652</v>
      </c>
      <c r="AH63" s="414">
        <v>0.59063798198797091</v>
      </c>
      <c r="AI63" s="414">
        <v>0.58494579973798488</v>
      </c>
      <c r="AJ63" s="414">
        <v>0.56954731006891079</v>
      </c>
      <c r="AK63" s="414">
        <v>0.56668117877657831</v>
      </c>
      <c r="AL63" s="414">
        <v>0.56404086801716746</v>
      </c>
      <c r="AM63" s="414">
        <v>0.56267135619216035</v>
      </c>
      <c r="AN63" s="414">
        <v>0.56265169518739533</v>
      </c>
      <c r="AO63" s="414">
        <v>0.56269177294900141</v>
      </c>
      <c r="AP63" s="414">
        <v>0.5626759005681673</v>
      </c>
      <c r="AQ63" s="414">
        <v>0.56271743367218852</v>
      </c>
      <c r="AR63" s="414">
        <v>0.56270298544226394</v>
      </c>
      <c r="AS63" s="414">
        <v>0.5626336603481864</v>
      </c>
      <c r="AT63" s="414">
        <v>0.56272844713405379</v>
      </c>
      <c r="AU63" s="414">
        <v>0.56265833058595549</v>
      </c>
      <c r="AV63" s="414">
        <v>0.56264124201368471</v>
      </c>
      <c r="AW63" s="414">
        <v>0.56267508077065642</v>
      </c>
      <c r="AX63" s="414">
        <v>0.56265309395455465</v>
      </c>
      <c r="AY63" s="414">
        <v>0.56268004620437306</v>
      </c>
      <c r="AZ63" s="414">
        <v>0.56265130808575503</v>
      </c>
      <c r="BA63" s="414">
        <v>0.56266959967469166</v>
      </c>
      <c r="BB63" s="414">
        <v>0.56273298636902591</v>
      </c>
      <c r="BC63" s="414">
        <v>0.56273995960272605</v>
      </c>
      <c r="BD63" s="414">
        <v>0.56269163026024949</v>
      </c>
      <c r="BE63" s="414">
        <v>0.56268674752207248</v>
      </c>
      <c r="BF63" s="414">
        <v>0.56272348891825619</v>
      </c>
      <c r="BG63" s="414">
        <v>0.56270434280247483</v>
      </c>
      <c r="BH63" s="414">
        <v>0.56272519500778095</v>
      </c>
      <c r="BI63" s="414">
        <v>0.56269047261370719</v>
      </c>
      <c r="BJ63" s="414">
        <v>0.56269418921997683</v>
      </c>
      <c r="BK63" s="414">
        <v>0.56273466711004216</v>
      </c>
    </row>
    <row r="64" spans="2:63" s="400" customFormat="1" x14ac:dyDescent="0.25">
      <c r="B64" s="435" t="s">
        <v>169</v>
      </c>
      <c r="C64" s="436"/>
      <c r="D64" s="437"/>
      <c r="E64" s="437"/>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7"/>
      <c r="AJ64" s="437"/>
      <c r="AK64" s="437"/>
      <c r="AL64" s="437"/>
      <c r="AM64" s="437"/>
      <c r="AN64" s="437"/>
      <c r="AO64" s="437"/>
      <c r="AP64" s="437"/>
      <c r="AQ64" s="437"/>
      <c r="AR64" s="437"/>
      <c r="AS64" s="437"/>
      <c r="AT64" s="437"/>
      <c r="AU64" s="437"/>
      <c r="AV64" s="437"/>
      <c r="AW64" s="437"/>
      <c r="AX64" s="437"/>
      <c r="AY64" s="437"/>
      <c r="AZ64" s="437"/>
      <c r="BA64" s="437"/>
      <c r="BB64" s="437"/>
      <c r="BC64" s="437"/>
      <c r="BD64" s="437"/>
      <c r="BE64" s="437"/>
      <c r="BF64" s="437"/>
      <c r="BG64" s="437"/>
      <c r="BH64" s="437"/>
      <c r="BI64" s="437"/>
      <c r="BJ64" s="437"/>
      <c r="BK64" s="438"/>
    </row>
    <row r="65" spans="2:63" s="400" customFormat="1" x14ac:dyDescent="0.25">
      <c r="B65" s="404">
        <v>1.7999999999999999E-2</v>
      </c>
      <c r="C65" s="425">
        <v>0</v>
      </c>
      <c r="D65" s="439">
        <v>0</v>
      </c>
      <c r="E65" s="439">
        <v>0</v>
      </c>
      <c r="F65" s="439">
        <v>0</v>
      </c>
      <c r="G65" s="439">
        <v>0</v>
      </c>
      <c r="H65" s="439">
        <v>0</v>
      </c>
      <c r="I65" s="439">
        <v>6.7181694135820536E-4</v>
      </c>
      <c r="J65" s="439">
        <v>1.3411240529404012E-3</v>
      </c>
      <c r="K65" s="439">
        <v>1.9985957743076099E-3</v>
      </c>
      <c r="L65" s="439">
        <v>2.6551479006605705E-3</v>
      </c>
      <c r="M65" s="439">
        <v>3.2451136437504635E-3</v>
      </c>
      <c r="N65" s="439">
        <v>4.0387932981774677E-3</v>
      </c>
      <c r="O65" s="439">
        <v>5.0658536608223503E-3</v>
      </c>
      <c r="P65" s="439">
        <v>6.1173699261958259E-3</v>
      </c>
      <c r="Q65" s="439">
        <v>6.8863465018202952E-3</v>
      </c>
      <c r="R65" s="439">
        <v>7.7404978712833916E-3</v>
      </c>
      <c r="S65" s="439">
        <v>8.2127386107000433E-3</v>
      </c>
      <c r="T65" s="439">
        <v>9.1788094901691375E-3</v>
      </c>
      <c r="U65" s="439">
        <v>9.8943009967454865E-3</v>
      </c>
      <c r="V65" s="439">
        <v>1.045521219510448E-2</v>
      </c>
      <c r="W65" s="439">
        <v>1.0979403070421223E-2</v>
      </c>
      <c r="X65" s="439">
        <v>1.1684889656225605E-2</v>
      </c>
      <c r="Y65" s="439">
        <v>1.2148328868298308E-2</v>
      </c>
      <c r="Z65" s="439">
        <v>1.2754665462476611E-2</v>
      </c>
      <c r="AA65" s="439">
        <v>1.3487576049601824E-2</v>
      </c>
      <c r="AB65" s="439">
        <v>1.4004058499887062E-2</v>
      </c>
      <c r="AC65" s="439">
        <v>1.433243204885204E-2</v>
      </c>
      <c r="AD65" s="439">
        <v>1.4876385985354457E-2</v>
      </c>
      <c r="AE65" s="439">
        <v>1.5094135349378202E-2</v>
      </c>
      <c r="AF65" s="439">
        <v>1.54173796079492E-2</v>
      </c>
      <c r="AG65" s="439">
        <v>1.5713614173061607E-2</v>
      </c>
      <c r="AH65" s="439">
        <v>1.5974141968477684E-2</v>
      </c>
      <c r="AI65" s="439">
        <v>1.6097505912248011E-2</v>
      </c>
      <c r="AJ65" s="439">
        <v>1.6329219834378517E-2</v>
      </c>
      <c r="AK65" s="439">
        <v>1.6458343549561549E-2</v>
      </c>
      <c r="AL65" s="439">
        <v>1.6583928798675873E-2</v>
      </c>
      <c r="AM65" s="439">
        <v>1.6723170998494408E-2</v>
      </c>
      <c r="AN65" s="439">
        <v>1.686716400367716E-2</v>
      </c>
      <c r="AO65" s="439">
        <v>1.7001857598249015E-2</v>
      </c>
      <c r="AP65" s="439">
        <v>1.7136544721355507E-2</v>
      </c>
      <c r="AQ65" s="439">
        <v>1.7261153321191602E-2</v>
      </c>
      <c r="AR65" s="439">
        <v>1.7384708443700547E-2</v>
      </c>
      <c r="AS65" s="439">
        <v>1.7506103617452418E-2</v>
      </c>
      <c r="AT65" s="439">
        <v>1.7630845726804401E-2</v>
      </c>
      <c r="AU65" s="439">
        <v>1.7484237942141378E-2</v>
      </c>
      <c r="AV65" s="439">
        <v>1.7319278528107773E-2</v>
      </c>
      <c r="AW65" s="439">
        <v>1.7160883178005015E-2</v>
      </c>
      <c r="AX65" s="439">
        <v>1.7010500992197475E-2</v>
      </c>
      <c r="AY65" s="439">
        <v>1.6875447863554993E-2</v>
      </c>
      <c r="AZ65" s="439">
        <v>1.6740691589750667E-2</v>
      </c>
      <c r="BA65" s="439">
        <v>1.6615316305232719E-2</v>
      </c>
      <c r="BB65" s="439">
        <v>1.6496428336502778E-2</v>
      </c>
      <c r="BC65" s="439">
        <v>1.6390071835222897E-2</v>
      </c>
      <c r="BD65" s="439">
        <v>1.6289351014969755E-2</v>
      </c>
      <c r="BE65" s="439">
        <v>1.6203185771850426E-2</v>
      </c>
      <c r="BF65" s="439">
        <v>1.6133069722776727E-2</v>
      </c>
      <c r="BG65" s="439">
        <v>1.5790781337335691E-2</v>
      </c>
      <c r="BH65" s="439">
        <v>1.5459191180718146E-2</v>
      </c>
      <c r="BI65" s="439">
        <v>1.5137963621261519E-2</v>
      </c>
      <c r="BJ65" s="439">
        <v>1.4830984840279893E-2</v>
      </c>
      <c r="BK65" s="440">
        <v>1.4534956389392062E-2</v>
      </c>
    </row>
    <row r="66" spans="2:63" s="400" customFormat="1" x14ac:dyDescent="0.25">
      <c r="B66" s="404">
        <v>1.4999999999999999E-2</v>
      </c>
      <c r="C66" s="432">
        <v>0</v>
      </c>
      <c r="D66" s="441">
        <v>0</v>
      </c>
      <c r="E66" s="441">
        <v>0</v>
      </c>
      <c r="F66" s="441">
        <v>0</v>
      </c>
      <c r="G66" s="441">
        <v>0</v>
      </c>
      <c r="H66" s="441">
        <v>0</v>
      </c>
      <c r="I66" s="441">
        <v>6.7181694135820536E-4</v>
      </c>
      <c r="J66" s="441">
        <v>1.3411240529404012E-3</v>
      </c>
      <c r="K66" s="441">
        <v>1.9985957743076099E-3</v>
      </c>
      <c r="L66" s="441">
        <v>2.6551479006605705E-3</v>
      </c>
      <c r="M66" s="441">
        <v>3.2451136437504635E-3</v>
      </c>
      <c r="N66" s="441">
        <v>4.0387932981774677E-3</v>
      </c>
      <c r="O66" s="441">
        <v>5.0658536608223503E-3</v>
      </c>
      <c r="P66" s="441">
        <v>6.1173699261958259E-3</v>
      </c>
      <c r="Q66" s="441">
        <v>6.8863465018202952E-3</v>
      </c>
      <c r="R66" s="441">
        <v>7.7404978712833916E-3</v>
      </c>
      <c r="S66" s="441">
        <v>8.2127386107000433E-3</v>
      </c>
      <c r="T66" s="441">
        <v>9.1788094901691375E-3</v>
      </c>
      <c r="U66" s="441">
        <v>9.8943009967454865E-3</v>
      </c>
      <c r="V66" s="441">
        <v>1.045521219510448E-2</v>
      </c>
      <c r="W66" s="441">
        <v>1.0979403070421223E-2</v>
      </c>
      <c r="X66" s="441">
        <v>1.1684889656225605E-2</v>
      </c>
      <c r="Y66" s="441">
        <v>1.2148328868298308E-2</v>
      </c>
      <c r="Z66" s="441">
        <v>1.2754665462476611E-2</v>
      </c>
      <c r="AA66" s="441">
        <v>1.348962039458157E-2</v>
      </c>
      <c r="AB66" s="441">
        <v>1.4020789712473891E-2</v>
      </c>
      <c r="AC66" s="441">
        <v>1.4369585295300968E-2</v>
      </c>
      <c r="AD66" s="441">
        <v>1.4960908945690687E-2</v>
      </c>
      <c r="AE66" s="441">
        <v>1.5224662270358347E-2</v>
      </c>
      <c r="AF66" s="441">
        <v>1.5606962918290113E-2</v>
      </c>
      <c r="AG66" s="441">
        <v>1.5965512354377709E-2</v>
      </c>
      <c r="AH66" s="441">
        <v>1.6292305025152776E-2</v>
      </c>
      <c r="AI66" s="441">
        <v>1.6470895699518873E-2</v>
      </c>
      <c r="AJ66" s="441">
        <v>1.6772861300033082E-2</v>
      </c>
      <c r="AK66" s="441">
        <v>1.6953145901591249E-2</v>
      </c>
      <c r="AL66" s="441">
        <v>1.7134367417461549E-2</v>
      </c>
      <c r="AM66" s="441">
        <v>1.7324262566371651E-2</v>
      </c>
      <c r="AN66" s="441">
        <v>1.7512848325128894E-2</v>
      </c>
      <c r="AO66" s="441">
        <v>1.769314230854091E-2</v>
      </c>
      <c r="AP66" s="441">
        <v>1.7875833028077603E-2</v>
      </c>
      <c r="AQ66" s="441">
        <v>1.8043052742850452E-2</v>
      </c>
      <c r="AR66" s="441">
        <v>1.8209579788283636E-2</v>
      </c>
      <c r="AS66" s="441">
        <v>1.8372265111342601E-2</v>
      </c>
      <c r="AT66" s="441">
        <v>1.8540015647801611E-2</v>
      </c>
      <c r="AU66" s="441">
        <v>1.841710498684157E-2</v>
      </c>
      <c r="AV66" s="441">
        <v>1.8272651361601389E-2</v>
      </c>
      <c r="AW66" s="441">
        <v>1.8135067807730443E-2</v>
      </c>
      <c r="AX66" s="441">
        <v>1.8005017073515317E-2</v>
      </c>
      <c r="AY66" s="441">
        <v>1.7882196359611635E-2</v>
      </c>
      <c r="AZ66" s="441">
        <v>1.7765407017223844E-2</v>
      </c>
      <c r="BA66" s="441">
        <v>1.7652621181994288E-2</v>
      </c>
      <c r="BB66" s="441">
        <v>1.7543680162483088E-2</v>
      </c>
      <c r="BC66" s="441">
        <v>1.7446217387769081E-2</v>
      </c>
      <c r="BD66" s="441">
        <v>1.7358885900948806E-2</v>
      </c>
      <c r="BE66" s="441">
        <v>1.7283763386922724E-2</v>
      </c>
      <c r="BF66" s="441">
        <v>1.7223619319172823E-2</v>
      </c>
      <c r="BG66" s="441">
        <v>1.6870439832536444E-2</v>
      </c>
      <c r="BH66" s="441">
        <v>1.6527150271495539E-2</v>
      </c>
      <c r="BI66" s="441">
        <v>1.6195861925647037E-2</v>
      </c>
      <c r="BJ66" s="441">
        <v>1.5877772436163839E-2</v>
      </c>
      <c r="BK66" s="442">
        <v>1.5566315548191989E-2</v>
      </c>
    </row>
    <row r="67" spans="2:63" s="400" customFormat="1" x14ac:dyDescent="0.25">
      <c r="B67" s="404">
        <v>1.2999999999999999E-2</v>
      </c>
      <c r="C67" s="432">
        <v>0</v>
      </c>
      <c r="D67" s="441">
        <v>0</v>
      </c>
      <c r="E67" s="441">
        <v>0</v>
      </c>
      <c r="F67" s="441">
        <v>0</v>
      </c>
      <c r="G67" s="441">
        <v>0</v>
      </c>
      <c r="H67" s="441">
        <v>0</v>
      </c>
      <c r="I67" s="441">
        <v>6.7181694135820536E-4</v>
      </c>
      <c r="J67" s="441">
        <v>1.3411240529404012E-3</v>
      </c>
      <c r="K67" s="441">
        <v>1.9985957743076099E-3</v>
      </c>
      <c r="L67" s="441">
        <v>2.6551479006605705E-3</v>
      </c>
      <c r="M67" s="441">
        <v>3.2451136437504635E-3</v>
      </c>
      <c r="N67" s="441">
        <v>4.0387932981774677E-3</v>
      </c>
      <c r="O67" s="441">
        <v>5.0658536608223503E-3</v>
      </c>
      <c r="P67" s="441">
        <v>6.1173699261958259E-3</v>
      </c>
      <c r="Q67" s="441">
        <v>6.8863465018202952E-3</v>
      </c>
      <c r="R67" s="441">
        <v>7.7404978712833916E-3</v>
      </c>
      <c r="S67" s="441">
        <v>8.2127386107000433E-3</v>
      </c>
      <c r="T67" s="441">
        <v>9.1788094901691375E-3</v>
      </c>
      <c r="U67" s="441">
        <v>9.8943009967454865E-3</v>
      </c>
      <c r="V67" s="441">
        <v>1.045521219510448E-2</v>
      </c>
      <c r="W67" s="441">
        <v>1.0979403070421223E-2</v>
      </c>
      <c r="X67" s="441">
        <v>1.1684889656225605E-2</v>
      </c>
      <c r="Y67" s="441">
        <v>1.2148328868298308E-2</v>
      </c>
      <c r="Z67" s="441">
        <v>1.2754648387642065E-2</v>
      </c>
      <c r="AA67" s="441">
        <v>1.349094119709815E-2</v>
      </c>
      <c r="AB67" s="441">
        <v>1.4031888686032667E-2</v>
      </c>
      <c r="AC67" s="441">
        <v>1.4395190714902917E-2</v>
      </c>
      <c r="AD67" s="441">
        <v>1.5017476953584241E-2</v>
      </c>
      <c r="AE67" s="441">
        <v>1.5313145083681867E-2</v>
      </c>
      <c r="AF67" s="441">
        <v>1.5733041891067168E-2</v>
      </c>
      <c r="AG67" s="441">
        <v>1.6135406113029438E-2</v>
      </c>
      <c r="AH67" s="441">
        <v>1.6506959245007113E-2</v>
      </c>
      <c r="AI67" s="441">
        <v>1.6724576105008659E-2</v>
      </c>
      <c r="AJ67" s="441">
        <v>1.7076202947778674E-2</v>
      </c>
      <c r="AK67" s="441">
        <v>1.7294967942876105E-2</v>
      </c>
      <c r="AL67" s="441">
        <v>1.7510294749557342E-2</v>
      </c>
      <c r="AM67" s="441">
        <v>1.7732551627164583E-2</v>
      </c>
      <c r="AN67" s="441">
        <v>1.7956054623120554E-2</v>
      </c>
      <c r="AO67" s="441">
        <v>1.8168707244298088E-2</v>
      </c>
      <c r="AP67" s="441">
        <v>1.8381606041280696E-2</v>
      </c>
      <c r="AQ67" s="441">
        <v>1.8578566851892631E-2</v>
      </c>
      <c r="AR67" s="441">
        <v>1.8781160936732433E-2</v>
      </c>
      <c r="AS67" s="441">
        <v>1.8973412420426161E-2</v>
      </c>
      <c r="AT67" s="441">
        <v>1.9169974314741878E-2</v>
      </c>
      <c r="AU67" s="441">
        <v>1.9069102336049748E-2</v>
      </c>
      <c r="AV67" s="441">
        <v>1.8939608038776146E-2</v>
      </c>
      <c r="AW67" s="441">
        <v>1.8819198598601927E-2</v>
      </c>
      <c r="AX67" s="441">
        <v>1.8701689616299921E-2</v>
      </c>
      <c r="AY67" s="441">
        <v>1.8589880454043972E-2</v>
      </c>
      <c r="AZ67" s="441">
        <v>1.8482618468838918E-2</v>
      </c>
      <c r="BA67" s="441">
        <v>1.8378805036698864E-2</v>
      </c>
      <c r="BB67" s="441">
        <v>1.8284811647171328E-2</v>
      </c>
      <c r="BC67" s="441">
        <v>1.8199357139173866E-2</v>
      </c>
      <c r="BD67" s="441">
        <v>1.811669890976908E-2</v>
      </c>
      <c r="BE67" s="441">
        <v>1.8051896543729851E-2</v>
      </c>
      <c r="BF67" s="441">
        <v>1.799457910722535E-2</v>
      </c>
      <c r="BG67" s="441">
        <v>1.7638482041341663E-2</v>
      </c>
      <c r="BH67" s="441">
        <v>1.7288561151752591E-2</v>
      </c>
      <c r="BI67" s="441">
        <v>1.6949798962826668E-2</v>
      </c>
      <c r="BJ67" s="441">
        <v>1.662106528098739E-2</v>
      </c>
      <c r="BK67" s="442">
        <v>1.6304581241270766E-2</v>
      </c>
    </row>
    <row r="68" spans="2:63" s="400" customFormat="1" ht="15.75" thickBot="1" x14ac:dyDescent="0.3">
      <c r="B68" s="412">
        <v>0.01</v>
      </c>
      <c r="C68" s="414">
        <v>0</v>
      </c>
      <c r="D68" s="443">
        <v>0</v>
      </c>
      <c r="E68" s="443">
        <v>0</v>
      </c>
      <c r="F68" s="443">
        <v>0</v>
      </c>
      <c r="G68" s="443">
        <v>0</v>
      </c>
      <c r="H68" s="443">
        <v>0</v>
      </c>
      <c r="I68" s="443">
        <v>6.7181694135820536E-4</v>
      </c>
      <c r="J68" s="443">
        <v>1.3411240529404012E-3</v>
      </c>
      <c r="K68" s="443">
        <v>1.9985957743076099E-3</v>
      </c>
      <c r="L68" s="443">
        <v>2.6551479006605705E-3</v>
      </c>
      <c r="M68" s="443">
        <v>3.2451136437504635E-3</v>
      </c>
      <c r="N68" s="443">
        <v>4.0387932981774677E-3</v>
      </c>
      <c r="O68" s="443">
        <v>5.0658536608223503E-3</v>
      </c>
      <c r="P68" s="443">
        <v>6.1173699261958259E-3</v>
      </c>
      <c r="Q68" s="443">
        <v>6.8863465018202952E-3</v>
      </c>
      <c r="R68" s="443">
        <v>7.7404978712833916E-3</v>
      </c>
      <c r="S68" s="443">
        <v>8.2127386107000433E-3</v>
      </c>
      <c r="T68" s="443">
        <v>9.1788094901691375E-3</v>
      </c>
      <c r="U68" s="443">
        <v>9.8943009967454865E-3</v>
      </c>
      <c r="V68" s="443">
        <v>1.045521219510448E-2</v>
      </c>
      <c r="W68" s="443">
        <v>1.0979403070421223E-2</v>
      </c>
      <c r="X68" s="443">
        <v>1.1684889656225605E-2</v>
      </c>
      <c r="Y68" s="443">
        <v>1.2148328868298308E-2</v>
      </c>
      <c r="Z68" s="443">
        <v>1.2754665462476611E-2</v>
      </c>
      <c r="AA68" s="443">
        <v>1.3493029013746383E-2</v>
      </c>
      <c r="AB68" s="443">
        <v>1.4048741801491849E-2</v>
      </c>
      <c r="AC68" s="443">
        <v>1.4432670298711536E-2</v>
      </c>
      <c r="AD68" s="443">
        <v>1.5103200491188407E-2</v>
      </c>
      <c r="AE68" s="443">
        <v>1.5444957239188262E-2</v>
      </c>
      <c r="AF68" s="443">
        <v>1.5927474357815941E-2</v>
      </c>
      <c r="AG68" s="443">
        <v>1.6394165562837681E-2</v>
      </c>
      <c r="AH68" s="443">
        <v>1.6841247274612225E-2</v>
      </c>
      <c r="AI68" s="443">
        <v>1.7123335299429665E-2</v>
      </c>
      <c r="AJ68" s="443">
        <v>1.7545479012531229E-2</v>
      </c>
      <c r="AK68" s="443">
        <v>1.7821902504423059E-2</v>
      </c>
      <c r="AL68" s="443">
        <v>1.809532784737089E-2</v>
      </c>
      <c r="AM68" s="443">
        <v>1.837530227166051E-2</v>
      </c>
      <c r="AN68" s="443">
        <v>1.8650197814166436E-2</v>
      </c>
      <c r="AO68" s="443">
        <v>1.8916703478057628E-2</v>
      </c>
      <c r="AP68" s="443">
        <v>1.9180638496498537E-2</v>
      </c>
      <c r="AQ68" s="443">
        <v>1.9426267518713125E-2</v>
      </c>
      <c r="AR68" s="443">
        <v>1.9678489157101908E-2</v>
      </c>
      <c r="AS68" s="443">
        <v>1.9924912356590219E-2</v>
      </c>
      <c r="AT68" s="443">
        <v>2.0173242840530792E-2</v>
      </c>
      <c r="AU68" s="443">
        <v>2.0100796265603349E-2</v>
      </c>
      <c r="AV68" s="443">
        <v>2.0001105807119002E-2</v>
      </c>
      <c r="AW68" s="443">
        <v>1.9901418944002547E-2</v>
      </c>
      <c r="AX68" s="443">
        <v>1.9809074316375463E-2</v>
      </c>
      <c r="AY68" s="443">
        <v>1.9722827116957276E-2</v>
      </c>
      <c r="AZ68" s="443">
        <v>1.9635319545765362E-2</v>
      </c>
      <c r="BA68" s="443">
        <v>1.9550659974970852E-2</v>
      </c>
      <c r="BB68" s="443">
        <v>1.9471788816734725E-2</v>
      </c>
      <c r="BC68" s="443">
        <v>1.9400532330081544E-2</v>
      </c>
      <c r="BD68" s="443">
        <v>1.9336668556094949E-2</v>
      </c>
      <c r="BE68" s="443">
        <v>1.9281933061130352E-2</v>
      </c>
      <c r="BF68" s="443">
        <v>1.9244756569465671E-2</v>
      </c>
      <c r="BG68" s="443">
        <v>1.88742409368724E-2</v>
      </c>
      <c r="BH68" s="443">
        <v>1.8515810484212469E-2</v>
      </c>
      <c r="BI68" s="443">
        <v>1.817107341764379E-2</v>
      </c>
      <c r="BJ68" s="443">
        <v>1.7829489426919087E-2</v>
      </c>
      <c r="BK68" s="444">
        <v>1.7499327836794532E-2</v>
      </c>
    </row>
  </sheetData>
  <mergeCells count="2">
    <mergeCell ref="D25:I28"/>
    <mergeCell ref="L25:Q28"/>
  </mergeCells>
  <hyperlinks>
    <hyperlink ref="A3"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J30"/>
  <sheetViews>
    <sheetView showGridLines="0" zoomScaleNormal="100" workbookViewId="0"/>
  </sheetViews>
  <sheetFormatPr baseColWidth="10" defaultColWidth="11.42578125" defaultRowHeight="11.25" x14ac:dyDescent="0.2"/>
  <cols>
    <col min="1" max="1" width="26.7109375" style="446" customWidth="1"/>
    <col min="2" max="2" width="48.42578125" style="446" customWidth="1"/>
    <col min="3" max="8" width="17" style="446" customWidth="1"/>
    <col min="9" max="16384" width="11.42578125" style="446"/>
  </cols>
  <sheetData>
    <row r="1" spans="1:10" ht="15.75" x14ac:dyDescent="0.2">
      <c r="A1" s="595" t="s">
        <v>130</v>
      </c>
      <c r="B1" s="447"/>
      <c r="C1" s="447"/>
      <c r="D1" s="447"/>
      <c r="E1" s="447"/>
      <c r="F1" s="447"/>
      <c r="H1" s="445"/>
    </row>
    <row r="2" spans="1:10" ht="15.75" x14ac:dyDescent="0.2">
      <c r="B2" s="8"/>
      <c r="C2" s="447"/>
      <c r="D2" s="447"/>
      <c r="E2" s="447"/>
      <c r="F2" s="447"/>
      <c r="G2" s="447"/>
      <c r="H2" s="447"/>
      <c r="I2" s="445"/>
    </row>
    <row r="3" spans="1:10" ht="13.5" thickBot="1" x14ac:dyDescent="0.25">
      <c r="A3" s="8" t="s">
        <v>42</v>
      </c>
      <c r="B3" s="448"/>
      <c r="C3" s="627"/>
      <c r="D3" s="627"/>
      <c r="E3" s="627"/>
      <c r="F3" s="628" t="s">
        <v>171</v>
      </c>
      <c r="G3" s="628"/>
      <c r="H3" s="628"/>
      <c r="I3" s="449"/>
    </row>
    <row r="4" spans="1:10" s="451" customFormat="1" ht="15" x14ac:dyDescent="0.25">
      <c r="B4" s="629"/>
      <c r="C4" s="630" t="s">
        <v>172</v>
      </c>
      <c r="D4" s="631"/>
      <c r="E4" s="632"/>
      <c r="F4" s="633" t="s">
        <v>173</v>
      </c>
      <c r="G4" s="631"/>
      <c r="H4" s="632"/>
      <c r="I4" s="450"/>
    </row>
    <row r="5" spans="1:10" s="451" customFormat="1" ht="15.75" thickBot="1" x14ac:dyDescent="0.3">
      <c r="B5" s="629"/>
      <c r="C5" s="452" t="s">
        <v>149</v>
      </c>
      <c r="D5" s="453" t="s">
        <v>147</v>
      </c>
      <c r="E5" s="454" t="s">
        <v>148</v>
      </c>
      <c r="F5" s="455" t="s">
        <v>149</v>
      </c>
      <c r="G5" s="453" t="s">
        <v>147</v>
      </c>
      <c r="H5" s="454" t="s">
        <v>148</v>
      </c>
      <c r="I5" s="450"/>
    </row>
    <row r="6" spans="1:10" s="451" customFormat="1" ht="15" x14ac:dyDescent="0.25">
      <c r="B6" s="456" t="s">
        <v>172</v>
      </c>
      <c r="C6" s="457">
        <v>1500</v>
      </c>
      <c r="D6" s="458">
        <v>1140</v>
      </c>
      <c r="E6" s="459">
        <v>1920</v>
      </c>
      <c r="F6" s="460" t="s">
        <v>174</v>
      </c>
      <c r="G6" s="461" t="s">
        <v>174</v>
      </c>
      <c r="H6" s="462" t="s">
        <v>174</v>
      </c>
      <c r="I6" s="450"/>
    </row>
    <row r="7" spans="1:10" s="451" customFormat="1" ht="15" x14ac:dyDescent="0.25">
      <c r="B7" s="463" t="s">
        <v>175</v>
      </c>
      <c r="C7" s="464">
        <v>1510</v>
      </c>
      <c r="D7" s="465">
        <v>1150</v>
      </c>
      <c r="E7" s="466">
        <v>1930</v>
      </c>
      <c r="F7" s="467">
        <v>1840</v>
      </c>
      <c r="G7" s="465">
        <v>1530</v>
      </c>
      <c r="H7" s="466">
        <v>2100</v>
      </c>
      <c r="I7" s="450"/>
      <c r="J7" s="468"/>
    </row>
    <row r="8" spans="1:10" s="451" customFormat="1" ht="16.5" x14ac:dyDescent="0.25">
      <c r="B8" s="469" t="s">
        <v>176</v>
      </c>
      <c r="C8" s="464">
        <v>1550</v>
      </c>
      <c r="D8" s="465">
        <v>1180</v>
      </c>
      <c r="E8" s="470">
        <v>2010</v>
      </c>
      <c r="F8" s="467">
        <v>1920</v>
      </c>
      <c r="G8" s="465">
        <v>1600</v>
      </c>
      <c r="H8" s="466">
        <v>2200</v>
      </c>
      <c r="I8" s="450"/>
      <c r="J8" s="468"/>
    </row>
    <row r="9" spans="1:10" s="451" customFormat="1" ht="15" x14ac:dyDescent="0.25">
      <c r="B9" s="471" t="s">
        <v>177</v>
      </c>
      <c r="C9" s="472">
        <v>1390</v>
      </c>
      <c r="D9" s="473">
        <v>990</v>
      </c>
      <c r="E9" s="474">
        <v>1920</v>
      </c>
      <c r="F9" s="475">
        <v>1820</v>
      </c>
      <c r="G9" s="476">
        <v>1450</v>
      </c>
      <c r="H9" s="474">
        <v>2130</v>
      </c>
      <c r="I9" s="450"/>
      <c r="J9" s="468"/>
    </row>
    <row r="10" spans="1:10" s="451" customFormat="1" ht="15" x14ac:dyDescent="0.25">
      <c r="B10" s="471" t="s">
        <v>178</v>
      </c>
      <c r="C10" s="472">
        <v>2250</v>
      </c>
      <c r="D10" s="476">
        <v>2070</v>
      </c>
      <c r="E10" s="474">
        <v>2490</v>
      </c>
      <c r="F10" s="475">
        <v>2420</v>
      </c>
      <c r="G10" s="476">
        <v>2260</v>
      </c>
      <c r="H10" s="474">
        <v>2610</v>
      </c>
      <c r="I10" s="450"/>
      <c r="J10" s="468"/>
    </row>
    <row r="11" spans="1:10" s="451" customFormat="1" ht="15" x14ac:dyDescent="0.25">
      <c r="B11" s="471" t="s">
        <v>179</v>
      </c>
      <c r="C11" s="472">
        <v>2030</v>
      </c>
      <c r="D11" s="476">
        <v>1400</v>
      </c>
      <c r="E11" s="474">
        <v>2080</v>
      </c>
      <c r="F11" s="475">
        <v>2610</v>
      </c>
      <c r="G11" s="476">
        <v>1960</v>
      </c>
      <c r="H11" s="474">
        <v>2640</v>
      </c>
      <c r="I11" s="450"/>
      <c r="J11" s="468"/>
    </row>
    <row r="12" spans="1:10" s="451" customFormat="1" ht="15" x14ac:dyDescent="0.25">
      <c r="B12" s="471" t="s">
        <v>180</v>
      </c>
      <c r="C12" s="472">
        <v>1440</v>
      </c>
      <c r="D12" s="473">
        <v>1220</v>
      </c>
      <c r="E12" s="474">
        <v>1570</v>
      </c>
      <c r="F12" s="475">
        <v>1800</v>
      </c>
      <c r="G12" s="476">
        <v>1820</v>
      </c>
      <c r="H12" s="474">
        <v>1800</v>
      </c>
      <c r="I12" s="450"/>
      <c r="J12" s="468"/>
    </row>
    <row r="13" spans="1:10" s="451" customFormat="1" ht="15" x14ac:dyDescent="0.25">
      <c r="B13" s="471" t="s">
        <v>181</v>
      </c>
      <c r="C13" s="472">
        <v>1610</v>
      </c>
      <c r="D13" s="476">
        <v>1520</v>
      </c>
      <c r="E13" s="474">
        <v>1810</v>
      </c>
      <c r="F13" s="475">
        <v>1750</v>
      </c>
      <c r="G13" s="476">
        <v>1690</v>
      </c>
      <c r="H13" s="474">
        <v>1840</v>
      </c>
      <c r="I13" s="450"/>
      <c r="J13" s="468"/>
    </row>
    <row r="14" spans="1:10" s="451" customFormat="1" ht="18" x14ac:dyDescent="0.25">
      <c r="B14" s="471" t="s">
        <v>182</v>
      </c>
      <c r="C14" s="472">
        <v>2360</v>
      </c>
      <c r="D14" s="476">
        <v>1910</v>
      </c>
      <c r="E14" s="474">
        <v>2510</v>
      </c>
      <c r="F14" s="475">
        <v>2570</v>
      </c>
      <c r="G14" s="476">
        <v>2180</v>
      </c>
      <c r="H14" s="474">
        <v>2660</v>
      </c>
      <c r="I14" s="450"/>
      <c r="J14" s="468"/>
    </row>
    <row r="15" spans="1:10" s="451" customFormat="1" ht="16.5" x14ac:dyDescent="0.25">
      <c r="B15" s="469" t="s">
        <v>183</v>
      </c>
      <c r="C15" s="464">
        <v>1110</v>
      </c>
      <c r="D15" s="477">
        <v>780</v>
      </c>
      <c r="E15" s="466">
        <v>1360</v>
      </c>
      <c r="F15" s="467">
        <v>1210</v>
      </c>
      <c r="G15" s="477">
        <v>900</v>
      </c>
      <c r="H15" s="466">
        <v>1400</v>
      </c>
      <c r="I15" s="450"/>
      <c r="J15" s="468"/>
    </row>
    <row r="16" spans="1:10" s="451" customFormat="1" ht="15" x14ac:dyDescent="0.25">
      <c r="B16" s="471" t="s">
        <v>184</v>
      </c>
      <c r="C16" s="478">
        <v>790</v>
      </c>
      <c r="D16" s="473">
        <v>650</v>
      </c>
      <c r="E16" s="479">
        <v>960</v>
      </c>
      <c r="F16" s="480">
        <v>860</v>
      </c>
      <c r="G16" s="473">
        <v>740</v>
      </c>
      <c r="H16" s="479">
        <v>980</v>
      </c>
      <c r="I16" s="450"/>
      <c r="J16" s="468"/>
    </row>
    <row r="17" spans="2:10" s="451" customFormat="1" ht="15" x14ac:dyDescent="0.25">
      <c r="B17" s="471" t="s">
        <v>185</v>
      </c>
      <c r="C17" s="472">
        <v>1190</v>
      </c>
      <c r="D17" s="473">
        <v>790</v>
      </c>
      <c r="E17" s="474">
        <v>1330</v>
      </c>
      <c r="F17" s="475">
        <v>1430</v>
      </c>
      <c r="G17" s="476">
        <v>1120</v>
      </c>
      <c r="H17" s="474">
        <v>1500</v>
      </c>
      <c r="I17" s="450"/>
      <c r="J17" s="468"/>
    </row>
    <row r="18" spans="2:10" s="451" customFormat="1" ht="15" x14ac:dyDescent="0.25">
      <c r="B18" s="471" t="s">
        <v>186</v>
      </c>
      <c r="C18" s="472">
        <v>2400</v>
      </c>
      <c r="D18" s="476">
        <v>1730</v>
      </c>
      <c r="E18" s="474">
        <v>2730</v>
      </c>
      <c r="F18" s="475">
        <v>2780</v>
      </c>
      <c r="G18" s="476">
        <v>2120</v>
      </c>
      <c r="H18" s="474">
        <v>3100</v>
      </c>
      <c r="I18" s="450"/>
      <c r="J18" s="468"/>
    </row>
    <row r="19" spans="2:10" s="451" customFormat="1" ht="16.5" x14ac:dyDescent="0.25">
      <c r="B19" s="481" t="s">
        <v>187</v>
      </c>
      <c r="C19" s="482">
        <v>1320</v>
      </c>
      <c r="D19" s="483">
        <v>1070</v>
      </c>
      <c r="E19" s="484">
        <v>1440</v>
      </c>
      <c r="F19" s="485">
        <v>1470</v>
      </c>
      <c r="G19" s="483">
        <v>1250</v>
      </c>
      <c r="H19" s="484">
        <v>1560</v>
      </c>
      <c r="I19" s="450"/>
      <c r="J19" s="468"/>
    </row>
    <row r="20" spans="2:10" s="451" customFormat="1" ht="15" x14ac:dyDescent="0.25">
      <c r="B20" s="486" t="s">
        <v>188</v>
      </c>
      <c r="C20" s="487">
        <v>1490</v>
      </c>
      <c r="D20" s="483">
        <v>1130</v>
      </c>
      <c r="E20" s="488">
        <v>2010</v>
      </c>
      <c r="F20" s="489">
        <v>1900</v>
      </c>
      <c r="G20" s="490">
        <v>1570</v>
      </c>
      <c r="H20" s="491">
        <v>2210</v>
      </c>
      <c r="I20" s="450"/>
      <c r="J20" s="468"/>
    </row>
    <row r="21" spans="2:10" s="451" customFormat="1" ht="30.75" x14ac:dyDescent="0.25">
      <c r="B21" s="492" t="s">
        <v>189</v>
      </c>
      <c r="C21" s="487">
        <v>1530</v>
      </c>
      <c r="D21" s="490">
        <v>1200</v>
      </c>
      <c r="E21" s="491">
        <v>1810</v>
      </c>
      <c r="F21" s="489">
        <v>1750</v>
      </c>
      <c r="G21" s="490">
        <v>1450</v>
      </c>
      <c r="H21" s="491">
        <v>1940</v>
      </c>
      <c r="I21" s="450"/>
      <c r="J21" s="468"/>
    </row>
    <row r="22" spans="2:10" s="451" customFormat="1" ht="17.25" thickBot="1" x14ac:dyDescent="0.3">
      <c r="B22" s="493" t="s">
        <v>190</v>
      </c>
      <c r="C22" s="494">
        <v>500</v>
      </c>
      <c r="D22" s="495">
        <v>320</v>
      </c>
      <c r="E22" s="496">
        <v>700</v>
      </c>
      <c r="F22" s="497" t="s">
        <v>174</v>
      </c>
      <c r="G22" s="495" t="s">
        <v>174</v>
      </c>
      <c r="H22" s="496" t="s">
        <v>174</v>
      </c>
      <c r="I22" s="450"/>
    </row>
    <row r="23" spans="2:10" ht="24.75" customHeight="1" x14ac:dyDescent="0.2">
      <c r="B23" s="449"/>
      <c r="C23" s="449"/>
      <c r="D23" s="449"/>
      <c r="E23" s="449"/>
      <c r="F23" s="449"/>
      <c r="G23" s="449"/>
      <c r="H23" s="449"/>
      <c r="I23" s="449"/>
    </row>
    <row r="24" spans="2:10" ht="142.5" customHeight="1" x14ac:dyDescent="0.2">
      <c r="B24" s="626" t="s">
        <v>191</v>
      </c>
      <c r="C24" s="626"/>
      <c r="D24" s="626"/>
      <c r="E24" s="626"/>
      <c r="F24" s="626"/>
      <c r="G24" s="626"/>
      <c r="H24" s="626"/>
      <c r="I24" s="498"/>
    </row>
    <row r="25" spans="2:10" x14ac:dyDescent="0.2">
      <c r="B25" s="449"/>
      <c r="C25" s="448"/>
      <c r="D25" s="449"/>
      <c r="E25" s="449"/>
      <c r="F25" s="449"/>
      <c r="G25" s="449"/>
      <c r="H25" s="449"/>
      <c r="I25" s="449"/>
    </row>
    <row r="27" spans="2:10" x14ac:dyDescent="0.2">
      <c r="B27" s="449"/>
      <c r="C27" s="449"/>
      <c r="D27" s="449"/>
      <c r="E27" s="449"/>
      <c r="F27" s="449"/>
      <c r="G27" s="449"/>
      <c r="H27" s="449"/>
      <c r="I27" s="449"/>
    </row>
    <row r="28" spans="2:10" x14ac:dyDescent="0.2">
      <c r="B28" s="449"/>
      <c r="C28" s="449"/>
      <c r="D28" s="449"/>
      <c r="E28" s="449"/>
      <c r="F28" s="449"/>
      <c r="G28" s="449"/>
      <c r="H28" s="449"/>
      <c r="I28" s="449"/>
    </row>
    <row r="29" spans="2:10" x14ac:dyDescent="0.2">
      <c r="B29" s="449"/>
      <c r="C29" s="449"/>
      <c r="D29" s="449"/>
      <c r="E29" s="449"/>
      <c r="F29" s="449"/>
      <c r="G29" s="449"/>
      <c r="H29" s="449"/>
      <c r="I29" s="449"/>
    </row>
    <row r="30" spans="2:10" x14ac:dyDescent="0.2">
      <c r="B30" s="449"/>
      <c r="C30" s="449"/>
      <c r="D30" s="449"/>
      <c r="E30" s="449"/>
      <c r="F30" s="449"/>
      <c r="G30" s="449"/>
      <c r="H30" s="449"/>
      <c r="I30" s="449"/>
    </row>
  </sheetData>
  <mergeCells count="6">
    <mergeCell ref="B24:H24"/>
    <mergeCell ref="C3:E3"/>
    <mergeCell ref="F3:H3"/>
    <mergeCell ref="B4:B5"/>
    <mergeCell ref="C4:E4"/>
    <mergeCell ref="F4:H4"/>
  </mergeCells>
  <hyperlinks>
    <hyperlink ref="A3"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61"/>
  <sheetViews>
    <sheetView workbookViewId="0"/>
  </sheetViews>
  <sheetFormatPr baseColWidth="10" defaultColWidth="11.42578125" defaultRowHeight="15" x14ac:dyDescent="0.25"/>
  <cols>
    <col min="1" max="1" width="26.7109375" style="396" customWidth="1"/>
    <col min="2" max="2" width="37.7109375" style="396" customWidth="1"/>
    <col min="3" max="3" width="14.28515625" style="396" customWidth="1"/>
    <col min="4" max="4" width="30.42578125" style="397" customWidth="1"/>
    <col min="5" max="12" width="7.85546875" style="397" customWidth="1"/>
    <col min="13" max="13" width="9" style="397" customWidth="1"/>
    <col min="14" max="51" width="6.85546875" style="397" customWidth="1"/>
    <col min="52" max="16384" width="11.42578125" style="396"/>
  </cols>
  <sheetData>
    <row r="1" spans="1:51" ht="15.75" x14ac:dyDescent="0.25">
      <c r="A1" s="499" t="s">
        <v>249</v>
      </c>
      <c r="B1" s="499"/>
      <c r="C1" s="397"/>
      <c r="AY1" s="396"/>
    </row>
    <row r="2" spans="1:51" ht="15.75" x14ac:dyDescent="0.25">
      <c r="A2" s="499"/>
      <c r="B2" s="499"/>
      <c r="C2" s="397"/>
      <c r="AY2" s="396"/>
    </row>
    <row r="3" spans="1:51" ht="15.75" thickBot="1" x14ac:dyDescent="0.3">
      <c r="A3" s="8" t="s">
        <v>42</v>
      </c>
      <c r="B3" s="8"/>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row>
    <row r="4" spans="1:51" ht="43.5" thickBot="1" x14ac:dyDescent="0.3">
      <c r="B4" s="500" t="s">
        <v>192</v>
      </c>
      <c r="C4" s="501" t="s">
        <v>193</v>
      </c>
      <c r="D4" s="501" t="s">
        <v>194</v>
      </c>
      <c r="E4" s="502" t="s">
        <v>195</v>
      </c>
      <c r="F4" s="503" t="s">
        <v>196</v>
      </c>
      <c r="G4" s="503" t="s">
        <v>197</v>
      </c>
      <c r="H4" s="503" t="s">
        <v>198</v>
      </c>
      <c r="I4" s="503" t="s">
        <v>199</v>
      </c>
      <c r="J4" s="503" t="s">
        <v>200</v>
      </c>
      <c r="K4" s="503" t="s">
        <v>201</v>
      </c>
      <c r="L4" s="504" t="s">
        <v>202</v>
      </c>
      <c r="M4" s="505"/>
      <c r="N4" s="396"/>
      <c r="O4" s="506"/>
      <c r="S4" s="396"/>
      <c r="T4" s="506"/>
      <c r="U4" s="638"/>
      <c r="V4" s="638"/>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row>
    <row r="5" spans="1:51" ht="15.75" thickBot="1" x14ac:dyDescent="0.3">
      <c r="B5" s="641" t="s">
        <v>203</v>
      </c>
      <c r="C5" s="642"/>
      <c r="D5" s="643"/>
      <c r="E5" s="502">
        <v>2019</v>
      </c>
      <c r="F5" s="503">
        <v>2020</v>
      </c>
      <c r="G5" s="503">
        <v>2021</v>
      </c>
      <c r="H5" s="503">
        <v>2022</v>
      </c>
      <c r="I5" s="503">
        <v>2023</v>
      </c>
      <c r="J5" s="503">
        <v>2024</v>
      </c>
      <c r="K5" s="503">
        <v>2025</v>
      </c>
      <c r="L5" s="504">
        <v>2026</v>
      </c>
      <c r="M5" s="396"/>
      <c r="N5" s="396"/>
      <c r="P5" s="507"/>
      <c r="Q5" s="507"/>
      <c r="R5" s="507"/>
      <c r="S5" s="396"/>
      <c r="U5" s="638"/>
      <c r="V5" s="638"/>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row>
    <row r="6" spans="1:51" ht="24.75" customHeight="1" x14ac:dyDescent="0.25">
      <c r="B6" s="508" t="s">
        <v>204</v>
      </c>
      <c r="C6" s="509" t="s">
        <v>205</v>
      </c>
      <c r="D6" s="509" t="s">
        <v>206</v>
      </c>
      <c r="E6" s="510"/>
      <c r="F6" s="510"/>
      <c r="G6" s="510">
        <v>0.50174051272278686</v>
      </c>
      <c r="H6" s="510">
        <v>0.54890752169378176</v>
      </c>
      <c r="I6" s="510">
        <v>0.55818350657204741</v>
      </c>
      <c r="J6" s="510">
        <v>0.57706888501678966</v>
      </c>
      <c r="K6" s="510">
        <v>0.59413660261137846</v>
      </c>
      <c r="L6" s="511">
        <v>0.61144279231956911</v>
      </c>
      <c r="M6" s="396"/>
      <c r="N6" s="396"/>
      <c r="O6" s="512"/>
      <c r="P6" s="513"/>
      <c r="Q6" s="513"/>
      <c r="R6" s="513"/>
      <c r="S6" s="514"/>
      <c r="T6" s="513"/>
      <c r="U6" s="513"/>
      <c r="V6" s="513"/>
      <c r="X6" s="396"/>
      <c r="Y6" s="396"/>
      <c r="Z6" s="396"/>
      <c r="AA6" s="396"/>
      <c r="AB6" s="396"/>
      <c r="AC6" s="396"/>
      <c r="AD6" s="396"/>
      <c r="AE6" s="396"/>
      <c r="AF6" s="396"/>
      <c r="AG6" s="396"/>
      <c r="AH6" s="396"/>
      <c r="AI6" s="396"/>
      <c r="AJ6" s="396"/>
      <c r="AK6" s="396"/>
      <c r="AL6" s="396"/>
      <c r="AM6" s="396"/>
      <c r="AN6" s="396"/>
      <c r="AO6" s="396"/>
      <c r="AP6" s="396"/>
      <c r="AQ6" s="396"/>
      <c r="AR6" s="396"/>
      <c r="AS6" s="396"/>
      <c r="AT6" s="396"/>
      <c r="AU6" s="396"/>
      <c r="AV6" s="396"/>
      <c r="AW6" s="396"/>
      <c r="AX6" s="396"/>
      <c r="AY6" s="396"/>
    </row>
    <row r="7" spans="1:51" ht="24.75" customHeight="1" x14ac:dyDescent="0.25">
      <c r="B7" s="515" t="s">
        <v>207</v>
      </c>
      <c r="C7" s="516" t="s">
        <v>238</v>
      </c>
      <c r="D7" s="516" t="s">
        <v>208</v>
      </c>
      <c r="E7" s="517">
        <v>0.7287385294192894</v>
      </c>
      <c r="F7" s="517"/>
      <c r="G7" s="517">
        <v>0.74608995965461578</v>
      </c>
      <c r="H7" s="517">
        <v>0.77367039037152063</v>
      </c>
      <c r="I7" s="517">
        <v>0.79443121710062092</v>
      </c>
      <c r="J7" s="517">
        <v>0.82621643157226288</v>
      </c>
      <c r="K7" s="517">
        <v>0.85638365266167626</v>
      </c>
      <c r="L7" s="518">
        <v>0.88672848759938927</v>
      </c>
      <c r="M7" s="396"/>
      <c r="N7" s="396"/>
      <c r="O7" s="512"/>
      <c r="P7" s="513"/>
      <c r="Q7" s="513"/>
      <c r="R7" s="513"/>
      <c r="S7" s="514"/>
      <c r="T7" s="513"/>
      <c r="U7" s="513"/>
      <c r="V7" s="513"/>
      <c r="X7" s="396"/>
      <c r="Y7" s="396"/>
      <c r="Z7" s="396"/>
      <c r="AA7" s="396"/>
      <c r="AB7" s="396"/>
      <c r="AC7" s="396"/>
      <c r="AD7" s="396"/>
      <c r="AE7" s="396"/>
      <c r="AF7" s="396"/>
      <c r="AG7" s="396"/>
      <c r="AH7" s="396"/>
      <c r="AI7" s="396"/>
      <c r="AJ7" s="396"/>
      <c r="AK7" s="396"/>
      <c r="AL7" s="396"/>
      <c r="AM7" s="396"/>
      <c r="AN7" s="396"/>
      <c r="AO7" s="396"/>
      <c r="AP7" s="396"/>
      <c r="AQ7" s="396"/>
      <c r="AR7" s="396"/>
      <c r="AS7" s="396"/>
      <c r="AT7" s="396"/>
      <c r="AU7" s="396"/>
      <c r="AV7" s="396"/>
      <c r="AW7" s="396"/>
      <c r="AX7" s="396"/>
      <c r="AY7" s="396"/>
    </row>
    <row r="8" spans="1:51" ht="24.75" customHeight="1" x14ac:dyDescent="0.25">
      <c r="B8" s="519" t="s">
        <v>209</v>
      </c>
      <c r="C8" s="520" t="s">
        <v>238</v>
      </c>
      <c r="D8" s="520" t="s">
        <v>210</v>
      </c>
      <c r="E8" s="521"/>
      <c r="F8" s="521"/>
      <c r="G8" s="521">
        <v>0.73343945082013307</v>
      </c>
      <c r="H8" s="521">
        <v>0.72764333557913452</v>
      </c>
      <c r="I8" s="521">
        <v>0.71161339217969788</v>
      </c>
      <c r="J8" s="521">
        <v>0.70593684982765992</v>
      </c>
      <c r="K8" s="521">
        <v>0.69879341412467566</v>
      </c>
      <c r="L8" s="522">
        <v>0.71447465360495543</v>
      </c>
      <c r="M8" s="396"/>
      <c r="N8" s="396"/>
      <c r="O8" s="512"/>
      <c r="P8" s="513"/>
      <c r="Q8" s="513"/>
      <c r="R8" s="513"/>
      <c r="S8" s="514"/>
      <c r="T8" s="513"/>
      <c r="U8" s="513"/>
      <c r="V8" s="513"/>
      <c r="X8" s="396"/>
      <c r="Y8" s="396"/>
      <c r="Z8" s="396"/>
      <c r="AA8" s="396"/>
      <c r="AB8" s="396"/>
      <c r="AC8" s="396"/>
      <c r="AD8" s="396"/>
      <c r="AE8" s="396"/>
      <c r="AF8" s="396"/>
      <c r="AG8" s="396"/>
      <c r="AH8" s="396"/>
      <c r="AI8" s="396"/>
      <c r="AJ8" s="396"/>
      <c r="AK8" s="396"/>
      <c r="AL8" s="396"/>
      <c r="AM8" s="396"/>
      <c r="AN8" s="396"/>
      <c r="AO8" s="396"/>
      <c r="AP8" s="396"/>
      <c r="AQ8" s="396"/>
      <c r="AR8" s="396"/>
      <c r="AS8" s="396"/>
      <c r="AT8" s="396"/>
      <c r="AU8" s="396"/>
      <c r="AV8" s="396"/>
      <c r="AW8" s="396"/>
      <c r="AX8" s="396"/>
      <c r="AY8" s="396"/>
    </row>
    <row r="9" spans="1:51" ht="24.75" customHeight="1" thickBot="1" x14ac:dyDescent="0.3">
      <c r="B9" s="523" t="s">
        <v>211</v>
      </c>
      <c r="C9" s="524" t="s">
        <v>238</v>
      </c>
      <c r="D9" s="524" t="s">
        <v>212</v>
      </c>
      <c r="E9" s="525"/>
      <c r="F9" s="525"/>
      <c r="G9" s="525">
        <v>0.74167972483929889</v>
      </c>
      <c r="H9" s="525">
        <v>0.76824784317436179</v>
      </c>
      <c r="I9" s="525">
        <v>0.78811998103499215</v>
      </c>
      <c r="J9" s="525">
        <v>0.8190201012039654</v>
      </c>
      <c r="K9" s="525">
        <v>0.84840747142062345</v>
      </c>
      <c r="L9" s="526">
        <v>0.87821975212079018</v>
      </c>
      <c r="M9" s="396"/>
      <c r="N9" s="396"/>
      <c r="O9" s="512"/>
      <c r="P9" s="513"/>
      <c r="Q9" s="513"/>
      <c r="R9" s="513"/>
      <c r="S9" s="514"/>
      <c r="T9" s="513"/>
      <c r="U9" s="513"/>
      <c r="V9" s="513"/>
      <c r="X9" s="396"/>
      <c r="Y9" s="396"/>
      <c r="Z9" s="396"/>
      <c r="AA9" s="396"/>
      <c r="AB9" s="396"/>
      <c r="AC9" s="396"/>
      <c r="AD9" s="396"/>
      <c r="AE9" s="396"/>
      <c r="AF9" s="396"/>
      <c r="AG9" s="396"/>
      <c r="AH9" s="396"/>
      <c r="AI9" s="396"/>
      <c r="AJ9" s="396"/>
      <c r="AK9" s="396"/>
      <c r="AL9" s="396"/>
      <c r="AM9" s="396"/>
      <c r="AN9" s="396"/>
      <c r="AO9" s="396"/>
      <c r="AP9" s="396"/>
      <c r="AQ9" s="396"/>
      <c r="AR9" s="396"/>
      <c r="AS9" s="396"/>
      <c r="AT9" s="396"/>
      <c r="AU9" s="396"/>
      <c r="AV9" s="396"/>
      <c r="AW9" s="396"/>
      <c r="AX9" s="396"/>
      <c r="AY9" s="396"/>
    </row>
    <row r="10" spans="1:51" ht="29.25" x14ac:dyDescent="0.25">
      <c r="B10" s="527" t="s">
        <v>213</v>
      </c>
      <c r="C10" s="528" t="s">
        <v>238</v>
      </c>
      <c r="D10" s="528" t="s">
        <v>239</v>
      </c>
      <c r="E10" s="529"/>
      <c r="F10" s="529"/>
      <c r="G10" s="529">
        <v>0.64066327931960876</v>
      </c>
      <c r="H10" s="529">
        <v>0.671906460040955</v>
      </c>
      <c r="I10" s="529">
        <v>0.69755064308199077</v>
      </c>
      <c r="J10" s="529">
        <v>0.73489479027477456</v>
      </c>
      <c r="K10" s="529">
        <v>0.76574212414012421</v>
      </c>
      <c r="L10" s="530">
        <v>0.79965714121343068</v>
      </c>
      <c r="M10" s="396"/>
      <c r="N10" s="396"/>
      <c r="O10" s="512"/>
      <c r="P10" s="513"/>
      <c r="Q10" s="513"/>
      <c r="R10" s="513"/>
      <c r="S10" s="514"/>
      <c r="T10" s="513"/>
      <c r="U10" s="513"/>
      <c r="V10" s="513"/>
      <c r="X10" s="396"/>
      <c r="Y10" s="396"/>
      <c r="Z10" s="396"/>
      <c r="AA10" s="396"/>
      <c r="AB10" s="396"/>
      <c r="AC10" s="396"/>
      <c r="AD10" s="396"/>
      <c r="AE10" s="396"/>
      <c r="AF10" s="396"/>
      <c r="AG10" s="396"/>
      <c r="AH10" s="396"/>
      <c r="AI10" s="396"/>
      <c r="AJ10" s="396"/>
      <c r="AK10" s="396"/>
      <c r="AL10" s="396"/>
      <c r="AM10" s="396"/>
      <c r="AN10" s="396"/>
      <c r="AO10" s="396"/>
      <c r="AP10" s="396"/>
      <c r="AQ10" s="396"/>
      <c r="AR10" s="396"/>
      <c r="AS10" s="396"/>
      <c r="AT10" s="396"/>
      <c r="AU10" s="396"/>
      <c r="AV10" s="396"/>
      <c r="AW10" s="396"/>
      <c r="AX10" s="396"/>
      <c r="AY10" s="396"/>
    </row>
    <row r="11" spans="1:51" ht="30" x14ac:dyDescent="0.25">
      <c r="B11" s="519" t="s">
        <v>214</v>
      </c>
      <c r="C11" s="520" t="s">
        <v>205</v>
      </c>
      <c r="D11" s="520" t="s">
        <v>215</v>
      </c>
      <c r="E11" s="521"/>
      <c r="F11" s="521"/>
      <c r="G11" s="521">
        <v>0.64375118449800184</v>
      </c>
      <c r="H11" s="521">
        <v>0.69484826279793865</v>
      </c>
      <c r="I11" s="521">
        <v>0.72963883699016363</v>
      </c>
      <c r="J11" s="521">
        <v>0.77225280038894606</v>
      </c>
      <c r="K11" s="521">
        <v>0.80657916983032585</v>
      </c>
      <c r="L11" s="522">
        <v>0.8432078503655247</v>
      </c>
      <c r="M11" s="396"/>
      <c r="N11" s="396"/>
      <c r="O11" s="512"/>
      <c r="P11" s="513"/>
      <c r="Q11" s="513"/>
      <c r="R11" s="513"/>
      <c r="S11" s="514"/>
      <c r="T11" s="513"/>
      <c r="U11" s="513"/>
      <c r="V11" s="513"/>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c r="AW11" s="396"/>
      <c r="AX11" s="396"/>
      <c r="AY11" s="396"/>
    </row>
    <row r="12" spans="1:51" ht="30.75" thickBot="1" x14ac:dyDescent="0.3">
      <c r="B12" s="531" t="s">
        <v>216</v>
      </c>
      <c r="C12" s="532" t="s">
        <v>205</v>
      </c>
      <c r="D12" s="532" t="s">
        <v>217</v>
      </c>
      <c r="E12" s="533"/>
      <c r="F12" s="533"/>
      <c r="G12" s="533">
        <v>0.44176349356848094</v>
      </c>
      <c r="H12" s="533">
        <v>0.47669128038366682</v>
      </c>
      <c r="I12" s="533">
        <v>0.50228504293785459</v>
      </c>
      <c r="J12" s="533">
        <v>0.53164246123871306</v>
      </c>
      <c r="K12" s="533">
        <v>0.5560201508526037</v>
      </c>
      <c r="L12" s="534">
        <v>0.5813248880438201</v>
      </c>
      <c r="M12" s="396"/>
      <c r="N12" s="396"/>
      <c r="O12" s="512"/>
      <c r="P12" s="513"/>
      <c r="Q12" s="513"/>
      <c r="R12" s="513"/>
      <c r="S12" s="514"/>
      <c r="T12" s="513"/>
      <c r="U12" s="513"/>
      <c r="V12" s="513"/>
      <c r="X12" s="396"/>
      <c r="Y12" s="396"/>
      <c r="Z12" s="396"/>
      <c r="AA12" s="396"/>
      <c r="AB12" s="396"/>
      <c r="AC12" s="396"/>
      <c r="AD12" s="396"/>
      <c r="AE12" s="396"/>
      <c r="AF12" s="396"/>
      <c r="AG12" s="396"/>
      <c r="AH12" s="396"/>
      <c r="AI12" s="396"/>
      <c r="AJ12" s="396"/>
      <c r="AK12" s="396"/>
      <c r="AL12" s="396"/>
      <c r="AM12" s="396"/>
      <c r="AN12" s="396"/>
      <c r="AO12" s="396"/>
      <c r="AP12" s="396"/>
      <c r="AQ12" s="396"/>
      <c r="AR12" s="396"/>
      <c r="AS12" s="396"/>
      <c r="AT12" s="396"/>
      <c r="AU12" s="396"/>
      <c r="AV12" s="396"/>
      <c r="AW12" s="396"/>
      <c r="AX12" s="396"/>
      <c r="AY12" s="396"/>
    </row>
    <row r="13" spans="1:51" ht="30" x14ac:dyDescent="0.25">
      <c r="B13" s="535" t="s">
        <v>218</v>
      </c>
      <c r="C13" s="536" t="s">
        <v>238</v>
      </c>
      <c r="D13" s="536" t="s">
        <v>240</v>
      </c>
      <c r="E13" s="537"/>
      <c r="F13" s="537"/>
      <c r="G13" s="537">
        <v>0.70757048783260557</v>
      </c>
      <c r="H13" s="537">
        <v>0.71064617921947049</v>
      </c>
      <c r="I13" s="537">
        <v>0.74868109399658844</v>
      </c>
      <c r="J13" s="537">
        <v>0.80246942843211144</v>
      </c>
      <c r="K13" s="537">
        <v>0.85156008464972677</v>
      </c>
      <c r="L13" s="538">
        <v>0.90223719138610947</v>
      </c>
      <c r="M13" s="396"/>
      <c r="N13" s="396"/>
      <c r="O13" s="512"/>
      <c r="P13" s="513"/>
      <c r="Q13" s="513"/>
      <c r="R13" s="513"/>
      <c r="S13" s="514"/>
      <c r="T13" s="513"/>
      <c r="U13" s="513"/>
      <c r="V13" s="513"/>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396"/>
    </row>
    <row r="14" spans="1:51" ht="30.75" thickBot="1" x14ac:dyDescent="0.3">
      <c r="B14" s="531" t="s">
        <v>219</v>
      </c>
      <c r="C14" s="532" t="s">
        <v>205</v>
      </c>
      <c r="D14" s="532" t="s">
        <v>241</v>
      </c>
      <c r="E14" s="533"/>
      <c r="F14" s="533"/>
      <c r="G14" s="533">
        <v>0.60207180521388226</v>
      </c>
      <c r="H14" s="533">
        <v>0.63196335337891285</v>
      </c>
      <c r="I14" s="533">
        <v>0.65538534055814568</v>
      </c>
      <c r="J14" s="533">
        <v>0.6907442709395778</v>
      </c>
      <c r="K14" s="533">
        <v>0.72035078070171044</v>
      </c>
      <c r="L14" s="534">
        <v>0.75136516623052763</v>
      </c>
      <c r="M14" s="396"/>
      <c r="N14" s="396"/>
      <c r="O14" s="512"/>
      <c r="P14" s="513"/>
      <c r="Q14" s="513"/>
      <c r="R14" s="513"/>
      <c r="S14" s="514"/>
      <c r="T14" s="513"/>
      <c r="U14" s="513"/>
      <c r="V14" s="513"/>
      <c r="X14" s="396"/>
      <c r="Y14" s="396"/>
      <c r="Z14" s="396"/>
      <c r="AA14" s="396"/>
      <c r="AB14" s="396"/>
      <c r="AC14" s="396"/>
      <c r="AD14" s="396"/>
      <c r="AE14" s="396"/>
      <c r="AF14" s="396"/>
      <c r="AG14" s="396"/>
      <c r="AH14" s="396"/>
      <c r="AI14" s="396"/>
      <c r="AJ14" s="396"/>
      <c r="AK14" s="396"/>
      <c r="AL14" s="396"/>
      <c r="AM14" s="396"/>
      <c r="AN14" s="396"/>
      <c r="AO14" s="396"/>
      <c r="AP14" s="396"/>
      <c r="AQ14" s="396"/>
      <c r="AR14" s="396"/>
      <c r="AS14" s="396"/>
      <c r="AT14" s="396"/>
      <c r="AU14" s="396"/>
      <c r="AV14" s="396"/>
      <c r="AW14" s="396"/>
      <c r="AX14" s="396"/>
      <c r="AY14" s="396"/>
    </row>
    <row r="15" spans="1:51" ht="15.75" thickBot="1" x14ac:dyDescent="0.3">
      <c r="C15" s="639"/>
      <c r="D15" s="640"/>
      <c r="E15" s="502" t="s">
        <v>220</v>
      </c>
      <c r="F15" s="503" t="s">
        <v>221</v>
      </c>
      <c r="G15" s="503" t="s">
        <v>222</v>
      </c>
      <c r="H15" s="503" t="s">
        <v>223</v>
      </c>
      <c r="I15" s="503" t="s">
        <v>224</v>
      </c>
      <c r="J15" s="503" t="s">
        <v>195</v>
      </c>
      <c r="K15" s="503" t="s">
        <v>196</v>
      </c>
      <c r="L15" s="504" t="s">
        <v>197</v>
      </c>
      <c r="M15" s="396"/>
      <c r="N15" s="396"/>
      <c r="O15" s="396"/>
      <c r="P15" s="513"/>
      <c r="Q15" s="513"/>
      <c r="R15" s="513"/>
      <c r="S15" s="514"/>
      <c r="T15" s="514"/>
      <c r="U15" s="539"/>
      <c r="V15" s="539"/>
      <c r="X15" s="396"/>
      <c r="Y15" s="396"/>
      <c r="Z15" s="396"/>
      <c r="AA15" s="396"/>
      <c r="AB15" s="396"/>
      <c r="AC15" s="396"/>
      <c r="AD15" s="396"/>
      <c r="AE15" s="396"/>
      <c r="AF15" s="396"/>
      <c r="AG15" s="396"/>
      <c r="AH15" s="396"/>
      <c r="AI15" s="396"/>
      <c r="AJ15" s="396"/>
      <c r="AK15" s="396"/>
      <c r="AL15" s="396"/>
      <c r="AM15" s="396"/>
      <c r="AN15" s="396"/>
      <c r="AO15" s="396"/>
      <c r="AP15" s="396"/>
      <c r="AQ15" s="396"/>
      <c r="AR15" s="396"/>
      <c r="AS15" s="396"/>
      <c r="AT15" s="396"/>
      <c r="AU15" s="396"/>
      <c r="AV15" s="396"/>
      <c r="AW15" s="396"/>
      <c r="AX15" s="396"/>
      <c r="AY15" s="396"/>
    </row>
    <row r="16" spans="1:51" ht="24.75" customHeight="1" thickBot="1" x14ac:dyDescent="0.3">
      <c r="B16" s="540" t="s">
        <v>225</v>
      </c>
      <c r="C16" s="541" t="s">
        <v>238</v>
      </c>
      <c r="D16" s="542" t="s">
        <v>242</v>
      </c>
      <c r="E16" s="533"/>
      <c r="F16" s="533"/>
      <c r="G16" s="533">
        <v>0.60289798160210861</v>
      </c>
      <c r="H16" s="533"/>
      <c r="I16" s="533"/>
      <c r="J16" s="533"/>
      <c r="K16" s="533"/>
      <c r="L16" s="534"/>
      <c r="M16" s="396"/>
      <c r="N16" s="396"/>
      <c r="O16" s="543"/>
      <c r="P16" s="513"/>
      <c r="Q16" s="513"/>
      <c r="R16" s="513"/>
      <c r="S16" s="514"/>
      <c r="T16" s="513"/>
      <c r="U16" s="513"/>
      <c r="V16" s="513"/>
      <c r="X16" s="396"/>
      <c r="Y16" s="396"/>
      <c r="Z16" s="396"/>
      <c r="AA16" s="396"/>
      <c r="AB16" s="396"/>
      <c r="AC16" s="396"/>
      <c r="AD16" s="396"/>
      <c r="AE16" s="396"/>
      <c r="AF16" s="396"/>
      <c r="AG16" s="396"/>
      <c r="AH16" s="396"/>
      <c r="AI16" s="396"/>
      <c r="AJ16" s="396"/>
      <c r="AK16" s="396"/>
      <c r="AL16" s="396"/>
      <c r="AM16" s="396"/>
      <c r="AN16" s="396"/>
      <c r="AO16" s="396"/>
      <c r="AP16" s="396"/>
      <c r="AQ16" s="396"/>
      <c r="AR16" s="396"/>
      <c r="AS16" s="396"/>
      <c r="AT16" s="396"/>
      <c r="AU16" s="396"/>
      <c r="AV16" s="396"/>
      <c r="AW16" s="396"/>
      <c r="AX16" s="396"/>
      <c r="AY16" s="396"/>
    </row>
    <row r="17" spans="2:51" ht="15.75" thickBot="1" x14ac:dyDescent="0.3">
      <c r="C17" s="639"/>
      <c r="D17" s="640"/>
      <c r="E17" s="502" t="s">
        <v>226</v>
      </c>
      <c r="F17" s="503" t="s">
        <v>227</v>
      </c>
      <c r="G17" s="503" t="s">
        <v>228</v>
      </c>
      <c r="H17" s="503" t="s">
        <v>229</v>
      </c>
      <c r="I17" s="503" t="s">
        <v>230</v>
      </c>
      <c r="J17" s="503" t="s">
        <v>220</v>
      </c>
      <c r="K17" s="503" t="s">
        <v>221</v>
      </c>
      <c r="L17" s="504" t="s">
        <v>222</v>
      </c>
      <c r="M17" s="396"/>
      <c r="N17" s="396"/>
      <c r="O17" s="396"/>
      <c r="P17" s="513"/>
      <c r="Q17" s="513"/>
      <c r="R17" s="513"/>
      <c r="S17" s="514"/>
      <c r="T17" s="514"/>
      <c r="U17" s="539"/>
      <c r="V17" s="539"/>
      <c r="X17" s="396"/>
      <c r="Y17" s="396"/>
      <c r="Z17" s="396"/>
      <c r="AA17" s="396"/>
      <c r="AB17" s="396"/>
      <c r="AC17" s="396"/>
      <c r="AD17" s="396"/>
      <c r="AE17" s="396"/>
      <c r="AF17" s="396"/>
      <c r="AG17" s="396"/>
      <c r="AH17" s="396"/>
      <c r="AI17" s="396"/>
      <c r="AJ17" s="396"/>
      <c r="AK17" s="396"/>
      <c r="AL17" s="396"/>
      <c r="AM17" s="396"/>
      <c r="AN17" s="396"/>
      <c r="AO17" s="396"/>
      <c r="AP17" s="396"/>
      <c r="AQ17" s="396"/>
      <c r="AR17" s="396"/>
      <c r="AS17" s="396"/>
      <c r="AT17" s="396"/>
      <c r="AU17" s="396"/>
      <c r="AV17" s="396"/>
      <c r="AW17" s="396"/>
      <c r="AX17" s="396"/>
      <c r="AY17" s="396"/>
    </row>
    <row r="18" spans="2:51" ht="30.75" thickBot="1" x14ac:dyDescent="0.3">
      <c r="B18" s="540" t="s">
        <v>231</v>
      </c>
      <c r="C18" s="541" t="s">
        <v>238</v>
      </c>
      <c r="D18" s="544" t="s">
        <v>243</v>
      </c>
      <c r="E18" s="533"/>
      <c r="F18" s="533"/>
      <c r="G18" s="533">
        <v>0.48218163355425747</v>
      </c>
      <c r="H18" s="533">
        <v>0.52858357332410155</v>
      </c>
      <c r="I18" s="533">
        <v>0.56958416179370597</v>
      </c>
      <c r="J18" s="533">
        <v>0.62449278394871366</v>
      </c>
      <c r="K18" s="533">
        <v>0.67430455661662658</v>
      </c>
      <c r="L18" s="534"/>
      <c r="M18" s="396"/>
      <c r="N18" s="396"/>
      <c r="O18" s="396"/>
      <c r="P18" s="513"/>
      <c r="Q18" s="513"/>
      <c r="R18" s="513"/>
      <c r="S18" s="514"/>
      <c r="T18" s="513"/>
      <c r="U18" s="513"/>
      <c r="V18" s="513"/>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c r="AY18" s="396"/>
    </row>
    <row r="19" spans="2:51" x14ac:dyDescent="0.25">
      <c r="C19" s="545"/>
      <c r="D19" s="546"/>
      <c r="E19" s="546"/>
      <c r="F19" s="547"/>
      <c r="G19" s="547"/>
      <c r="H19" s="547"/>
      <c r="I19" s="547"/>
      <c r="J19" s="547"/>
      <c r="K19" s="547"/>
      <c r="L19" s="547"/>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c r="AW19" s="396"/>
      <c r="AX19" s="396"/>
      <c r="AY19" s="396"/>
    </row>
    <row r="20" spans="2:51" x14ac:dyDescent="0.25">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396"/>
    </row>
    <row r="21" spans="2:51" x14ac:dyDescent="0.25">
      <c r="C21" s="420"/>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6"/>
      <c r="AM21" s="396"/>
      <c r="AN21" s="396"/>
      <c r="AO21" s="396"/>
      <c r="AP21" s="396"/>
      <c r="AQ21" s="396"/>
      <c r="AR21" s="396"/>
      <c r="AS21" s="396"/>
      <c r="AT21" s="396"/>
      <c r="AU21" s="396"/>
      <c r="AV21" s="396"/>
      <c r="AW21" s="396"/>
      <c r="AX21" s="396"/>
      <c r="AY21" s="396"/>
    </row>
    <row r="22" spans="2:51" x14ac:dyDescent="0.25">
      <c r="C22" s="548"/>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396"/>
      <c r="AO22" s="396"/>
      <c r="AP22" s="396"/>
      <c r="AQ22" s="396"/>
      <c r="AR22" s="396"/>
      <c r="AS22" s="396"/>
      <c r="AT22" s="396"/>
      <c r="AU22" s="396"/>
      <c r="AV22" s="396"/>
      <c r="AW22" s="396"/>
      <c r="AX22" s="396"/>
      <c r="AY22" s="396"/>
    </row>
    <row r="23" spans="2:51" x14ac:dyDescent="0.25">
      <c r="C23" s="548"/>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6"/>
      <c r="AR23" s="396"/>
      <c r="AS23" s="396"/>
      <c r="AT23" s="396"/>
      <c r="AU23" s="396"/>
      <c r="AV23" s="396"/>
      <c r="AW23" s="396"/>
      <c r="AX23" s="396"/>
      <c r="AY23" s="396"/>
    </row>
    <row r="29" spans="2:51" ht="15.75" x14ac:dyDescent="0.25">
      <c r="B29" s="424" t="s">
        <v>155</v>
      </c>
      <c r="C29" s="424"/>
    </row>
    <row r="30" spans="2:51" ht="15.75" thickBot="1" x14ac:dyDescent="0.3">
      <c r="E30" s="419">
        <v>2019</v>
      </c>
      <c r="F30" s="419">
        <v>2020</v>
      </c>
      <c r="G30" s="419">
        <v>2021</v>
      </c>
      <c r="H30" s="419">
        <v>2022</v>
      </c>
      <c r="I30" s="419">
        <v>2023</v>
      </c>
      <c r="J30" s="419">
        <v>2024</v>
      </c>
      <c r="K30" s="419">
        <v>2025</v>
      </c>
      <c r="L30" s="419">
        <v>2026</v>
      </c>
      <c r="O30" s="506"/>
      <c r="S30" s="396"/>
      <c r="T30" s="506"/>
      <c r="U30" s="638"/>
      <c r="V30" s="638"/>
    </row>
    <row r="31" spans="2:51" ht="15.75" thickBot="1" x14ac:dyDescent="0.3">
      <c r="B31" s="500" t="s">
        <v>192</v>
      </c>
      <c r="C31" s="500"/>
      <c r="D31" s="501" t="s">
        <v>232</v>
      </c>
      <c r="E31" s="549" t="s">
        <v>195</v>
      </c>
      <c r="F31" s="550" t="s">
        <v>196</v>
      </c>
      <c r="G31" s="551" t="s">
        <v>197</v>
      </c>
      <c r="H31" s="550" t="s">
        <v>198</v>
      </c>
      <c r="I31" s="551" t="s">
        <v>199</v>
      </c>
      <c r="J31" s="550" t="s">
        <v>200</v>
      </c>
      <c r="K31" s="551" t="s">
        <v>201</v>
      </c>
      <c r="L31" s="552" t="s">
        <v>202</v>
      </c>
      <c r="P31" s="507"/>
      <c r="Q31" s="507"/>
      <c r="R31" s="507"/>
      <c r="S31" s="396"/>
      <c r="U31" s="638"/>
      <c r="V31" s="638"/>
    </row>
    <row r="32" spans="2:51" x14ac:dyDescent="0.25">
      <c r="B32" s="636" t="s">
        <v>204</v>
      </c>
      <c r="C32" s="553"/>
      <c r="D32" s="520" t="s">
        <v>156</v>
      </c>
      <c r="E32" s="554"/>
      <c r="F32" s="555"/>
      <c r="G32" s="555">
        <v>0.20987529639685096</v>
      </c>
      <c r="H32" s="555">
        <v>0.2192257346591</v>
      </c>
      <c r="I32" s="555">
        <v>0.22662092780627616</v>
      </c>
      <c r="J32" s="555">
        <v>0.23673067680626769</v>
      </c>
      <c r="K32" s="556">
        <v>0.24654012694280597</v>
      </c>
      <c r="L32" s="557">
        <v>0.25663033211218705</v>
      </c>
      <c r="O32" s="512"/>
      <c r="P32" s="513"/>
      <c r="Q32" s="513"/>
      <c r="R32" s="513"/>
      <c r="S32" s="514"/>
      <c r="T32" s="513"/>
      <c r="U32" s="513"/>
      <c r="V32" s="513"/>
    </row>
    <row r="33" spans="1:52" s="397" customFormat="1" x14ac:dyDescent="0.25">
      <c r="A33" s="396"/>
      <c r="B33" s="644"/>
      <c r="C33" s="553"/>
      <c r="D33" s="520" t="s">
        <v>233</v>
      </c>
      <c r="E33" s="558"/>
      <c r="F33" s="559"/>
      <c r="G33" s="559">
        <v>7.4894848755637386E-2</v>
      </c>
      <c r="H33" s="559">
        <v>8.4066906115043943E-2</v>
      </c>
      <c r="I33" s="559">
        <v>8.3974162960459967E-2</v>
      </c>
      <c r="J33" s="559">
        <v>8.5650649427114728E-2</v>
      </c>
      <c r="K33" s="560">
        <v>8.6974460886524857E-2</v>
      </c>
      <c r="L33" s="561">
        <v>8.8305100683307478E-2</v>
      </c>
      <c r="P33" s="513"/>
      <c r="Q33" s="513"/>
      <c r="R33" s="513"/>
      <c r="T33" s="513"/>
      <c r="U33" s="513"/>
      <c r="V33" s="513"/>
      <c r="AZ33" s="396"/>
    </row>
    <row r="34" spans="1:52" s="397" customFormat="1" ht="15.75" thickBot="1" x14ac:dyDescent="0.3">
      <c r="A34" s="396"/>
      <c r="B34" s="637"/>
      <c r="C34" s="553"/>
      <c r="D34" s="524" t="s">
        <v>234</v>
      </c>
      <c r="E34" s="562"/>
      <c r="F34" s="563"/>
      <c r="G34" s="563">
        <v>0.21697036757029853</v>
      </c>
      <c r="H34" s="563">
        <v>0.24561488091963787</v>
      </c>
      <c r="I34" s="563">
        <v>0.24758841580531127</v>
      </c>
      <c r="J34" s="563">
        <v>0.25468755878340726</v>
      </c>
      <c r="K34" s="564">
        <v>0.26062201478204761</v>
      </c>
      <c r="L34" s="565">
        <v>0.26650735952407451</v>
      </c>
      <c r="P34" s="513"/>
      <c r="Q34" s="513"/>
      <c r="R34" s="513"/>
      <c r="T34" s="513"/>
      <c r="U34" s="513"/>
      <c r="V34" s="513"/>
      <c r="AZ34" s="396"/>
    </row>
    <row r="35" spans="1:52" s="397" customFormat="1" ht="15" customHeight="1" x14ac:dyDescent="0.25">
      <c r="A35" s="396"/>
      <c r="B35" s="634" t="s">
        <v>207</v>
      </c>
      <c r="C35" s="566"/>
      <c r="D35" s="567" t="s">
        <v>156</v>
      </c>
      <c r="E35" s="568">
        <v>0.5423113524077402</v>
      </c>
      <c r="F35" s="569"/>
      <c r="G35" s="569">
        <v>0.53553558624727871</v>
      </c>
      <c r="H35" s="569">
        <v>0.56083094990060112</v>
      </c>
      <c r="I35" s="569">
        <v>0.58157168904401724</v>
      </c>
      <c r="J35" s="569">
        <v>0.60892164547212813</v>
      </c>
      <c r="K35" s="570">
        <v>0.63559601526594467</v>
      </c>
      <c r="L35" s="571">
        <v>0.66244199270379844</v>
      </c>
      <c r="P35" s="513"/>
      <c r="Q35" s="513"/>
      <c r="R35" s="513"/>
      <c r="T35" s="513"/>
      <c r="U35" s="513"/>
      <c r="V35" s="513"/>
      <c r="AZ35" s="396"/>
    </row>
    <row r="36" spans="1:52" s="397" customFormat="1" ht="15.75" thickBot="1" x14ac:dyDescent="0.3">
      <c r="A36" s="396"/>
      <c r="B36" s="635"/>
      <c r="C36" s="572"/>
      <c r="D36" s="573" t="s">
        <v>233</v>
      </c>
      <c r="E36" s="574">
        <v>0.18642717701154912</v>
      </c>
      <c r="F36" s="575"/>
      <c r="G36" s="575">
        <v>0.21055437340733699</v>
      </c>
      <c r="H36" s="575">
        <v>0.2128394404709196</v>
      </c>
      <c r="I36" s="575">
        <v>0.21285952805660363</v>
      </c>
      <c r="J36" s="575">
        <v>0.21729478610013478</v>
      </c>
      <c r="K36" s="576">
        <v>0.22078763739573157</v>
      </c>
      <c r="L36" s="577">
        <v>0.22428649489559085</v>
      </c>
      <c r="P36" s="513"/>
      <c r="Q36" s="513"/>
      <c r="R36" s="513"/>
      <c r="T36" s="513"/>
      <c r="U36" s="513"/>
      <c r="V36" s="513"/>
      <c r="AZ36" s="396"/>
    </row>
    <row r="37" spans="1:52" s="397" customFormat="1" ht="15" customHeight="1" x14ac:dyDescent="0.25">
      <c r="A37" s="396"/>
      <c r="B37" s="636" t="s">
        <v>209</v>
      </c>
      <c r="C37" s="578"/>
      <c r="D37" s="579" t="s">
        <v>156</v>
      </c>
      <c r="E37" s="580"/>
      <c r="F37" s="581"/>
      <c r="G37" s="581">
        <v>0.52573250902512592</v>
      </c>
      <c r="H37" s="581">
        <v>0.51862542994563476</v>
      </c>
      <c r="I37" s="581">
        <v>0.50780713486059048</v>
      </c>
      <c r="J37" s="581">
        <v>0.50299466798846804</v>
      </c>
      <c r="K37" s="582">
        <v>0.49752192679373686</v>
      </c>
      <c r="L37" s="583">
        <v>0.49259596712251191</v>
      </c>
      <c r="P37" s="513"/>
      <c r="Q37" s="513"/>
      <c r="R37" s="513"/>
      <c r="T37" s="513"/>
      <c r="U37" s="513"/>
      <c r="V37" s="513"/>
      <c r="AZ37" s="396"/>
    </row>
    <row r="38" spans="1:52" s="397" customFormat="1" ht="15.75" thickBot="1" x14ac:dyDescent="0.3">
      <c r="B38" s="637"/>
      <c r="C38" s="584"/>
      <c r="D38" s="585" t="s">
        <v>233</v>
      </c>
      <c r="E38" s="562"/>
      <c r="F38" s="563"/>
      <c r="G38" s="563">
        <v>0.20770694179500712</v>
      </c>
      <c r="H38" s="563">
        <v>0.2090179056334997</v>
      </c>
      <c r="I38" s="563">
        <v>0.20380625731910737</v>
      </c>
      <c r="J38" s="563">
        <v>0.20294218183919172</v>
      </c>
      <c r="K38" s="564">
        <v>0.20127148733093872</v>
      </c>
      <c r="L38" s="565">
        <v>0.22187868648244349</v>
      </c>
      <c r="P38" s="513"/>
      <c r="Q38" s="513"/>
      <c r="R38" s="513"/>
      <c r="T38" s="513"/>
      <c r="U38" s="513"/>
      <c r="V38" s="513"/>
    </row>
    <row r="39" spans="1:52" s="397" customFormat="1" ht="15" customHeight="1" x14ac:dyDescent="0.25">
      <c r="B39" s="636" t="s">
        <v>211</v>
      </c>
      <c r="C39" s="578"/>
      <c r="D39" s="579" t="s">
        <v>156</v>
      </c>
      <c r="E39" s="580"/>
      <c r="F39" s="581"/>
      <c r="G39" s="581">
        <v>0.5411860030583876</v>
      </c>
      <c r="H39" s="581">
        <v>0.56531506545076782</v>
      </c>
      <c r="I39" s="581">
        <v>0.58492029493123421</v>
      </c>
      <c r="J39" s="581">
        <v>0.61134420597280137</v>
      </c>
      <c r="K39" s="582">
        <v>0.63715930361811912</v>
      </c>
      <c r="L39" s="583">
        <v>0.66339787492811686</v>
      </c>
      <c r="P39" s="513"/>
      <c r="Q39" s="513"/>
      <c r="R39" s="513"/>
      <c r="T39" s="513"/>
      <c r="U39" s="513"/>
      <c r="V39" s="513"/>
    </row>
    <row r="40" spans="1:52" s="397" customFormat="1" ht="15.75" thickBot="1" x14ac:dyDescent="0.3">
      <c r="B40" s="637"/>
      <c r="C40" s="584"/>
      <c r="D40" s="585" t="s">
        <v>233</v>
      </c>
      <c r="E40" s="562"/>
      <c r="F40" s="563"/>
      <c r="G40" s="563">
        <v>0.2004937217809114</v>
      </c>
      <c r="H40" s="563">
        <v>0.20293277772359389</v>
      </c>
      <c r="I40" s="563">
        <v>0.20319968610375783</v>
      </c>
      <c r="J40" s="563">
        <v>0.20767589523116395</v>
      </c>
      <c r="K40" s="564">
        <v>0.21124816780250449</v>
      </c>
      <c r="L40" s="565">
        <v>0.2148218771926734</v>
      </c>
      <c r="P40" s="513"/>
      <c r="Q40" s="513"/>
      <c r="R40" s="513"/>
      <c r="T40" s="513"/>
      <c r="U40" s="513"/>
      <c r="V40" s="513"/>
    </row>
    <row r="41" spans="1:52" s="397" customFormat="1" ht="15" customHeight="1" x14ac:dyDescent="0.25">
      <c r="B41" s="634" t="s">
        <v>213</v>
      </c>
      <c r="C41" s="566"/>
      <c r="D41" s="567" t="s">
        <v>235</v>
      </c>
      <c r="E41" s="568"/>
      <c r="F41" s="569"/>
      <c r="G41" s="569">
        <v>0.6301361238228177</v>
      </c>
      <c r="H41" s="569">
        <v>0.66072371923590911</v>
      </c>
      <c r="I41" s="569">
        <v>0.68456822656856031</v>
      </c>
      <c r="J41" s="569">
        <v>0.72252111479480896</v>
      </c>
      <c r="K41" s="570">
        <v>0.75273389000962743</v>
      </c>
      <c r="L41" s="571">
        <v>0.78446562965196831</v>
      </c>
      <c r="P41" s="513"/>
      <c r="Q41" s="513"/>
      <c r="R41" s="513"/>
      <c r="T41" s="513"/>
      <c r="U41" s="513"/>
      <c r="V41" s="513"/>
    </row>
    <row r="42" spans="1:52" s="397" customFormat="1" ht="15.75" thickBot="1" x14ac:dyDescent="0.3">
      <c r="B42" s="635"/>
      <c r="C42" s="572"/>
      <c r="D42" s="573" t="s">
        <v>236</v>
      </c>
      <c r="E42" s="574"/>
      <c r="F42" s="575"/>
      <c r="G42" s="575">
        <v>1.0455212195104478E-2</v>
      </c>
      <c r="H42" s="575">
        <v>1.1108767934402667E-2</v>
      </c>
      <c r="I42" s="575">
        <v>1.1645056395457503E-2</v>
      </c>
      <c r="J42" s="575">
        <v>1.2289976698634507E-2</v>
      </c>
      <c r="K42" s="576">
        <v>1.2919747111780653E-2</v>
      </c>
      <c r="L42" s="577">
        <v>1.3566345508526038E-2</v>
      </c>
      <c r="P42" s="513"/>
      <c r="Q42" s="513"/>
      <c r="R42" s="513"/>
      <c r="T42" s="513"/>
      <c r="U42" s="513"/>
      <c r="V42" s="513"/>
    </row>
    <row r="43" spans="1:52" s="397" customFormat="1" ht="15" customHeight="1" x14ac:dyDescent="0.25">
      <c r="B43" s="636" t="s">
        <v>214</v>
      </c>
      <c r="C43" s="578"/>
      <c r="D43" s="579" t="s">
        <v>235</v>
      </c>
      <c r="E43" s="580"/>
      <c r="F43" s="581"/>
      <c r="G43" s="581">
        <v>0.63211551815149958</v>
      </c>
      <c r="H43" s="581">
        <v>0.68263951473032569</v>
      </c>
      <c r="I43" s="581">
        <v>0.71690366892892954</v>
      </c>
      <c r="J43" s="581">
        <v>0.75888072347710478</v>
      </c>
      <c r="K43" s="582">
        <v>0.79269298579679492</v>
      </c>
      <c r="L43" s="583">
        <v>0.82869885268377941</v>
      </c>
      <c r="P43" s="513"/>
      <c r="Q43" s="513"/>
      <c r="R43" s="513"/>
      <c r="T43" s="513"/>
      <c r="U43" s="513"/>
      <c r="V43" s="513"/>
    </row>
    <row r="44" spans="1:52" s="397" customFormat="1" ht="15.75" thickBot="1" x14ac:dyDescent="0.3">
      <c r="B44" s="637"/>
      <c r="C44" s="584"/>
      <c r="D44" s="585" t="s">
        <v>236</v>
      </c>
      <c r="E44" s="562"/>
      <c r="F44" s="563"/>
      <c r="G44" s="563">
        <v>1.1048578203168839E-2</v>
      </c>
      <c r="H44" s="563">
        <v>1.1616462523683542E-2</v>
      </c>
      <c r="I44" s="563">
        <v>1.2054258383491938E-2</v>
      </c>
      <c r="J44" s="563">
        <v>1.2598451674837819E-2</v>
      </c>
      <c r="K44" s="564">
        <v>1.3120539467329249E-2</v>
      </c>
      <c r="L44" s="565">
        <v>1.364880569446697E-2</v>
      </c>
      <c r="P44" s="513"/>
      <c r="Q44" s="513"/>
      <c r="R44" s="513"/>
      <c r="T44" s="513"/>
      <c r="U44" s="513"/>
      <c r="V44" s="513"/>
    </row>
    <row r="45" spans="1:52" s="397" customFormat="1" ht="15" customHeight="1" x14ac:dyDescent="0.25">
      <c r="B45" s="636" t="s">
        <v>216</v>
      </c>
      <c r="C45" s="578"/>
      <c r="D45" s="579" t="s">
        <v>235</v>
      </c>
      <c r="E45" s="580"/>
      <c r="F45" s="581"/>
      <c r="G45" s="581">
        <v>0.43289883465939011</v>
      </c>
      <c r="H45" s="581">
        <v>0.46787986277764648</v>
      </c>
      <c r="I45" s="581">
        <v>0.49305602760298656</v>
      </c>
      <c r="J45" s="581">
        <v>0.52191392620071897</v>
      </c>
      <c r="K45" s="582">
        <v>0.54586904053723517</v>
      </c>
      <c r="L45" s="583">
        <v>0.57074475584151552</v>
      </c>
      <c r="P45" s="513"/>
      <c r="Q45" s="513"/>
      <c r="R45" s="513"/>
      <c r="T45" s="513"/>
      <c r="U45" s="513"/>
      <c r="V45" s="513"/>
    </row>
    <row r="46" spans="1:52" s="397" customFormat="1" ht="15.75" thickBot="1" x14ac:dyDescent="0.3">
      <c r="B46" s="637"/>
      <c r="C46" s="584"/>
      <c r="D46" s="585" t="s">
        <v>236</v>
      </c>
      <c r="E46" s="562"/>
      <c r="F46" s="563"/>
      <c r="G46" s="563">
        <v>7.8093962630343128E-3</v>
      </c>
      <c r="H46" s="563">
        <v>8.2653254269866513E-3</v>
      </c>
      <c r="I46" s="563">
        <v>8.6289501967844184E-3</v>
      </c>
      <c r="J46" s="563">
        <v>9.0693239634879047E-3</v>
      </c>
      <c r="K46" s="564">
        <v>9.4947645703987588E-3</v>
      </c>
      <c r="L46" s="565">
        <v>9.9265529170040993E-3</v>
      </c>
      <c r="P46" s="513"/>
      <c r="Q46" s="513"/>
      <c r="R46" s="513"/>
      <c r="T46" s="513"/>
      <c r="U46" s="513"/>
      <c r="V46" s="513"/>
    </row>
    <row r="47" spans="1:52" s="397" customFormat="1" ht="15" customHeight="1" x14ac:dyDescent="0.25">
      <c r="B47" s="645" t="s">
        <v>218</v>
      </c>
      <c r="C47" s="586"/>
      <c r="D47" s="586" t="s">
        <v>156</v>
      </c>
      <c r="E47" s="580"/>
      <c r="F47" s="581"/>
      <c r="G47" s="581">
        <v>0.11125521665505281</v>
      </c>
      <c r="H47" s="581">
        <v>0.11484377350143532</v>
      </c>
      <c r="I47" s="581">
        <v>0.11740896917803909</v>
      </c>
      <c r="J47" s="581">
        <v>0.12126443912961998</v>
      </c>
      <c r="K47" s="581">
        <v>0.12502172775875181</v>
      </c>
      <c r="L47" s="583">
        <v>0.12871690760406659</v>
      </c>
      <c r="P47" s="513"/>
      <c r="Q47" s="513"/>
      <c r="R47" s="513"/>
      <c r="T47" s="513"/>
      <c r="U47" s="513"/>
      <c r="V47" s="513"/>
    </row>
    <row r="48" spans="1:52" s="397" customFormat="1" x14ac:dyDescent="0.25">
      <c r="A48" s="396"/>
      <c r="B48" s="646"/>
      <c r="C48" s="587"/>
      <c r="D48" s="587" t="s">
        <v>233</v>
      </c>
      <c r="E48" s="588"/>
      <c r="F48" s="589"/>
      <c r="G48" s="589">
        <v>6.1112154133215892E-2</v>
      </c>
      <c r="H48" s="589">
        <v>6.0040793089619029E-2</v>
      </c>
      <c r="I48" s="589">
        <v>5.8359137050229944E-2</v>
      </c>
      <c r="J48" s="589">
        <v>5.7963701048440584E-2</v>
      </c>
      <c r="K48" s="589">
        <v>5.7363370700297275E-2</v>
      </c>
      <c r="L48" s="590">
        <v>5.6840372726111962E-2</v>
      </c>
      <c r="P48" s="513"/>
      <c r="Q48" s="513"/>
      <c r="R48" s="513"/>
      <c r="T48" s="513"/>
      <c r="U48" s="513"/>
      <c r="V48" s="513"/>
      <c r="AZ48" s="396"/>
    </row>
    <row r="49" spans="1:52" s="397" customFormat="1" x14ac:dyDescent="0.25">
      <c r="A49" s="396"/>
      <c r="B49" s="646"/>
      <c r="C49" s="587"/>
      <c r="D49" s="587" t="s">
        <v>237</v>
      </c>
      <c r="E49" s="588"/>
      <c r="F49" s="589"/>
      <c r="G49" s="589">
        <v>0.52507535830927143</v>
      </c>
      <c r="H49" s="589">
        <v>0.52505767323638697</v>
      </c>
      <c r="I49" s="589">
        <v>0.56175977573332248</v>
      </c>
      <c r="J49" s="589">
        <v>0.6115357941457108</v>
      </c>
      <c r="K49" s="589">
        <v>0.65693581643966092</v>
      </c>
      <c r="L49" s="590">
        <v>0.70389114187582569</v>
      </c>
      <c r="P49" s="513"/>
      <c r="Q49" s="513"/>
      <c r="R49" s="513"/>
      <c r="T49" s="513"/>
      <c r="U49" s="513"/>
      <c r="V49" s="513"/>
      <c r="AZ49" s="396"/>
    </row>
    <row r="50" spans="1:52" s="397" customFormat="1" ht="15.75" thickBot="1" x14ac:dyDescent="0.3">
      <c r="A50" s="396"/>
      <c r="B50" s="647"/>
      <c r="C50" s="591"/>
      <c r="D50" s="591" t="s">
        <v>236</v>
      </c>
      <c r="E50" s="562"/>
      <c r="F50" s="563"/>
      <c r="G50" s="563">
        <v>1.0127758735065443E-2</v>
      </c>
      <c r="H50" s="563">
        <v>1.0703939392029209E-2</v>
      </c>
      <c r="I50" s="563">
        <v>1.1153212034996998E-2</v>
      </c>
      <c r="J50" s="563">
        <v>1.1705494108340063E-2</v>
      </c>
      <c r="K50" s="563">
        <v>1.2239169751016837E-2</v>
      </c>
      <c r="L50" s="565">
        <v>1.2788769180105363E-2</v>
      </c>
      <c r="P50" s="513"/>
      <c r="Q50" s="513"/>
      <c r="R50" s="513"/>
      <c r="T50" s="513"/>
      <c r="U50" s="513"/>
      <c r="V50" s="513"/>
      <c r="AZ50" s="396"/>
    </row>
    <row r="51" spans="1:52" s="397" customFormat="1" ht="15" customHeight="1" x14ac:dyDescent="0.25">
      <c r="A51" s="396"/>
      <c r="B51" s="636" t="s">
        <v>219</v>
      </c>
      <c r="C51" s="592"/>
      <c r="D51" s="586" t="s">
        <v>237</v>
      </c>
      <c r="E51" s="580"/>
      <c r="F51" s="581"/>
      <c r="G51" s="581">
        <v>0.59358014757088962</v>
      </c>
      <c r="H51" s="581">
        <v>0.62302401830971665</v>
      </c>
      <c r="I51" s="581">
        <v>0.64608863280804318</v>
      </c>
      <c r="J51" s="581">
        <v>0.68098754777403259</v>
      </c>
      <c r="K51" s="581">
        <v>0.71013345479096279</v>
      </c>
      <c r="L51" s="583">
        <v>0.74066442800625687</v>
      </c>
      <c r="P51" s="513"/>
      <c r="Q51" s="513"/>
      <c r="R51" s="513"/>
      <c r="T51" s="513"/>
      <c r="U51" s="513"/>
      <c r="V51" s="513"/>
      <c r="AZ51" s="396"/>
    </row>
    <row r="52" spans="1:52" s="397" customFormat="1" ht="15.75" thickBot="1" x14ac:dyDescent="0.3">
      <c r="A52" s="396"/>
      <c r="B52" s="637"/>
      <c r="C52" s="593"/>
      <c r="D52" s="591" t="s">
        <v>236</v>
      </c>
      <c r="E52" s="562"/>
      <c r="F52" s="563"/>
      <c r="G52" s="563">
        <v>8.4916576429926761E-3</v>
      </c>
      <c r="H52" s="563">
        <v>8.9393350691963185E-3</v>
      </c>
      <c r="I52" s="563">
        <v>9.2967077501025664E-3</v>
      </c>
      <c r="J52" s="563">
        <v>9.7567231655452547E-3</v>
      </c>
      <c r="K52" s="563">
        <v>1.0217325910747555E-2</v>
      </c>
      <c r="L52" s="565">
        <v>1.0700738224270746E-2</v>
      </c>
      <c r="P52" s="513"/>
      <c r="Q52" s="513"/>
      <c r="R52" s="513"/>
      <c r="T52" s="513"/>
      <c r="U52" s="513"/>
      <c r="V52" s="513"/>
      <c r="AZ52" s="396"/>
    </row>
    <row r="53" spans="1:52" s="397" customFormat="1" ht="15.75" thickBot="1" x14ac:dyDescent="0.3">
      <c r="A53" s="396"/>
      <c r="B53" s="396"/>
      <c r="C53" s="545"/>
      <c r="D53" s="546"/>
      <c r="E53" s="547"/>
      <c r="F53" s="547"/>
      <c r="G53" s="547"/>
      <c r="H53" s="547"/>
      <c r="I53" s="547"/>
      <c r="J53" s="547"/>
      <c r="K53" s="547"/>
      <c r="L53" s="547"/>
      <c r="P53" s="513"/>
      <c r="Q53" s="513"/>
      <c r="R53" s="513"/>
      <c r="T53" s="513"/>
      <c r="U53" s="513"/>
      <c r="V53" s="513"/>
      <c r="AZ53" s="396"/>
    </row>
    <row r="54" spans="1:52" s="397" customFormat="1" ht="15.75" thickBot="1" x14ac:dyDescent="0.3">
      <c r="A54" s="396"/>
      <c r="B54" s="396"/>
      <c r="C54" s="396"/>
      <c r="E54" s="549" t="s">
        <v>220</v>
      </c>
      <c r="F54" s="550" t="s">
        <v>221</v>
      </c>
      <c r="G54" s="550" t="s">
        <v>222</v>
      </c>
      <c r="H54" s="503" t="s">
        <v>223</v>
      </c>
      <c r="I54" s="503" t="s">
        <v>224</v>
      </c>
      <c r="J54" s="503" t="s">
        <v>195</v>
      </c>
      <c r="K54" s="594" t="s">
        <v>196</v>
      </c>
      <c r="L54" s="504" t="s">
        <v>197</v>
      </c>
      <c r="P54" s="513"/>
      <c r="Q54" s="513"/>
      <c r="R54" s="513"/>
      <c r="T54" s="513"/>
      <c r="U54" s="513"/>
      <c r="V54" s="513"/>
      <c r="AZ54" s="396"/>
    </row>
    <row r="55" spans="1:52" s="397" customFormat="1" ht="15" customHeight="1" x14ac:dyDescent="0.25">
      <c r="A55" s="396"/>
      <c r="B55" s="636" t="s">
        <v>225</v>
      </c>
      <c r="C55" s="592"/>
      <c r="D55" s="586" t="s">
        <v>237</v>
      </c>
      <c r="E55" s="580"/>
      <c r="F55" s="581"/>
      <c r="G55" s="581">
        <v>0.5987554151413792</v>
      </c>
      <c r="H55" s="581"/>
      <c r="I55" s="581"/>
      <c r="J55" s="581"/>
      <c r="K55" s="581"/>
      <c r="L55" s="583"/>
      <c r="P55" s="513"/>
      <c r="Q55" s="513"/>
      <c r="R55" s="513"/>
      <c r="T55" s="513"/>
      <c r="U55" s="513"/>
      <c r="V55" s="513"/>
      <c r="AZ55" s="396"/>
    </row>
    <row r="56" spans="1:52" s="397" customFormat="1" ht="15.75" thickBot="1" x14ac:dyDescent="0.3">
      <c r="A56" s="396"/>
      <c r="B56" s="637"/>
      <c r="C56" s="593"/>
      <c r="D56" s="591" t="s">
        <v>236</v>
      </c>
      <c r="E56" s="562"/>
      <c r="F56" s="563"/>
      <c r="G56" s="563">
        <v>9.564093417136604E-3</v>
      </c>
      <c r="H56" s="563"/>
      <c r="I56" s="563"/>
      <c r="J56" s="563"/>
      <c r="K56" s="563"/>
      <c r="L56" s="565"/>
      <c r="P56" s="513"/>
      <c r="Q56" s="513"/>
      <c r="R56" s="513"/>
      <c r="T56" s="513"/>
      <c r="U56" s="513"/>
      <c r="V56" s="513"/>
      <c r="AZ56" s="396"/>
    </row>
    <row r="57" spans="1:52" s="397" customFormat="1" x14ac:dyDescent="0.25">
      <c r="A57" s="396"/>
      <c r="B57" s="396"/>
      <c r="C57" s="396"/>
      <c r="P57" s="513"/>
      <c r="Q57" s="513"/>
      <c r="R57" s="513"/>
      <c r="T57" s="513"/>
      <c r="U57" s="513"/>
      <c r="V57" s="513"/>
      <c r="AZ57" s="396"/>
    </row>
    <row r="58" spans="1:52" s="397" customFormat="1" ht="15.75" thickBot="1" x14ac:dyDescent="0.3">
      <c r="A58" s="396"/>
      <c r="B58" s="396"/>
      <c r="C58" s="396"/>
      <c r="P58" s="513"/>
      <c r="Q58" s="513"/>
      <c r="R58" s="513"/>
      <c r="T58" s="513"/>
      <c r="U58" s="513"/>
      <c r="V58" s="513"/>
      <c r="AZ58" s="396"/>
    </row>
    <row r="59" spans="1:52" s="397" customFormat="1" ht="15.75" thickBot="1" x14ac:dyDescent="0.3">
      <c r="A59" s="396"/>
      <c r="B59" s="396"/>
      <c r="C59" s="396"/>
      <c r="E59" s="549" t="s">
        <v>226</v>
      </c>
      <c r="F59" s="550" t="s">
        <v>227</v>
      </c>
      <c r="G59" s="550" t="s">
        <v>228</v>
      </c>
      <c r="H59" s="503" t="s">
        <v>229</v>
      </c>
      <c r="I59" s="503" t="s">
        <v>230</v>
      </c>
      <c r="J59" s="503" t="s">
        <v>220</v>
      </c>
      <c r="K59" s="594" t="s">
        <v>221</v>
      </c>
      <c r="L59" s="504" t="s">
        <v>222</v>
      </c>
      <c r="P59" s="513"/>
      <c r="Q59" s="513"/>
      <c r="R59" s="513"/>
      <c r="T59" s="513"/>
      <c r="U59" s="513"/>
      <c r="V59" s="513"/>
      <c r="AZ59" s="396"/>
    </row>
    <row r="60" spans="1:52" s="397" customFormat="1" ht="15" customHeight="1" x14ac:dyDescent="0.25">
      <c r="A60" s="396"/>
      <c r="B60" s="636" t="s">
        <v>231</v>
      </c>
      <c r="C60" s="592"/>
      <c r="D60" s="586" t="s">
        <v>235</v>
      </c>
      <c r="E60" s="580"/>
      <c r="F60" s="581"/>
      <c r="G60" s="581">
        <v>0.47335886572258024</v>
      </c>
      <c r="H60" s="581">
        <v>0.5209963577205412</v>
      </c>
      <c r="I60" s="581">
        <v>0.56381713126413657</v>
      </c>
      <c r="J60" s="581">
        <v>0.62072973097135886</v>
      </c>
      <c r="K60" s="581">
        <v>0.67294113870429229</v>
      </c>
      <c r="L60" s="583">
        <v>0.7288644654482328</v>
      </c>
      <c r="P60" s="513"/>
      <c r="Q60" s="513"/>
      <c r="R60" s="513"/>
      <c r="T60" s="513"/>
      <c r="U60" s="513"/>
      <c r="V60" s="513"/>
      <c r="AZ60" s="396"/>
    </row>
    <row r="61" spans="1:52" s="397" customFormat="1" ht="15.75" thickBot="1" x14ac:dyDescent="0.3">
      <c r="A61" s="396"/>
      <c r="B61" s="637"/>
      <c r="C61" s="593"/>
      <c r="D61" s="591" t="s">
        <v>236</v>
      </c>
      <c r="E61" s="562"/>
      <c r="F61" s="563"/>
      <c r="G61" s="563">
        <v>8.8148990444244929E-3</v>
      </c>
      <c r="H61" s="563">
        <v>9.3386746716295731E-3</v>
      </c>
      <c r="I61" s="563">
        <v>9.7578384427737305E-3</v>
      </c>
      <c r="J61" s="563">
        <v>1.0265665832331339E-2</v>
      </c>
      <c r="K61" s="563">
        <v>1.0754995582533709E-2</v>
      </c>
      <c r="L61" s="565">
        <v>1.1251304012404942E-2</v>
      </c>
      <c r="P61" s="513"/>
      <c r="Q61" s="513"/>
      <c r="R61" s="513"/>
      <c r="T61" s="513"/>
      <c r="U61" s="513"/>
      <c r="V61" s="513"/>
      <c r="AZ61" s="396"/>
    </row>
  </sheetData>
  <mergeCells count="18">
    <mergeCell ref="B45:B46"/>
    <mergeCell ref="B47:B50"/>
    <mergeCell ref="B51:B52"/>
    <mergeCell ref="B55:B56"/>
    <mergeCell ref="B60:B61"/>
    <mergeCell ref="B41:B42"/>
    <mergeCell ref="B43:B44"/>
    <mergeCell ref="U4:U5"/>
    <mergeCell ref="V4:V5"/>
    <mergeCell ref="C15:D15"/>
    <mergeCell ref="C17:D17"/>
    <mergeCell ref="U30:U31"/>
    <mergeCell ref="V30:V31"/>
    <mergeCell ref="B5:D5"/>
    <mergeCell ref="B32:B34"/>
    <mergeCell ref="B35:B36"/>
    <mergeCell ref="B37:B38"/>
    <mergeCell ref="B39:B40"/>
  </mergeCells>
  <hyperlinks>
    <hyperlink ref="A3"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18"/>
  <sheetViews>
    <sheetView zoomScaleNormal="100" workbookViewId="0"/>
  </sheetViews>
  <sheetFormatPr baseColWidth="10" defaultRowHeight="15" x14ac:dyDescent="0.25"/>
  <cols>
    <col min="1" max="1" width="26.7109375" style="56" customWidth="1"/>
    <col min="2" max="2" width="44.42578125" style="56" customWidth="1"/>
    <col min="3" max="14" width="12.7109375" style="56" customWidth="1"/>
    <col min="15" max="15" width="11.42578125" style="56" customWidth="1"/>
    <col min="16" max="16384" width="11.42578125" style="56"/>
  </cols>
  <sheetData>
    <row r="1" spans="1:21" s="11" customFormat="1" x14ac:dyDescent="0.25">
      <c r="A1" s="334" t="s">
        <v>250</v>
      </c>
      <c r="B1" s="9"/>
      <c r="C1" s="10"/>
      <c r="D1" s="10"/>
      <c r="E1" s="10"/>
      <c r="F1" s="10"/>
      <c r="G1" s="10"/>
      <c r="H1" s="10"/>
      <c r="I1" s="10"/>
    </row>
    <row r="2" spans="1:21" s="11" customFormat="1" x14ac:dyDescent="0.25">
      <c r="A2" s="334"/>
      <c r="B2" s="9"/>
      <c r="C2" s="10"/>
      <c r="D2" s="10"/>
      <c r="E2" s="10"/>
      <c r="F2" s="10"/>
      <c r="G2" s="10"/>
      <c r="H2" s="10"/>
      <c r="I2" s="10"/>
    </row>
    <row r="3" spans="1:21" s="11" customFormat="1" ht="15.75" thickBot="1" x14ac:dyDescent="0.3">
      <c r="A3" s="8" t="s">
        <v>42</v>
      </c>
      <c r="B3" s="7"/>
      <c r="C3" s="10"/>
      <c r="D3" s="10"/>
      <c r="E3" s="10"/>
      <c r="F3" s="10"/>
      <c r="G3" s="10"/>
      <c r="H3" s="10"/>
      <c r="I3" s="10"/>
      <c r="J3" s="10"/>
    </row>
    <row r="4" spans="1:21" s="21" customFormat="1" ht="44.25" customHeight="1" thickBot="1" x14ac:dyDescent="0.3">
      <c r="A4" s="12"/>
      <c r="B4" s="13" t="s">
        <v>3</v>
      </c>
      <c r="C4" s="14">
        <v>2002</v>
      </c>
      <c r="D4" s="15">
        <v>2003</v>
      </c>
      <c r="E4" s="15">
        <v>2004</v>
      </c>
      <c r="F4" s="15">
        <v>2005</v>
      </c>
      <c r="G4" s="15">
        <v>2006</v>
      </c>
      <c r="H4" s="15">
        <v>2007</v>
      </c>
      <c r="I4" s="15">
        <v>2008</v>
      </c>
      <c r="J4" s="15">
        <v>2009</v>
      </c>
      <c r="K4" s="15">
        <v>2010</v>
      </c>
      <c r="L4" s="15">
        <v>2011</v>
      </c>
      <c r="M4" s="16">
        <v>2012</v>
      </c>
      <c r="N4" s="11"/>
      <c r="O4" s="17" t="s">
        <v>4</v>
      </c>
      <c r="P4" s="18" t="s">
        <v>5</v>
      </c>
      <c r="Q4" s="18" t="s">
        <v>6</v>
      </c>
      <c r="R4" s="18" t="s">
        <v>7</v>
      </c>
      <c r="S4" s="18" t="s">
        <v>8</v>
      </c>
      <c r="T4" s="19" t="s">
        <v>9</v>
      </c>
      <c r="U4" s="20" t="s">
        <v>10</v>
      </c>
    </row>
    <row r="5" spans="1:21" s="32" customFormat="1" ht="30" customHeight="1" x14ac:dyDescent="0.25">
      <c r="A5" s="22"/>
      <c r="B5" s="23" t="s">
        <v>11</v>
      </c>
      <c r="C5" s="24">
        <v>1527.3402663063944</v>
      </c>
      <c r="D5" s="25">
        <v>1531.2124151462388</v>
      </c>
      <c r="E5" s="25">
        <v>1538.187068235377</v>
      </c>
      <c r="F5" s="25">
        <v>1546.6192037150854</v>
      </c>
      <c r="G5" s="25">
        <v>1569.0654200458393</v>
      </c>
      <c r="H5" s="25">
        <v>1583.4254952255214</v>
      </c>
      <c r="I5" s="25">
        <v>1609.5694859180649</v>
      </c>
      <c r="J5" s="25">
        <v>1631.6973853280608</v>
      </c>
      <c r="K5" s="25">
        <v>1667.8171269893721</v>
      </c>
      <c r="L5" s="25">
        <v>1695.2607721843005</v>
      </c>
      <c r="M5" s="26">
        <v>1723.7253523672969</v>
      </c>
      <c r="N5" s="27"/>
      <c r="O5" s="28">
        <v>1776.1262306490023</v>
      </c>
      <c r="P5" s="29">
        <v>1796.0747482580225</v>
      </c>
      <c r="Q5" s="29">
        <v>1810.4790871962132</v>
      </c>
      <c r="R5" s="29">
        <v>1827.0255970677842</v>
      </c>
      <c r="S5" s="29">
        <v>1841.9754831698158</v>
      </c>
      <c r="T5" s="30">
        <v>1849.1683653111265</v>
      </c>
      <c r="U5" s="31">
        <v>1844.3845149093981</v>
      </c>
    </row>
    <row r="6" spans="1:21" s="32" customFormat="1" ht="30" customHeight="1" x14ac:dyDescent="0.25">
      <c r="A6" s="22"/>
      <c r="B6" s="33" t="s">
        <v>12</v>
      </c>
      <c r="C6" s="34">
        <v>2161.6542633810732</v>
      </c>
      <c r="D6" s="35">
        <v>2173.8465124788654</v>
      </c>
      <c r="E6" s="35">
        <v>2186.5903864092202</v>
      </c>
      <c r="F6" s="35">
        <v>2229.7213002799972</v>
      </c>
      <c r="G6" s="35">
        <v>2271.1714893335684</v>
      </c>
      <c r="H6" s="35">
        <v>2315.2905998587389</v>
      </c>
      <c r="I6" s="35">
        <v>2333.6928111595666</v>
      </c>
      <c r="J6" s="35">
        <v>2360.456299251799</v>
      </c>
      <c r="K6" s="35">
        <v>2380.6006136451665</v>
      </c>
      <c r="L6" s="35">
        <v>2403.351109215017</v>
      </c>
      <c r="M6" s="36">
        <v>2428.5148733346482</v>
      </c>
      <c r="N6" s="27"/>
      <c r="O6" s="37">
        <v>2463.3035176720668</v>
      </c>
      <c r="P6" s="38">
        <v>2471.1920943634204</v>
      </c>
      <c r="Q6" s="38">
        <v>2475.185491837653</v>
      </c>
      <c r="R6" s="38">
        <v>2470.9256802767809</v>
      </c>
      <c r="S6" s="38">
        <v>2467.4846161477258</v>
      </c>
      <c r="T6" s="39">
        <v>2465.176917013514</v>
      </c>
      <c r="U6" s="40">
        <v>2444.5212600899499</v>
      </c>
    </row>
    <row r="7" spans="1:21" s="32" customFormat="1" ht="30" customHeight="1" thickBot="1" x14ac:dyDescent="0.3">
      <c r="A7" s="22"/>
      <c r="B7" s="41" t="s">
        <v>13</v>
      </c>
      <c r="C7" s="42">
        <v>1918.8888888888889</v>
      </c>
      <c r="D7" s="43">
        <v>1928.0555555555557</v>
      </c>
      <c r="E7" s="43">
        <v>1936.3888888888889</v>
      </c>
      <c r="F7" s="43">
        <v>1973.8888888888889</v>
      </c>
      <c r="G7" s="43">
        <v>2011.6666666666667</v>
      </c>
      <c r="H7" s="43">
        <v>2053.0555555555557</v>
      </c>
      <c r="I7" s="43">
        <v>2064.4444444444443</v>
      </c>
      <c r="J7" s="43">
        <v>2082.7777777777778</v>
      </c>
      <c r="K7" s="43">
        <v>2089.7222222222222</v>
      </c>
      <c r="L7" s="43">
        <v>2095</v>
      </c>
      <c r="M7" s="44">
        <v>2097.4645529736117</v>
      </c>
      <c r="N7" s="27"/>
      <c r="O7" s="45">
        <v>2136.2075899038814</v>
      </c>
      <c r="P7" s="46">
        <v>2128.5810656569588</v>
      </c>
      <c r="Q7" s="46">
        <v>2126.2477119934106</v>
      </c>
      <c r="R7" s="46">
        <v>2124.7222222222222</v>
      </c>
      <c r="S7" s="46">
        <v>2126.6666666666665</v>
      </c>
      <c r="T7" s="47">
        <v>2127.5</v>
      </c>
      <c r="U7" s="48">
        <v>2101.25</v>
      </c>
    </row>
    <row r="8" spans="1:21" s="32" customFormat="1" ht="30" customHeight="1" thickBot="1" x14ac:dyDescent="0.3">
      <c r="A8" s="22"/>
      <c r="B8" s="49" t="s">
        <v>14</v>
      </c>
      <c r="C8" s="42">
        <v>359.03394394206879</v>
      </c>
      <c r="D8" s="43">
        <v>360.08178136119318</v>
      </c>
      <c r="E8" s="43">
        <v>361.94966064704886</v>
      </c>
      <c r="F8" s="43">
        <v>379.44724441712765</v>
      </c>
      <c r="G8" s="43">
        <v>390.86431520333804</v>
      </c>
      <c r="H8" s="43">
        <v>414.76787446652111</v>
      </c>
      <c r="I8" s="43">
        <v>417.02230146965792</v>
      </c>
      <c r="J8" s="43">
        <v>424.35019629598014</v>
      </c>
      <c r="K8" s="43">
        <v>415.08867711557161</v>
      </c>
      <c r="L8" s="43">
        <v>415.51429180887379</v>
      </c>
      <c r="M8" s="44">
        <v>413.83883994283366</v>
      </c>
      <c r="N8" s="27"/>
      <c r="O8" s="45">
        <v>412.90536955079824</v>
      </c>
      <c r="P8" s="46">
        <v>396.75807274144768</v>
      </c>
      <c r="Q8" s="46">
        <v>378.4896902547647</v>
      </c>
      <c r="R8" s="46">
        <v>357.64422573492374</v>
      </c>
      <c r="S8" s="46">
        <v>339.15679828787808</v>
      </c>
      <c r="T8" s="47">
        <v>329.57955495720483</v>
      </c>
      <c r="U8" s="48">
        <v>313.81603682549968</v>
      </c>
    </row>
    <row r="9" spans="1:21" s="21" customFormat="1" x14ac:dyDescent="0.25">
      <c r="A9" s="12"/>
      <c r="B9" s="50"/>
      <c r="C9" s="51"/>
      <c r="D9" s="51"/>
      <c r="E9" s="51"/>
      <c r="F9" s="51"/>
      <c r="G9" s="51"/>
      <c r="H9" s="52"/>
      <c r="I9" s="53"/>
      <c r="J9" s="53"/>
      <c r="K9" s="53"/>
      <c r="L9" s="53"/>
      <c r="M9" s="53"/>
    </row>
    <row r="10" spans="1:21" s="21" customFormat="1" x14ac:dyDescent="0.25">
      <c r="A10" s="12"/>
      <c r="B10" s="50"/>
      <c r="C10" s="54"/>
      <c r="D10" s="54"/>
      <c r="E10" s="54"/>
      <c r="F10" s="54"/>
      <c r="G10" s="54"/>
      <c r="H10" s="54"/>
      <c r="I10" s="54"/>
      <c r="J10" s="54"/>
      <c r="O10" s="55"/>
      <c r="P10" s="55"/>
      <c r="Q10" s="55"/>
      <c r="R10" s="55"/>
      <c r="S10" s="55"/>
      <c r="T10" s="55"/>
      <c r="U10" s="55"/>
    </row>
    <row r="11" spans="1:21" x14ac:dyDescent="0.25">
      <c r="C11" s="57"/>
      <c r="I11" s="58"/>
      <c r="J11" s="58"/>
      <c r="K11" s="58"/>
      <c r="L11" s="58"/>
      <c r="M11" s="58"/>
      <c r="N11" s="58"/>
      <c r="O11" s="59"/>
      <c r="P11" s="59"/>
      <c r="Q11" s="59"/>
      <c r="R11" s="59"/>
      <c r="S11" s="59"/>
      <c r="T11" s="59"/>
      <c r="U11" s="59"/>
    </row>
    <row r="12" spans="1:21" x14ac:dyDescent="0.25">
      <c r="I12" s="58"/>
      <c r="J12" s="58"/>
      <c r="K12" s="58"/>
      <c r="L12" s="58"/>
      <c r="M12" s="58"/>
      <c r="N12" s="58"/>
      <c r="O12" s="59"/>
      <c r="P12" s="59"/>
      <c r="Q12" s="59"/>
      <c r="R12" s="59"/>
      <c r="S12" s="59"/>
      <c r="T12" s="59"/>
      <c r="U12" s="59"/>
    </row>
    <row r="13" spans="1:21" x14ac:dyDescent="0.25">
      <c r="I13" s="58"/>
      <c r="J13" s="58"/>
      <c r="K13" s="58"/>
      <c r="L13" s="58"/>
      <c r="M13" s="58"/>
      <c r="N13" s="58"/>
      <c r="O13" s="59"/>
      <c r="P13" s="59"/>
      <c r="Q13" s="59"/>
      <c r="R13" s="59"/>
      <c r="S13" s="59"/>
      <c r="T13" s="59"/>
      <c r="U13" s="59"/>
    </row>
    <row r="14" spans="1:21" x14ac:dyDescent="0.25">
      <c r="B14" s="60"/>
      <c r="O14" s="61"/>
      <c r="P14" s="61"/>
      <c r="Q14" s="61"/>
      <c r="R14" s="61"/>
      <c r="S14" s="61"/>
      <c r="T14" s="61"/>
      <c r="U14" s="61"/>
    </row>
    <row r="15" spans="1:21" x14ac:dyDescent="0.25">
      <c r="O15" s="61"/>
      <c r="P15" s="61"/>
      <c r="Q15" s="61"/>
      <c r="R15" s="61"/>
      <c r="S15" s="61"/>
      <c r="T15" s="61"/>
      <c r="U15" s="61"/>
    </row>
    <row r="16" spans="1:21" x14ac:dyDescent="0.25">
      <c r="O16" s="61"/>
      <c r="P16" s="61"/>
      <c r="Q16" s="61"/>
      <c r="R16" s="61"/>
      <c r="S16" s="61"/>
      <c r="T16" s="61"/>
      <c r="U16" s="61"/>
    </row>
    <row r="18" spans="3:10" ht="15.75" x14ac:dyDescent="0.25">
      <c r="C18" s="648"/>
      <c r="D18" s="648"/>
      <c r="E18" s="648"/>
      <c r="F18" s="648"/>
      <c r="G18" s="648"/>
      <c r="J18" s="62"/>
    </row>
  </sheetData>
  <mergeCells count="1">
    <mergeCell ref="C18:G18"/>
  </mergeCells>
  <hyperlinks>
    <hyperlink ref="A3"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B17"/>
  <sheetViews>
    <sheetView workbookViewId="0"/>
  </sheetViews>
  <sheetFormatPr baseColWidth="10" defaultRowHeight="15" x14ac:dyDescent="0.25"/>
  <cols>
    <col min="1" max="1" width="26.7109375" style="11" customWidth="1"/>
    <col min="2" max="2" width="20.7109375" style="11" customWidth="1"/>
    <col min="3" max="7" width="12.7109375" style="64" customWidth="1"/>
    <col min="8" max="18" width="8.7109375" style="64" customWidth="1"/>
    <col min="19" max="54" width="6.85546875" style="64" customWidth="1"/>
    <col min="55" max="16384" width="11.42578125" style="11"/>
  </cols>
  <sheetData>
    <row r="1" spans="1:54" x14ac:dyDescent="0.25">
      <c r="A1" s="334" t="s">
        <v>132</v>
      </c>
      <c r="B1" s="9"/>
      <c r="C1" s="63"/>
      <c r="D1" s="63"/>
      <c r="E1" s="63"/>
      <c r="F1" s="63"/>
      <c r="G1" s="63"/>
    </row>
    <row r="2" spans="1:54" ht="15.75" x14ac:dyDescent="0.25">
      <c r="A2" s="65"/>
      <c r="B2" s="9"/>
      <c r="C2" s="63"/>
      <c r="D2" s="63"/>
      <c r="E2" s="63"/>
      <c r="F2" s="63"/>
      <c r="G2" s="63"/>
    </row>
    <row r="3" spans="1:54" ht="15.75" thickBot="1" x14ac:dyDescent="0.3">
      <c r="A3" s="8" t="s">
        <v>42</v>
      </c>
      <c r="B3" s="7"/>
      <c r="C3" s="63"/>
      <c r="D3" s="63"/>
      <c r="E3" s="63"/>
      <c r="F3" s="63"/>
      <c r="G3" s="63"/>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row>
    <row r="4" spans="1:54" ht="48" customHeight="1" x14ac:dyDescent="0.25">
      <c r="A4" s="9"/>
      <c r="B4" s="66"/>
      <c r="C4" s="67" t="s">
        <v>15</v>
      </c>
      <c r="D4" s="68" t="s">
        <v>16</v>
      </c>
      <c r="E4" s="68" t="s">
        <v>17</v>
      </c>
      <c r="F4" s="68" t="s">
        <v>18</v>
      </c>
      <c r="G4" s="69" t="s">
        <v>19</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row>
    <row r="5" spans="1:54" ht="15.75" customHeight="1" thickBot="1" x14ac:dyDescent="0.3">
      <c r="A5" s="9"/>
      <c r="B5" s="70" t="s">
        <v>20</v>
      </c>
      <c r="C5" s="71" t="s">
        <v>21</v>
      </c>
      <c r="D5" s="72" t="s">
        <v>22</v>
      </c>
      <c r="E5" s="72" t="s">
        <v>23</v>
      </c>
      <c r="F5" s="72" t="s">
        <v>24</v>
      </c>
      <c r="G5" s="73" t="s">
        <v>25</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row>
    <row r="6" spans="1:54" ht="18" customHeight="1" x14ac:dyDescent="0.25">
      <c r="A6" s="9"/>
      <c r="B6" s="74" t="s">
        <v>26</v>
      </c>
      <c r="C6" s="75">
        <v>1102.5</v>
      </c>
      <c r="D6" s="76">
        <v>1024.1666666666667</v>
      </c>
      <c r="E6" s="76">
        <v>934.16666666666663</v>
      </c>
      <c r="F6" s="77">
        <f>+C6/D6</f>
        <v>1.0764849471114726</v>
      </c>
      <c r="G6" s="78">
        <f>+C6/E6</f>
        <v>1.1801962533452275</v>
      </c>
      <c r="H6" s="11"/>
      <c r="I6" s="11"/>
      <c r="J6" s="79"/>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18" customHeight="1" x14ac:dyDescent="0.25">
      <c r="A7" s="9"/>
      <c r="B7" s="80" t="s">
        <v>27</v>
      </c>
      <c r="C7" s="81">
        <v>1313.3333333333333</v>
      </c>
      <c r="D7" s="82">
        <v>1311.6666666666667</v>
      </c>
      <c r="E7" s="82">
        <v>1179.1666666666667</v>
      </c>
      <c r="F7" s="83">
        <f t="shared" ref="F7:F15" si="0">+C7/D7</f>
        <v>1.0012706480304954</v>
      </c>
      <c r="G7" s="84">
        <f t="shared" ref="G7:G14" si="1">+C7/E7</f>
        <v>1.1137809187279151</v>
      </c>
      <c r="H7" s="11"/>
      <c r="I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row>
    <row r="8" spans="1:54" ht="18" customHeight="1" x14ac:dyDescent="0.25">
      <c r="A8" s="9"/>
      <c r="B8" s="80" t="s">
        <v>28</v>
      </c>
      <c r="C8" s="81">
        <v>1485</v>
      </c>
      <c r="D8" s="82">
        <v>1525</v>
      </c>
      <c r="E8" s="82">
        <v>1390</v>
      </c>
      <c r="F8" s="83">
        <f t="shared" si="0"/>
        <v>0.97377049180327868</v>
      </c>
      <c r="G8" s="84">
        <f t="shared" si="1"/>
        <v>1.0683453237410072</v>
      </c>
      <c r="H8" s="11"/>
      <c r="I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row>
    <row r="9" spans="1:54" ht="18" customHeight="1" x14ac:dyDescent="0.25">
      <c r="A9" s="9"/>
      <c r="B9" s="80" t="s">
        <v>29</v>
      </c>
      <c r="C9" s="81">
        <v>1658.3333333333333</v>
      </c>
      <c r="D9" s="82">
        <v>1718.3333333333333</v>
      </c>
      <c r="E9" s="82">
        <v>1582.5</v>
      </c>
      <c r="F9" s="83">
        <f t="shared" si="0"/>
        <v>0.96508244422890399</v>
      </c>
      <c r="G9" s="84">
        <f t="shared" si="1"/>
        <v>1.0479199578725644</v>
      </c>
      <c r="H9" s="11"/>
      <c r="I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1:54" ht="18" customHeight="1" x14ac:dyDescent="0.25">
      <c r="A10" s="9"/>
      <c r="B10" s="80" t="s">
        <v>30</v>
      </c>
      <c r="C10" s="81">
        <v>1827.5</v>
      </c>
      <c r="D10" s="82">
        <v>1909.1666666666667</v>
      </c>
      <c r="E10" s="82">
        <v>1770.8333333333333</v>
      </c>
      <c r="F10" s="83">
        <f t="shared" si="0"/>
        <v>0.95722391968572673</v>
      </c>
      <c r="G10" s="84">
        <f t="shared" si="1"/>
        <v>1.032</v>
      </c>
      <c r="H10" s="11"/>
      <c r="I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row>
    <row r="11" spans="1:54" ht="18" customHeight="1" x14ac:dyDescent="0.25">
      <c r="A11" s="9"/>
      <c r="B11" s="80" t="s">
        <v>31</v>
      </c>
      <c r="C11" s="81">
        <v>2022.5</v>
      </c>
      <c r="D11" s="82">
        <v>2115</v>
      </c>
      <c r="E11" s="82">
        <v>1979.1666666666667</v>
      </c>
      <c r="F11" s="83">
        <f t="shared" si="0"/>
        <v>0.95626477541371158</v>
      </c>
      <c r="G11" s="84">
        <f t="shared" si="1"/>
        <v>1.0218947368421052</v>
      </c>
      <c r="H11" s="11"/>
      <c r="I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row>
    <row r="12" spans="1:54" ht="18" customHeight="1" x14ac:dyDescent="0.25">
      <c r="A12" s="9"/>
      <c r="B12" s="80" t="s">
        <v>32</v>
      </c>
      <c r="C12" s="81">
        <v>2250</v>
      </c>
      <c r="D12" s="82">
        <v>2372.5</v>
      </c>
      <c r="E12" s="82">
        <v>2223.3333333333335</v>
      </c>
      <c r="F12" s="83">
        <f t="shared" si="0"/>
        <v>0.94836670179135929</v>
      </c>
      <c r="G12" s="84">
        <f t="shared" si="1"/>
        <v>1.0119940029985006</v>
      </c>
      <c r="H12" s="11"/>
      <c r="I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row>
    <row r="13" spans="1:54" ht="18" customHeight="1" x14ac:dyDescent="0.25">
      <c r="A13" s="9"/>
      <c r="B13" s="80" t="s">
        <v>33</v>
      </c>
      <c r="C13" s="81">
        <v>2575.8333333333335</v>
      </c>
      <c r="D13" s="82">
        <v>2736.6666666666665</v>
      </c>
      <c r="E13" s="82">
        <v>2568.3333333333335</v>
      </c>
      <c r="F13" s="83">
        <f t="shared" si="0"/>
        <v>0.94123020706455551</v>
      </c>
      <c r="G13" s="84">
        <f t="shared" si="1"/>
        <v>1.0029201817001947</v>
      </c>
      <c r="H13" s="11"/>
      <c r="I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row>
    <row r="14" spans="1:54" ht="18" customHeight="1" thickBot="1" x14ac:dyDescent="0.3">
      <c r="A14" s="9"/>
      <c r="B14" s="85" t="s">
        <v>34</v>
      </c>
      <c r="C14" s="86">
        <v>3170</v>
      </c>
      <c r="D14" s="87">
        <v>3472.5</v>
      </c>
      <c r="E14" s="87">
        <v>3260.8333333333335</v>
      </c>
      <c r="F14" s="88">
        <f t="shared" si="0"/>
        <v>0.91288696904247657</v>
      </c>
      <c r="G14" s="89">
        <f t="shared" si="1"/>
        <v>0.97214413493483254</v>
      </c>
      <c r="I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row>
    <row r="15" spans="1:54" ht="18" customHeight="1" thickBot="1" x14ac:dyDescent="0.3">
      <c r="A15" s="9"/>
      <c r="B15" s="90" t="s">
        <v>35</v>
      </c>
      <c r="C15" s="91">
        <v>3902.5</v>
      </c>
      <c r="D15" s="92">
        <v>4400.833333333333</v>
      </c>
      <c r="E15" s="92">
        <v>4090</v>
      </c>
      <c r="F15" s="93">
        <f t="shared" si="0"/>
        <v>0.88676387047907601</v>
      </c>
      <c r="G15" s="94">
        <f>+C15/E15</f>
        <v>0.95415647921760394</v>
      </c>
      <c r="I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1:54" ht="30.75" thickBot="1" x14ac:dyDescent="0.3">
      <c r="A16" s="9"/>
      <c r="B16" s="95" t="s">
        <v>36</v>
      </c>
      <c r="C16" s="96">
        <v>2.8752834467120181</v>
      </c>
      <c r="D16" s="97">
        <v>3.390561432058584</v>
      </c>
      <c r="E16" s="97">
        <v>3.4906333630686888</v>
      </c>
      <c r="F16" s="98"/>
      <c r="G16" s="99"/>
      <c r="H16" s="11"/>
      <c r="I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2:54" x14ac:dyDescent="0.25">
      <c r="B17" s="100"/>
      <c r="C17" s="101"/>
      <c r="D17" s="11"/>
      <c r="E17" s="11"/>
      <c r="F17" s="11"/>
      <c r="G17" s="11"/>
      <c r="H17" s="11"/>
      <c r="I17" s="11"/>
      <c r="J17" s="11"/>
      <c r="K17" s="11"/>
      <c r="L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sheetData>
  <hyperlinks>
    <hyperlink ref="A3" location="SOMMAIRE!A1" display="Retour au sommaire"/>
  </hyperlinks>
  <pageMargins left="0.7" right="0.7" top="0.75" bottom="0.75" header="0.3" footer="0.3"/>
  <pageSetup paperSize="9" orientation="portrait" r:id="rId1"/>
  <ignoredErrors>
    <ignoredError sqref="C5:G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16"/>
  <sheetViews>
    <sheetView workbookViewId="0">
      <selection activeCell="B4" sqref="B4:N7"/>
    </sheetView>
  </sheetViews>
  <sheetFormatPr baseColWidth="10" defaultRowHeight="15" x14ac:dyDescent="0.25"/>
  <cols>
    <col min="1" max="1" width="26.7109375" style="56" customWidth="1"/>
    <col min="2" max="2" width="47.85546875" style="56" customWidth="1"/>
    <col min="3" max="19" width="8.85546875" style="56" customWidth="1"/>
    <col min="20" max="20" width="11.42578125" style="56"/>
    <col min="21" max="27" width="8.85546875" style="138" customWidth="1"/>
    <col min="28" max="16384" width="11.42578125" style="56"/>
  </cols>
  <sheetData>
    <row r="1" spans="1:27" s="11" customFormat="1" x14ac:dyDescent="0.25">
      <c r="A1" s="357" t="s">
        <v>133</v>
      </c>
      <c r="B1" s="9"/>
      <c r="C1" s="10"/>
      <c r="D1" s="10"/>
      <c r="E1" s="10"/>
      <c r="F1" s="10"/>
      <c r="G1" s="10"/>
      <c r="H1" s="10"/>
      <c r="I1" s="10"/>
      <c r="J1" s="10"/>
      <c r="K1" s="10"/>
      <c r="L1" s="10"/>
      <c r="M1" s="10"/>
      <c r="N1" s="10"/>
      <c r="O1" s="10"/>
      <c r="P1" s="10"/>
      <c r="Q1" s="10"/>
      <c r="R1" s="10"/>
      <c r="S1" s="10"/>
      <c r="U1" s="12"/>
      <c r="V1" s="12"/>
      <c r="W1" s="12"/>
      <c r="X1" s="12"/>
      <c r="Y1" s="12"/>
      <c r="Z1" s="12"/>
      <c r="AA1" s="12"/>
    </row>
    <row r="2" spans="1:27" s="11" customFormat="1" ht="15.75" x14ac:dyDescent="0.25">
      <c r="A2" s="102"/>
      <c r="B2" s="7"/>
      <c r="C2" s="10"/>
      <c r="D2" s="10"/>
      <c r="E2" s="10"/>
      <c r="F2" s="10"/>
      <c r="G2" s="10"/>
      <c r="H2" s="10"/>
      <c r="I2" s="10"/>
      <c r="J2" s="10"/>
      <c r="K2" s="10"/>
      <c r="L2" s="10"/>
      <c r="M2" s="10"/>
      <c r="N2" s="10"/>
      <c r="O2" s="10"/>
      <c r="P2" s="10"/>
      <c r="Q2" s="10"/>
      <c r="R2" s="10"/>
      <c r="S2" s="10"/>
      <c r="U2" s="12"/>
      <c r="V2" s="12"/>
      <c r="W2" s="12"/>
      <c r="X2" s="12"/>
      <c r="Y2" s="12"/>
      <c r="Z2" s="12"/>
      <c r="AA2" s="12"/>
    </row>
    <row r="3" spans="1:27" s="100" customFormat="1" ht="15.75" thickBot="1" x14ac:dyDescent="0.3">
      <c r="A3" s="8" t="s">
        <v>42</v>
      </c>
      <c r="B3" s="103" t="s">
        <v>37</v>
      </c>
      <c r="C3" s="103"/>
      <c r="D3" s="103"/>
      <c r="E3" s="103"/>
      <c r="F3" s="103"/>
      <c r="G3" s="103"/>
      <c r="H3" s="103"/>
      <c r="I3" s="103"/>
      <c r="J3" s="103"/>
      <c r="K3" s="103"/>
      <c r="L3" s="103"/>
      <c r="M3" s="103"/>
      <c r="N3" s="104"/>
      <c r="O3" s="104"/>
      <c r="P3" s="104"/>
      <c r="Q3" s="104"/>
      <c r="R3" s="104"/>
      <c r="S3" s="104"/>
      <c r="T3" s="105"/>
      <c r="U3" s="106"/>
      <c r="V3" s="106"/>
      <c r="W3" s="106"/>
      <c r="X3" s="106"/>
      <c r="Y3" s="106"/>
      <c r="Z3" s="106"/>
      <c r="AA3" s="107"/>
    </row>
    <row r="4" spans="1:27" s="11" customFormat="1" ht="39" customHeight="1" thickBot="1" x14ac:dyDescent="0.3">
      <c r="A4" s="9"/>
      <c r="B4" s="108" t="s">
        <v>38</v>
      </c>
      <c r="C4" s="14">
        <v>1996</v>
      </c>
      <c r="D4" s="15">
        <v>1997</v>
      </c>
      <c r="E4" s="15">
        <v>1998</v>
      </c>
      <c r="F4" s="15">
        <v>1999</v>
      </c>
      <c r="G4" s="15">
        <v>2000</v>
      </c>
      <c r="H4" s="15">
        <v>2001</v>
      </c>
      <c r="I4" s="15">
        <v>2002</v>
      </c>
      <c r="J4" s="15">
        <v>2003</v>
      </c>
      <c r="K4" s="15">
        <v>2004</v>
      </c>
      <c r="L4" s="15">
        <v>2005</v>
      </c>
      <c r="M4" s="15">
        <v>2006</v>
      </c>
      <c r="N4" s="15">
        <v>2007</v>
      </c>
      <c r="O4" s="15">
        <v>2008</v>
      </c>
      <c r="P4" s="15">
        <v>2009</v>
      </c>
      <c r="Q4" s="15">
        <v>2010</v>
      </c>
      <c r="R4" s="15">
        <v>2011</v>
      </c>
      <c r="S4" s="16">
        <v>2012</v>
      </c>
      <c r="U4" s="109" t="s">
        <v>4</v>
      </c>
      <c r="V4" s="18" t="s">
        <v>5</v>
      </c>
      <c r="W4" s="18" t="s">
        <v>6</v>
      </c>
      <c r="X4" s="18" t="s">
        <v>7</v>
      </c>
      <c r="Y4" s="18" t="s">
        <v>8</v>
      </c>
      <c r="Z4" s="110" t="s">
        <v>9</v>
      </c>
      <c r="AA4" s="111" t="s">
        <v>10</v>
      </c>
    </row>
    <row r="5" spans="1:27" s="11" customFormat="1" x14ac:dyDescent="0.25">
      <c r="A5" s="9"/>
      <c r="B5" s="112" t="s">
        <v>15</v>
      </c>
      <c r="C5" s="113">
        <v>3.08</v>
      </c>
      <c r="D5" s="114">
        <v>3.07</v>
      </c>
      <c r="E5" s="114">
        <v>3.12</v>
      </c>
      <c r="F5" s="114">
        <v>3.18</v>
      </c>
      <c r="G5" s="114">
        <v>3.22</v>
      </c>
      <c r="H5" s="114">
        <v>3.19</v>
      </c>
      <c r="I5" s="114">
        <v>3.13</v>
      </c>
      <c r="J5" s="114">
        <v>3.06</v>
      </c>
      <c r="K5" s="114">
        <v>3.03</v>
      </c>
      <c r="L5" s="114">
        <v>3.08</v>
      </c>
      <c r="M5" s="114">
        <v>3.14</v>
      </c>
      <c r="N5" s="114">
        <v>3.19</v>
      </c>
      <c r="O5" s="114">
        <v>3.17</v>
      </c>
      <c r="P5" s="114">
        <v>3.18</v>
      </c>
      <c r="Q5" s="114">
        <v>3.16</v>
      </c>
      <c r="R5" s="114">
        <v>3.14</v>
      </c>
      <c r="S5" s="115">
        <v>3.14</v>
      </c>
      <c r="T5" s="116"/>
      <c r="U5" s="117">
        <v>3.01</v>
      </c>
      <c r="V5" s="118">
        <v>2.99</v>
      </c>
      <c r="W5" s="118">
        <v>2.98</v>
      </c>
      <c r="X5" s="118">
        <v>2.92</v>
      </c>
      <c r="Y5" s="118">
        <v>2.9</v>
      </c>
      <c r="Z5" s="119">
        <v>2.88</v>
      </c>
      <c r="AA5" s="120">
        <v>2.88</v>
      </c>
    </row>
    <row r="6" spans="1:27" s="11" customFormat="1" x14ac:dyDescent="0.25">
      <c r="A6" s="9"/>
      <c r="B6" s="121" t="s">
        <v>16</v>
      </c>
      <c r="C6" s="122">
        <v>3.52</v>
      </c>
      <c r="D6" s="123">
        <v>3.49</v>
      </c>
      <c r="E6" s="123">
        <v>3.44</v>
      </c>
      <c r="F6" s="123">
        <v>3.4</v>
      </c>
      <c r="G6" s="123">
        <v>3.37</v>
      </c>
      <c r="H6" s="123">
        <v>3.35</v>
      </c>
      <c r="I6" s="123">
        <v>3.29</v>
      </c>
      <c r="J6" s="123">
        <v>3.25</v>
      </c>
      <c r="K6" s="123">
        <v>3.22</v>
      </c>
      <c r="L6" s="123">
        <v>3.22</v>
      </c>
      <c r="M6" s="123">
        <v>3.23</v>
      </c>
      <c r="N6" s="123">
        <v>3.22</v>
      </c>
      <c r="O6" s="123">
        <v>3.24</v>
      </c>
      <c r="P6" s="123">
        <v>3.25</v>
      </c>
      <c r="Q6" s="123">
        <v>3.33</v>
      </c>
      <c r="R6" s="123">
        <v>3.36</v>
      </c>
      <c r="S6" s="124">
        <v>3.33</v>
      </c>
      <c r="T6" s="116"/>
      <c r="U6" s="125">
        <v>3.36</v>
      </c>
      <c r="V6" s="126">
        <v>3.29</v>
      </c>
      <c r="W6" s="126">
        <v>3.28</v>
      </c>
      <c r="X6" s="126">
        <v>3.3</v>
      </c>
      <c r="Y6" s="126">
        <v>3.33</v>
      </c>
      <c r="Z6" s="127">
        <v>3.34</v>
      </c>
      <c r="AA6" s="128">
        <v>3.36</v>
      </c>
    </row>
    <row r="7" spans="1:27" s="11" customFormat="1" ht="15.75" thickBot="1" x14ac:dyDescent="0.3">
      <c r="A7" s="9"/>
      <c r="B7" s="129" t="s">
        <v>17</v>
      </c>
      <c r="C7" s="130">
        <v>3.51</v>
      </c>
      <c r="D7" s="131">
        <v>3.48</v>
      </c>
      <c r="E7" s="131">
        <v>3.46</v>
      </c>
      <c r="F7" s="131">
        <v>3.46</v>
      </c>
      <c r="G7" s="131">
        <v>3.46</v>
      </c>
      <c r="H7" s="131">
        <v>3.44</v>
      </c>
      <c r="I7" s="131">
        <v>3.39</v>
      </c>
      <c r="J7" s="131">
        <v>3.35</v>
      </c>
      <c r="K7" s="131">
        <v>3.33</v>
      </c>
      <c r="L7" s="131">
        <v>3.35</v>
      </c>
      <c r="M7" s="131">
        <v>3.38</v>
      </c>
      <c r="N7" s="131">
        <v>3.39</v>
      </c>
      <c r="O7" s="131">
        <v>3.4</v>
      </c>
      <c r="P7" s="131">
        <v>3.42</v>
      </c>
      <c r="Q7" s="131">
        <v>3.48</v>
      </c>
      <c r="R7" s="131">
        <v>3.51</v>
      </c>
      <c r="S7" s="132">
        <v>3.5</v>
      </c>
      <c r="T7" s="116"/>
      <c r="U7" s="133">
        <v>3.51</v>
      </c>
      <c r="V7" s="134">
        <v>3.46</v>
      </c>
      <c r="W7" s="134">
        <v>3.43</v>
      </c>
      <c r="X7" s="134">
        <v>3.43</v>
      </c>
      <c r="Y7" s="134">
        <v>3.42</v>
      </c>
      <c r="Z7" s="135">
        <v>3.44</v>
      </c>
      <c r="AA7" s="136">
        <v>3.45</v>
      </c>
    </row>
    <row r="9" spans="1:27" x14ac:dyDescent="0.25">
      <c r="U9" s="137"/>
      <c r="V9" s="137"/>
      <c r="W9" s="137"/>
      <c r="X9" s="137"/>
      <c r="Y9" s="137"/>
      <c r="Z9" s="137"/>
    </row>
    <row r="10" spans="1:27" x14ac:dyDescent="0.25">
      <c r="U10" s="137"/>
      <c r="V10" s="137"/>
      <c r="W10" s="137"/>
      <c r="X10" s="137"/>
      <c r="Y10" s="137"/>
      <c r="Z10" s="137"/>
    </row>
    <row r="11" spans="1:27" x14ac:dyDescent="0.25">
      <c r="R11" s="139"/>
      <c r="U11" s="137"/>
      <c r="V11" s="137"/>
      <c r="W11" s="137"/>
      <c r="X11" s="137"/>
      <c r="Y11" s="137"/>
      <c r="Z11" s="137"/>
    </row>
    <row r="12" spans="1:27" x14ac:dyDescent="0.25">
      <c r="R12" s="140"/>
    </row>
    <row r="13" spans="1:27" x14ac:dyDescent="0.25">
      <c r="R13" s="140"/>
    </row>
    <row r="14" spans="1:27" x14ac:dyDescent="0.25">
      <c r="R14" s="140"/>
    </row>
    <row r="15" spans="1:27" ht="15.75" x14ac:dyDescent="0.25">
      <c r="C15" s="648"/>
      <c r="D15" s="648"/>
      <c r="E15" s="648"/>
      <c r="F15" s="648"/>
      <c r="G15" s="648"/>
      <c r="J15" s="648"/>
      <c r="K15" s="648"/>
      <c r="L15" s="648"/>
      <c r="M15" s="648"/>
      <c r="N15" s="648"/>
      <c r="R15" s="141"/>
    </row>
    <row r="16" spans="1:27" x14ac:dyDescent="0.25">
      <c r="R16" s="142"/>
    </row>
  </sheetData>
  <mergeCells count="2">
    <mergeCell ref="C15:G15"/>
    <mergeCell ref="J15:N15"/>
  </mergeCells>
  <hyperlinks>
    <hyperlink ref="A3"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vt:lpstr>
      <vt:lpstr>Fig 3.1</vt:lpstr>
      <vt:lpstr>Fig 3.2</vt:lpstr>
      <vt:lpstr>Fig 3.3</vt:lpstr>
      <vt:lpstr>Tab 3.1</vt:lpstr>
      <vt:lpstr>Tab 3.2</vt:lpstr>
      <vt:lpstr>Fig 3.4</vt:lpstr>
      <vt:lpstr>Tab 3.3</vt:lpstr>
      <vt:lpstr>Fig 3.5</vt:lpstr>
      <vt:lpstr>Fig 3.6</vt:lpstr>
      <vt:lpstr>Fig 3.7</vt:lpstr>
      <vt:lpstr>Fig 3.8</vt:lpstr>
      <vt:lpstr>Fig 3.9</vt:lpstr>
      <vt:lpstr>Fig 3.10</vt:lpstr>
      <vt:lpstr>Fig 3.11</vt:lpstr>
      <vt:lpstr>Fig 3.12</vt:lpstr>
      <vt:lpstr>Fig 3.13</vt:lpstr>
      <vt:lpstr>Tab II</vt:lpstr>
      <vt:lpstr>Fig 3.14</vt:lpstr>
      <vt:lpstr>Tab 3.4</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DUBOIS Manon</dc:creator>
  <cp:lastModifiedBy>DUBOIS Manon</cp:lastModifiedBy>
  <dcterms:created xsi:type="dcterms:W3CDTF">2020-11-19T15:16:51Z</dcterms:created>
  <dcterms:modified xsi:type="dcterms:W3CDTF">2021-06-10T15:57:25Z</dcterms:modified>
</cp:coreProperties>
</file>