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27.xml" ContentType="application/vnd.openxmlformats-officedocument.drawingml.chart+xml"/>
  <Override PartName="/xl/drawings/drawing33.xml" ContentType="application/vnd.openxmlformats-officedocument.drawing+xml"/>
  <Override PartName="/xl/charts/chart28.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charts/chart29.xml" ContentType="application/vnd.openxmlformats-officedocument.drawingml.chart+xml"/>
  <Override PartName="/xl/drawings/drawing36.xml" ContentType="application/vnd.openxmlformats-officedocument.drawing+xml"/>
  <Override PartName="/xl/charts/chart30.xml" ContentType="application/vnd.openxmlformats-officedocument.drawingml.chart+xml"/>
  <Override PartName="/xl/drawings/drawing37.xml" ContentType="application/vnd.openxmlformats-officedocument.drawing+xml"/>
  <Override PartName="/xl/charts/chart31.xml" ContentType="application/vnd.openxmlformats-officedocument.drawingml.chart+xml"/>
  <Override PartName="/xl/drawings/drawing38.xml" ContentType="application/vnd.openxmlformats-officedocument.drawing+xml"/>
  <Override PartName="/xl/charts/chart32.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3 - Publications\02 - Rapports annuels du COR\Novembre 2020\4_Documents_diffusés\"/>
    </mc:Choice>
  </mc:AlternateContent>
  <bookViews>
    <workbookView xWindow="-15" yWindow="-15" windowWidth="16410" windowHeight="4335" firstSheet="23" activeTab="24"/>
  </bookViews>
  <sheets>
    <sheet name="SOMMAIRE" sheetId="148" r:id="rId1"/>
    <sheet name="Fig 1.1" sheetId="142" r:id="rId2"/>
    <sheet name="Fig 1.2" sheetId="143" r:id="rId3"/>
    <sheet name="Fig 1.3&amp;1.5" sheetId="144" r:id="rId4"/>
    <sheet name="Fig 1.4" sheetId="145" r:id="rId5"/>
    <sheet name="Fig 1.6" sheetId="149" r:id="rId6"/>
    <sheet name="Fig 1.7" sheetId="150" r:id="rId7"/>
    <sheet name="Fig 1.8" sheetId="146" r:id="rId8"/>
    <sheet name="Figcompl 1" sheetId="151" r:id="rId9"/>
    <sheet name="Figcompl 2" sheetId="152" r:id="rId10"/>
    <sheet name="Fig 1.9" sheetId="97" r:id="rId11"/>
    <sheet name="Fig 1.10" sheetId="84" r:id="rId12"/>
    <sheet name="Tab 1.1" sheetId="107" r:id="rId13"/>
    <sheet name="Fig 1.11" sheetId="122" r:id="rId14"/>
    <sheet name="Tab 1.2" sheetId="119" r:id="rId15"/>
    <sheet name="Fig 1.12" sheetId="109" r:id="rId16"/>
    <sheet name="Fig 1.13" sheetId="130" r:id="rId17"/>
    <sheet name="Fig 1.14" sheetId="110" r:id="rId18"/>
    <sheet name="Tab 1.3" sheetId="111" r:id="rId19"/>
    <sheet name="Fig 1.15" sheetId="125" r:id="rId20"/>
    <sheet name="Tab 1.4" sheetId="112" r:id="rId21"/>
    <sheet name="Tab1.5" sheetId="113" r:id="rId22"/>
    <sheet name="Fig 1.16" sheetId="114" r:id="rId23"/>
    <sheet name="Fig1.17" sheetId="115" r:id="rId24"/>
    <sheet name="Tab 1.6" sheetId="136" r:id="rId25"/>
    <sheet name="Fig 1.18" sheetId="137" r:id="rId26"/>
    <sheet name="Fig 1.19" sheetId="138" r:id="rId27"/>
    <sheet name="Fig 1.20" sheetId="139" r:id="rId28"/>
    <sheet name="Fig 1.21" sheetId="147" r:id="rId29"/>
    <sheet name="Tab 1.7" sheetId="140" r:id="rId30"/>
    <sheet name="Tab 1.8" sheetId="141"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_123Graph_ABERLGRAP" localSheetId="13" hidden="1">'[1]Time series'!#REF!</definedName>
    <definedName name="__123Graph_ABERLGRAP" localSheetId="16" hidden="1">'[1]Time series'!#REF!</definedName>
    <definedName name="__123Graph_ABERLGRAP" localSheetId="25" hidden="1">'[1]Time series'!#REF!</definedName>
    <definedName name="__123Graph_ABERLGRAP" localSheetId="26" hidden="1">'[1]Time series'!#REF!</definedName>
    <definedName name="__123Graph_ABERLGRAP" localSheetId="27" hidden="1">'[1]Time series'!#REF!</definedName>
    <definedName name="__123Graph_ABERLGRAP" localSheetId="28" hidden="1">'[1]Time series'!#REF!</definedName>
    <definedName name="__123Graph_ABERLGRAP" localSheetId="4" hidden="1">'[1]Time series'!#REF!</definedName>
    <definedName name="__123Graph_ABERLGRAP" localSheetId="6" hidden="1">'[1]Time series'!#REF!</definedName>
    <definedName name="__123Graph_ABERLGRAP" localSheetId="14" hidden="1">'[2]Time series'!#REF!</definedName>
    <definedName name="__123Graph_ABERLGRAP" localSheetId="30" hidden="1">'[1]Time series'!#REF!</definedName>
    <definedName name="__123Graph_ABERLGRAP" localSheetId="21" hidden="1">'[1]Time series'!#REF!</definedName>
    <definedName name="__123Graph_ABERLGRAP" hidden="1">'[1]Time series'!#REF!</definedName>
    <definedName name="__123Graph_ACATCH1" localSheetId="13" hidden="1">'[1]Time series'!#REF!</definedName>
    <definedName name="__123Graph_ACATCH1" localSheetId="16" hidden="1">'[1]Time series'!#REF!</definedName>
    <definedName name="__123Graph_ACATCH1" localSheetId="26" hidden="1">'[1]Time series'!#REF!</definedName>
    <definedName name="__123Graph_ACATCH1" localSheetId="27" hidden="1">'[1]Time series'!#REF!</definedName>
    <definedName name="__123Graph_ACATCH1" localSheetId="28" hidden="1">'[1]Time series'!#REF!</definedName>
    <definedName name="__123Graph_ACATCH1" localSheetId="4" hidden="1">'[1]Time series'!#REF!</definedName>
    <definedName name="__123Graph_ACATCH1" localSheetId="6" hidden="1">'[1]Time series'!#REF!</definedName>
    <definedName name="__123Graph_ACATCH1" localSheetId="14" hidden="1">'[2]Time series'!#REF!</definedName>
    <definedName name="__123Graph_ACATCH1" localSheetId="30" hidden="1">'[1]Time series'!#REF!</definedName>
    <definedName name="__123Graph_ACATCH1" localSheetId="21" hidden="1">'[1]Time series'!#REF!</definedName>
    <definedName name="__123Graph_ACATCH1" hidden="1">'[1]Time series'!#REF!</definedName>
    <definedName name="__123Graph_ACONVERG1" localSheetId="13" hidden="1">'[1]Time series'!#REF!</definedName>
    <definedName name="__123Graph_ACONVERG1" localSheetId="16" hidden="1">'[1]Time series'!#REF!</definedName>
    <definedName name="__123Graph_ACONVERG1" localSheetId="26" hidden="1">'[1]Time series'!#REF!</definedName>
    <definedName name="__123Graph_ACONVERG1" localSheetId="27" hidden="1">'[1]Time series'!#REF!</definedName>
    <definedName name="__123Graph_ACONVERG1" localSheetId="28" hidden="1">'[1]Time series'!#REF!</definedName>
    <definedName name="__123Graph_ACONVERG1" localSheetId="4" hidden="1">'[1]Time series'!#REF!</definedName>
    <definedName name="__123Graph_ACONVERG1" localSheetId="6" hidden="1">'[1]Time series'!#REF!</definedName>
    <definedName name="__123Graph_ACONVERG1" localSheetId="14" hidden="1">'[2]Time series'!#REF!</definedName>
    <definedName name="__123Graph_ACONVERG1" localSheetId="30" hidden="1">'[1]Time series'!#REF!</definedName>
    <definedName name="__123Graph_ACONVERG1" localSheetId="21" hidden="1">'[1]Time series'!#REF!</definedName>
    <definedName name="__123Graph_ACONVERG1" hidden="1">'[1]Time series'!#REF!</definedName>
    <definedName name="__123Graph_AGRAPH2" localSheetId="13" hidden="1">'[1]Time series'!#REF!</definedName>
    <definedName name="__123Graph_AGRAPH2" localSheetId="16" hidden="1">'[1]Time series'!#REF!</definedName>
    <definedName name="__123Graph_AGRAPH2" localSheetId="26" hidden="1">'[1]Time series'!#REF!</definedName>
    <definedName name="__123Graph_AGRAPH2" localSheetId="27" hidden="1">'[1]Time series'!#REF!</definedName>
    <definedName name="__123Graph_AGRAPH2" localSheetId="28" hidden="1">'[1]Time series'!#REF!</definedName>
    <definedName name="__123Graph_AGRAPH2" localSheetId="4" hidden="1">'[1]Time series'!#REF!</definedName>
    <definedName name="__123Graph_AGRAPH2" localSheetId="6" hidden="1">'[1]Time series'!#REF!</definedName>
    <definedName name="__123Graph_AGRAPH2" localSheetId="14" hidden="1">'[2]Time series'!#REF!</definedName>
    <definedName name="__123Graph_AGRAPH2" localSheetId="30" hidden="1">'[1]Time series'!#REF!</definedName>
    <definedName name="__123Graph_AGRAPH2" localSheetId="21" hidden="1">'[1]Time series'!#REF!</definedName>
    <definedName name="__123Graph_AGRAPH2" hidden="1">'[1]Time series'!#REF!</definedName>
    <definedName name="__123Graph_AGRAPH41" localSheetId="13" hidden="1">'[1]Time series'!#REF!</definedName>
    <definedName name="__123Graph_AGRAPH41" localSheetId="16" hidden="1">'[1]Time series'!#REF!</definedName>
    <definedName name="__123Graph_AGRAPH41" localSheetId="26" hidden="1">'[1]Time series'!#REF!</definedName>
    <definedName name="__123Graph_AGRAPH41" localSheetId="27" hidden="1">'[1]Time series'!#REF!</definedName>
    <definedName name="__123Graph_AGRAPH41" localSheetId="28" hidden="1">'[1]Time series'!#REF!</definedName>
    <definedName name="__123Graph_AGRAPH41" localSheetId="4" hidden="1">'[1]Time series'!#REF!</definedName>
    <definedName name="__123Graph_AGRAPH41" localSheetId="6" hidden="1">'[1]Time series'!#REF!</definedName>
    <definedName name="__123Graph_AGRAPH41" localSheetId="14" hidden="1">'[2]Time series'!#REF!</definedName>
    <definedName name="__123Graph_AGRAPH41" localSheetId="30" hidden="1">'[1]Time series'!#REF!</definedName>
    <definedName name="__123Graph_AGRAPH41" localSheetId="21" hidden="1">'[1]Time series'!#REF!</definedName>
    <definedName name="__123Graph_AGRAPH41" hidden="1">'[1]Time series'!#REF!</definedName>
    <definedName name="__123Graph_AGRAPH42" localSheetId="13" hidden="1">'[1]Time series'!#REF!</definedName>
    <definedName name="__123Graph_AGRAPH42" localSheetId="16" hidden="1">'[1]Time series'!#REF!</definedName>
    <definedName name="__123Graph_AGRAPH42" localSheetId="26" hidden="1">'[1]Time series'!#REF!</definedName>
    <definedName name="__123Graph_AGRAPH42" localSheetId="27" hidden="1">'[1]Time series'!#REF!</definedName>
    <definedName name="__123Graph_AGRAPH42" localSheetId="28" hidden="1">'[1]Time series'!#REF!</definedName>
    <definedName name="__123Graph_AGRAPH42" localSheetId="4" hidden="1">'[1]Time series'!#REF!</definedName>
    <definedName name="__123Graph_AGRAPH42" localSheetId="14" hidden="1">'[2]Time series'!#REF!</definedName>
    <definedName name="__123Graph_AGRAPH42" localSheetId="30" hidden="1">'[1]Time series'!#REF!</definedName>
    <definedName name="__123Graph_AGRAPH42" localSheetId="21" hidden="1">'[1]Time series'!#REF!</definedName>
    <definedName name="__123Graph_AGRAPH42" hidden="1">'[1]Time series'!#REF!</definedName>
    <definedName name="__123Graph_AGRAPH44" localSheetId="13" hidden="1">'[1]Time series'!#REF!</definedName>
    <definedName name="__123Graph_AGRAPH44" localSheetId="16" hidden="1">'[1]Time series'!#REF!</definedName>
    <definedName name="__123Graph_AGRAPH44" localSheetId="26" hidden="1">'[1]Time series'!#REF!</definedName>
    <definedName name="__123Graph_AGRAPH44" localSheetId="27" hidden="1">'[1]Time series'!#REF!</definedName>
    <definedName name="__123Graph_AGRAPH44" localSheetId="28" hidden="1">'[1]Time series'!#REF!</definedName>
    <definedName name="__123Graph_AGRAPH44" localSheetId="4" hidden="1">'[1]Time series'!#REF!</definedName>
    <definedName name="__123Graph_AGRAPH44" localSheetId="14" hidden="1">'[2]Time series'!#REF!</definedName>
    <definedName name="__123Graph_AGRAPH44" localSheetId="30" hidden="1">'[1]Time series'!#REF!</definedName>
    <definedName name="__123Graph_AGRAPH44" localSheetId="21" hidden="1">'[1]Time series'!#REF!</definedName>
    <definedName name="__123Graph_AGRAPH44" hidden="1">'[1]Time series'!#REF!</definedName>
    <definedName name="__123Graph_APERIB" localSheetId="13" hidden="1">'[1]Time series'!#REF!</definedName>
    <definedName name="__123Graph_APERIB" localSheetId="16" hidden="1">'[1]Time series'!#REF!</definedName>
    <definedName name="__123Graph_APERIB" localSheetId="26" hidden="1">'[1]Time series'!#REF!</definedName>
    <definedName name="__123Graph_APERIB" localSheetId="27" hidden="1">'[1]Time series'!#REF!</definedName>
    <definedName name="__123Graph_APERIB" localSheetId="28" hidden="1">'[1]Time series'!#REF!</definedName>
    <definedName name="__123Graph_APERIB" localSheetId="4" hidden="1">'[1]Time series'!#REF!</definedName>
    <definedName name="__123Graph_APERIB" localSheetId="14" hidden="1">'[2]Time series'!#REF!</definedName>
    <definedName name="__123Graph_APERIB" localSheetId="30" hidden="1">'[1]Time series'!#REF!</definedName>
    <definedName name="__123Graph_APERIB" localSheetId="21" hidden="1">'[1]Time series'!#REF!</definedName>
    <definedName name="__123Graph_APERIB" hidden="1">'[1]Time series'!#REF!</definedName>
    <definedName name="__123Graph_APRODABSC" localSheetId="13" hidden="1">'[1]Time series'!#REF!</definedName>
    <definedName name="__123Graph_APRODABSC" localSheetId="16" hidden="1">'[1]Time series'!#REF!</definedName>
    <definedName name="__123Graph_APRODABSC" localSheetId="26" hidden="1">'[1]Time series'!#REF!</definedName>
    <definedName name="__123Graph_APRODABSC" localSheetId="27" hidden="1">'[1]Time series'!#REF!</definedName>
    <definedName name="__123Graph_APRODABSC" localSheetId="28" hidden="1">'[1]Time series'!#REF!</definedName>
    <definedName name="__123Graph_APRODABSC" localSheetId="4" hidden="1">'[1]Time series'!#REF!</definedName>
    <definedName name="__123Graph_APRODABSC" localSheetId="14" hidden="1">'[2]Time series'!#REF!</definedName>
    <definedName name="__123Graph_APRODABSC" localSheetId="30" hidden="1">'[1]Time series'!#REF!</definedName>
    <definedName name="__123Graph_APRODABSC" localSheetId="21" hidden="1">'[1]Time series'!#REF!</definedName>
    <definedName name="__123Graph_APRODABSC" hidden="1">'[1]Time series'!#REF!</definedName>
    <definedName name="__123Graph_APRODABSD" localSheetId="13" hidden="1">'[1]Time series'!#REF!</definedName>
    <definedName name="__123Graph_APRODABSD" localSheetId="16" hidden="1">'[1]Time series'!#REF!</definedName>
    <definedName name="__123Graph_APRODABSD" localSheetId="26" hidden="1">'[1]Time series'!#REF!</definedName>
    <definedName name="__123Graph_APRODABSD" localSheetId="27" hidden="1">'[1]Time series'!#REF!</definedName>
    <definedName name="__123Graph_APRODABSD" localSheetId="28" hidden="1">'[1]Time series'!#REF!</definedName>
    <definedName name="__123Graph_APRODABSD" localSheetId="4" hidden="1">'[1]Time series'!#REF!</definedName>
    <definedName name="__123Graph_APRODABSD" localSheetId="14" hidden="1">'[2]Time series'!#REF!</definedName>
    <definedName name="__123Graph_APRODABSD" localSheetId="30" hidden="1">'[1]Time series'!#REF!</definedName>
    <definedName name="__123Graph_APRODABSD" localSheetId="21" hidden="1">'[1]Time series'!#REF!</definedName>
    <definedName name="__123Graph_APRODABSD" hidden="1">'[1]Time series'!#REF!</definedName>
    <definedName name="__123Graph_APRODTRE2" localSheetId="13" hidden="1">'[1]Time series'!#REF!</definedName>
    <definedName name="__123Graph_APRODTRE2" localSheetId="16" hidden="1">'[1]Time series'!#REF!</definedName>
    <definedName name="__123Graph_APRODTRE2" localSheetId="26" hidden="1">'[1]Time series'!#REF!</definedName>
    <definedName name="__123Graph_APRODTRE2" localSheetId="27" hidden="1">'[1]Time series'!#REF!</definedName>
    <definedName name="__123Graph_APRODTRE2" localSheetId="28" hidden="1">'[1]Time series'!#REF!</definedName>
    <definedName name="__123Graph_APRODTRE2" localSheetId="4" hidden="1">'[1]Time series'!#REF!</definedName>
    <definedName name="__123Graph_APRODTRE2" localSheetId="14" hidden="1">'[2]Time series'!#REF!</definedName>
    <definedName name="__123Graph_APRODTRE2" localSheetId="30" hidden="1">'[1]Time series'!#REF!</definedName>
    <definedName name="__123Graph_APRODTRE2" localSheetId="21" hidden="1">'[1]Time series'!#REF!</definedName>
    <definedName name="__123Graph_APRODTRE2" hidden="1">'[1]Time series'!#REF!</definedName>
    <definedName name="__123Graph_APRODTRE3" localSheetId="13" hidden="1">'[1]Time series'!#REF!</definedName>
    <definedName name="__123Graph_APRODTRE3" localSheetId="16" hidden="1">'[1]Time series'!#REF!</definedName>
    <definedName name="__123Graph_APRODTRE3" localSheetId="26" hidden="1">'[1]Time series'!#REF!</definedName>
    <definedName name="__123Graph_APRODTRE3" localSheetId="27" hidden="1">'[1]Time series'!#REF!</definedName>
    <definedName name="__123Graph_APRODTRE3" localSheetId="28" hidden="1">'[1]Time series'!#REF!</definedName>
    <definedName name="__123Graph_APRODTRE3" localSheetId="4" hidden="1">'[1]Time series'!#REF!</definedName>
    <definedName name="__123Graph_APRODTRE3" localSheetId="14" hidden="1">'[2]Time series'!#REF!</definedName>
    <definedName name="__123Graph_APRODTRE3" localSheetId="30" hidden="1">'[1]Time series'!#REF!</definedName>
    <definedName name="__123Graph_APRODTRE3" localSheetId="21" hidden="1">'[1]Time series'!#REF!</definedName>
    <definedName name="__123Graph_APRODTRE3" hidden="1">'[1]Time series'!#REF!</definedName>
    <definedName name="__123Graph_APRODTRE4" localSheetId="13" hidden="1">'[1]Time series'!#REF!</definedName>
    <definedName name="__123Graph_APRODTRE4" localSheetId="16" hidden="1">'[1]Time series'!#REF!</definedName>
    <definedName name="__123Graph_APRODTRE4" localSheetId="26" hidden="1">'[1]Time series'!#REF!</definedName>
    <definedName name="__123Graph_APRODTRE4" localSheetId="27" hidden="1">'[1]Time series'!#REF!</definedName>
    <definedName name="__123Graph_APRODTRE4" localSheetId="28" hidden="1">'[1]Time series'!#REF!</definedName>
    <definedName name="__123Graph_APRODTRE4" localSheetId="4" hidden="1">'[1]Time series'!#REF!</definedName>
    <definedName name="__123Graph_APRODTRE4" localSheetId="14" hidden="1">'[2]Time series'!#REF!</definedName>
    <definedName name="__123Graph_APRODTRE4" localSheetId="30" hidden="1">'[1]Time series'!#REF!</definedName>
    <definedName name="__123Graph_APRODTRE4" localSheetId="21" hidden="1">'[1]Time series'!#REF!</definedName>
    <definedName name="__123Graph_APRODTRE4" hidden="1">'[1]Time series'!#REF!</definedName>
    <definedName name="__123Graph_APRODTREND" localSheetId="13" hidden="1">'[1]Time series'!#REF!</definedName>
    <definedName name="__123Graph_APRODTREND" localSheetId="16" hidden="1">'[1]Time series'!#REF!</definedName>
    <definedName name="__123Graph_APRODTREND" localSheetId="26" hidden="1">'[1]Time series'!#REF!</definedName>
    <definedName name="__123Graph_APRODTREND" localSheetId="27" hidden="1">'[1]Time series'!#REF!</definedName>
    <definedName name="__123Graph_APRODTREND" localSheetId="28" hidden="1">'[1]Time series'!#REF!</definedName>
    <definedName name="__123Graph_APRODTREND" localSheetId="4" hidden="1">'[1]Time series'!#REF!</definedName>
    <definedName name="__123Graph_APRODTREND" localSheetId="14" hidden="1">'[2]Time series'!#REF!</definedName>
    <definedName name="__123Graph_APRODTREND" localSheetId="30" hidden="1">'[1]Time series'!#REF!</definedName>
    <definedName name="__123Graph_APRODTREND" localSheetId="21" hidden="1">'[1]Time series'!#REF!</definedName>
    <definedName name="__123Graph_APRODTREND" hidden="1">'[1]Time series'!#REF!</definedName>
    <definedName name="__123Graph_AUTRECHT" localSheetId="13" hidden="1">'[1]Time series'!#REF!</definedName>
    <definedName name="__123Graph_AUTRECHT" localSheetId="16" hidden="1">'[1]Time series'!#REF!</definedName>
    <definedName name="__123Graph_AUTRECHT" localSheetId="26" hidden="1">'[1]Time series'!#REF!</definedName>
    <definedName name="__123Graph_AUTRECHT" localSheetId="27" hidden="1">'[1]Time series'!#REF!</definedName>
    <definedName name="__123Graph_AUTRECHT" localSheetId="28" hidden="1">'[1]Time series'!#REF!</definedName>
    <definedName name="__123Graph_AUTRECHT" localSheetId="4" hidden="1">'[1]Time series'!#REF!</definedName>
    <definedName name="__123Graph_AUTRECHT" localSheetId="14" hidden="1">'[2]Time series'!#REF!</definedName>
    <definedName name="__123Graph_AUTRECHT" localSheetId="30" hidden="1">'[1]Time series'!#REF!</definedName>
    <definedName name="__123Graph_AUTRECHT" localSheetId="21" hidden="1">'[1]Time series'!#REF!</definedName>
    <definedName name="__123Graph_AUTRECHT" hidden="1">'[1]Time series'!#REF!</definedName>
    <definedName name="__123Graph_BBERLGRAP" localSheetId="13" hidden="1">'[1]Time series'!#REF!</definedName>
    <definedName name="__123Graph_BBERLGRAP" localSheetId="16" hidden="1">'[1]Time series'!#REF!</definedName>
    <definedName name="__123Graph_BBERLGRAP" localSheetId="26" hidden="1">'[1]Time series'!#REF!</definedName>
    <definedName name="__123Graph_BBERLGRAP" localSheetId="27" hidden="1">'[1]Time series'!#REF!</definedName>
    <definedName name="__123Graph_BBERLGRAP" localSheetId="28" hidden="1">'[1]Time series'!#REF!</definedName>
    <definedName name="__123Graph_BBERLGRAP" localSheetId="4" hidden="1">'[1]Time series'!#REF!</definedName>
    <definedName name="__123Graph_BBERLGRAP" localSheetId="14" hidden="1">'[2]Time series'!#REF!</definedName>
    <definedName name="__123Graph_BBERLGRAP" localSheetId="30" hidden="1">'[1]Time series'!#REF!</definedName>
    <definedName name="__123Graph_BBERLGRAP" localSheetId="21" hidden="1">'[1]Time series'!#REF!</definedName>
    <definedName name="__123Graph_BBERLGRAP" hidden="1">'[1]Time series'!#REF!</definedName>
    <definedName name="__123Graph_BCATCH1" localSheetId="13" hidden="1">'[1]Time series'!#REF!</definedName>
    <definedName name="__123Graph_BCATCH1" localSheetId="16" hidden="1">'[1]Time series'!#REF!</definedName>
    <definedName name="__123Graph_BCATCH1" localSheetId="26" hidden="1">'[1]Time series'!#REF!</definedName>
    <definedName name="__123Graph_BCATCH1" localSheetId="27" hidden="1">'[1]Time series'!#REF!</definedName>
    <definedName name="__123Graph_BCATCH1" localSheetId="28" hidden="1">'[1]Time series'!#REF!</definedName>
    <definedName name="__123Graph_BCATCH1" localSheetId="4" hidden="1">'[1]Time series'!#REF!</definedName>
    <definedName name="__123Graph_BCATCH1" localSheetId="14" hidden="1">'[2]Time series'!#REF!</definedName>
    <definedName name="__123Graph_BCATCH1" localSheetId="30" hidden="1">'[1]Time series'!#REF!</definedName>
    <definedName name="__123Graph_BCATCH1" localSheetId="21" hidden="1">'[1]Time series'!#REF!</definedName>
    <definedName name="__123Graph_BCATCH1" hidden="1">'[1]Time series'!#REF!</definedName>
    <definedName name="__123Graph_BCONVERG1" localSheetId="13" hidden="1">'[1]Time series'!#REF!</definedName>
    <definedName name="__123Graph_BCONVERG1" localSheetId="16" hidden="1">'[1]Time series'!#REF!</definedName>
    <definedName name="__123Graph_BCONVERG1" localSheetId="26" hidden="1">'[1]Time series'!#REF!</definedName>
    <definedName name="__123Graph_BCONVERG1" localSheetId="27" hidden="1">'[1]Time series'!#REF!</definedName>
    <definedName name="__123Graph_BCONVERG1" localSheetId="28" hidden="1">'[1]Time series'!#REF!</definedName>
    <definedName name="__123Graph_BCONVERG1" localSheetId="4" hidden="1">'[1]Time series'!#REF!</definedName>
    <definedName name="__123Graph_BCONVERG1" localSheetId="14" hidden="1">'[2]Time series'!#REF!</definedName>
    <definedName name="__123Graph_BCONVERG1" localSheetId="30" hidden="1">'[1]Time series'!#REF!</definedName>
    <definedName name="__123Graph_BCONVERG1" localSheetId="21" hidden="1">'[1]Time series'!#REF!</definedName>
    <definedName name="__123Graph_BCONVERG1" hidden="1">'[1]Time series'!#REF!</definedName>
    <definedName name="__123Graph_BGRAPH2" localSheetId="13" hidden="1">'[1]Time series'!#REF!</definedName>
    <definedName name="__123Graph_BGRAPH2" localSheetId="16" hidden="1">'[1]Time series'!#REF!</definedName>
    <definedName name="__123Graph_BGRAPH2" localSheetId="26" hidden="1">'[1]Time series'!#REF!</definedName>
    <definedName name="__123Graph_BGRAPH2" localSheetId="27" hidden="1">'[1]Time series'!#REF!</definedName>
    <definedName name="__123Graph_BGRAPH2" localSheetId="28" hidden="1">'[1]Time series'!#REF!</definedName>
    <definedName name="__123Graph_BGRAPH2" localSheetId="4" hidden="1">'[1]Time series'!#REF!</definedName>
    <definedName name="__123Graph_BGRAPH2" localSheetId="14" hidden="1">'[2]Time series'!#REF!</definedName>
    <definedName name="__123Graph_BGRAPH2" localSheetId="30" hidden="1">'[1]Time series'!#REF!</definedName>
    <definedName name="__123Graph_BGRAPH2" localSheetId="21" hidden="1">'[1]Time series'!#REF!</definedName>
    <definedName name="__123Graph_BGRAPH2" hidden="1">'[1]Time series'!#REF!</definedName>
    <definedName name="__123Graph_BGRAPH41" localSheetId="13" hidden="1">'[1]Time series'!#REF!</definedName>
    <definedName name="__123Graph_BGRAPH41" localSheetId="16" hidden="1">'[1]Time series'!#REF!</definedName>
    <definedName name="__123Graph_BGRAPH41" localSheetId="26" hidden="1">'[1]Time series'!#REF!</definedName>
    <definedName name="__123Graph_BGRAPH41" localSheetId="27" hidden="1">'[1]Time series'!#REF!</definedName>
    <definedName name="__123Graph_BGRAPH41" localSheetId="28" hidden="1">'[1]Time series'!#REF!</definedName>
    <definedName name="__123Graph_BGRAPH41" localSheetId="4" hidden="1">'[1]Time series'!#REF!</definedName>
    <definedName name="__123Graph_BGRAPH41" localSheetId="14" hidden="1">'[2]Time series'!#REF!</definedName>
    <definedName name="__123Graph_BGRAPH41" localSheetId="30" hidden="1">'[1]Time series'!#REF!</definedName>
    <definedName name="__123Graph_BGRAPH41" localSheetId="21" hidden="1">'[1]Time series'!#REF!</definedName>
    <definedName name="__123Graph_BGRAPH41" hidden="1">'[1]Time series'!#REF!</definedName>
    <definedName name="__123Graph_BPERIB" localSheetId="13" hidden="1">'[1]Time series'!#REF!</definedName>
    <definedName name="__123Graph_BPERIB" localSheetId="16" hidden="1">'[1]Time series'!#REF!</definedName>
    <definedName name="__123Graph_BPERIB" localSheetId="26" hidden="1">'[1]Time series'!#REF!</definedName>
    <definedName name="__123Graph_BPERIB" localSheetId="27" hidden="1">'[1]Time series'!#REF!</definedName>
    <definedName name="__123Graph_BPERIB" localSheetId="28" hidden="1">'[1]Time series'!#REF!</definedName>
    <definedName name="__123Graph_BPERIB" localSheetId="4" hidden="1">'[1]Time series'!#REF!</definedName>
    <definedName name="__123Graph_BPERIB" localSheetId="14" hidden="1">'[2]Time series'!#REF!</definedName>
    <definedName name="__123Graph_BPERIB" localSheetId="30" hidden="1">'[1]Time series'!#REF!</definedName>
    <definedName name="__123Graph_BPERIB" localSheetId="21" hidden="1">'[1]Time series'!#REF!</definedName>
    <definedName name="__123Graph_BPERIB" hidden="1">'[1]Time series'!#REF!</definedName>
    <definedName name="__123Graph_BPRODABSC" localSheetId="13" hidden="1">'[1]Time series'!#REF!</definedName>
    <definedName name="__123Graph_BPRODABSC" localSheetId="16" hidden="1">'[1]Time series'!#REF!</definedName>
    <definedName name="__123Graph_BPRODABSC" localSheetId="26" hidden="1">'[1]Time series'!#REF!</definedName>
    <definedName name="__123Graph_BPRODABSC" localSheetId="27" hidden="1">'[1]Time series'!#REF!</definedName>
    <definedName name="__123Graph_BPRODABSC" localSheetId="28" hidden="1">'[1]Time series'!#REF!</definedName>
    <definedName name="__123Graph_BPRODABSC" localSheetId="4" hidden="1">'[1]Time series'!#REF!</definedName>
    <definedName name="__123Graph_BPRODABSC" localSheetId="14" hidden="1">'[2]Time series'!#REF!</definedName>
    <definedName name="__123Graph_BPRODABSC" localSheetId="30" hidden="1">'[1]Time series'!#REF!</definedName>
    <definedName name="__123Graph_BPRODABSC" localSheetId="21" hidden="1">'[1]Time series'!#REF!</definedName>
    <definedName name="__123Graph_BPRODABSC" hidden="1">'[1]Time series'!#REF!</definedName>
    <definedName name="__123Graph_BPRODABSD" localSheetId="13" hidden="1">'[1]Time series'!#REF!</definedName>
    <definedName name="__123Graph_BPRODABSD" localSheetId="16" hidden="1">'[1]Time series'!#REF!</definedName>
    <definedName name="__123Graph_BPRODABSD" localSheetId="26" hidden="1">'[1]Time series'!#REF!</definedName>
    <definedName name="__123Graph_BPRODABSD" localSheetId="27" hidden="1">'[1]Time series'!#REF!</definedName>
    <definedName name="__123Graph_BPRODABSD" localSheetId="28" hidden="1">'[1]Time series'!#REF!</definedName>
    <definedName name="__123Graph_BPRODABSD" localSheetId="4" hidden="1">'[1]Time series'!#REF!</definedName>
    <definedName name="__123Graph_BPRODABSD" localSheetId="14" hidden="1">'[2]Time series'!#REF!</definedName>
    <definedName name="__123Graph_BPRODABSD" localSheetId="30" hidden="1">'[1]Time series'!#REF!</definedName>
    <definedName name="__123Graph_BPRODABSD" localSheetId="21" hidden="1">'[1]Time series'!#REF!</definedName>
    <definedName name="__123Graph_BPRODABSD" hidden="1">'[1]Time series'!#REF!</definedName>
    <definedName name="__123Graph_CBERLGRAP" localSheetId="13" hidden="1">'[1]Time series'!#REF!</definedName>
    <definedName name="__123Graph_CBERLGRAP" localSheetId="16" hidden="1">'[1]Time series'!#REF!</definedName>
    <definedName name="__123Graph_CBERLGRAP" localSheetId="26" hidden="1">'[1]Time series'!#REF!</definedName>
    <definedName name="__123Graph_CBERLGRAP" localSheetId="27" hidden="1">'[1]Time series'!#REF!</definedName>
    <definedName name="__123Graph_CBERLGRAP" localSheetId="28" hidden="1">'[1]Time series'!#REF!</definedName>
    <definedName name="__123Graph_CBERLGRAP" localSheetId="4" hidden="1">'[1]Time series'!#REF!</definedName>
    <definedName name="__123Graph_CBERLGRAP" localSheetId="14" hidden="1">'[2]Time series'!#REF!</definedName>
    <definedName name="__123Graph_CBERLGRAP" localSheetId="30" hidden="1">'[1]Time series'!#REF!</definedName>
    <definedName name="__123Graph_CBERLGRAP" localSheetId="21" hidden="1">'[1]Time series'!#REF!</definedName>
    <definedName name="__123Graph_CBERLGRAP" hidden="1">'[1]Time series'!#REF!</definedName>
    <definedName name="__123Graph_CCATCH1" localSheetId="13" hidden="1">'[1]Time series'!#REF!</definedName>
    <definedName name="__123Graph_CCATCH1" localSheetId="16" hidden="1">'[1]Time series'!#REF!</definedName>
    <definedName name="__123Graph_CCATCH1" localSheetId="26" hidden="1">'[1]Time series'!#REF!</definedName>
    <definedName name="__123Graph_CCATCH1" localSheetId="27" hidden="1">'[1]Time series'!#REF!</definedName>
    <definedName name="__123Graph_CCATCH1" localSheetId="28" hidden="1">'[1]Time series'!#REF!</definedName>
    <definedName name="__123Graph_CCATCH1" localSheetId="4" hidden="1">'[1]Time series'!#REF!</definedName>
    <definedName name="__123Graph_CCATCH1" localSheetId="14" hidden="1">'[2]Time series'!#REF!</definedName>
    <definedName name="__123Graph_CCATCH1" localSheetId="30" hidden="1">'[1]Time series'!#REF!</definedName>
    <definedName name="__123Graph_CCATCH1" localSheetId="21" hidden="1">'[1]Time series'!#REF!</definedName>
    <definedName name="__123Graph_CCATCH1" hidden="1">'[1]Time series'!#REF!</definedName>
    <definedName name="__123Graph_CGRAPH41" localSheetId="13" hidden="1">'[1]Time series'!#REF!</definedName>
    <definedName name="__123Graph_CGRAPH41" localSheetId="16" hidden="1">'[1]Time series'!#REF!</definedName>
    <definedName name="__123Graph_CGRAPH41" localSheetId="26" hidden="1">'[1]Time series'!#REF!</definedName>
    <definedName name="__123Graph_CGRAPH41" localSheetId="27" hidden="1">'[1]Time series'!#REF!</definedName>
    <definedName name="__123Graph_CGRAPH41" localSheetId="28" hidden="1">'[1]Time series'!#REF!</definedName>
    <definedName name="__123Graph_CGRAPH41" localSheetId="4" hidden="1">'[1]Time series'!#REF!</definedName>
    <definedName name="__123Graph_CGRAPH41" localSheetId="14" hidden="1">'[2]Time series'!#REF!</definedName>
    <definedName name="__123Graph_CGRAPH41" localSheetId="30" hidden="1">'[1]Time series'!#REF!</definedName>
    <definedName name="__123Graph_CGRAPH41" localSheetId="21" hidden="1">'[1]Time series'!#REF!</definedName>
    <definedName name="__123Graph_CGRAPH41" hidden="1">'[1]Time series'!#REF!</definedName>
    <definedName name="__123Graph_CGRAPH44" localSheetId="13" hidden="1">'[1]Time series'!#REF!</definedName>
    <definedName name="__123Graph_CGRAPH44" localSheetId="16" hidden="1">'[1]Time series'!#REF!</definedName>
    <definedName name="__123Graph_CGRAPH44" localSheetId="26" hidden="1">'[1]Time series'!#REF!</definedName>
    <definedName name="__123Graph_CGRAPH44" localSheetId="27" hidden="1">'[1]Time series'!#REF!</definedName>
    <definedName name="__123Graph_CGRAPH44" localSheetId="28" hidden="1">'[1]Time series'!#REF!</definedName>
    <definedName name="__123Graph_CGRAPH44" localSheetId="4" hidden="1">'[1]Time series'!#REF!</definedName>
    <definedName name="__123Graph_CGRAPH44" localSheetId="14" hidden="1">'[2]Time series'!#REF!</definedName>
    <definedName name="__123Graph_CGRAPH44" localSheetId="30" hidden="1">'[1]Time series'!#REF!</definedName>
    <definedName name="__123Graph_CGRAPH44" localSheetId="21" hidden="1">'[1]Time series'!#REF!</definedName>
    <definedName name="__123Graph_CGRAPH44" hidden="1">'[1]Time series'!#REF!</definedName>
    <definedName name="__123Graph_CPERIA" localSheetId="13" hidden="1">'[1]Time series'!#REF!</definedName>
    <definedName name="__123Graph_CPERIA" localSheetId="16" hidden="1">'[1]Time series'!#REF!</definedName>
    <definedName name="__123Graph_CPERIA" localSheetId="26" hidden="1">'[1]Time series'!#REF!</definedName>
    <definedName name="__123Graph_CPERIA" localSheetId="27" hidden="1">'[1]Time series'!#REF!</definedName>
    <definedName name="__123Graph_CPERIA" localSheetId="28" hidden="1">'[1]Time series'!#REF!</definedName>
    <definedName name="__123Graph_CPERIA" localSheetId="4" hidden="1">'[1]Time series'!#REF!</definedName>
    <definedName name="__123Graph_CPERIA" localSheetId="14" hidden="1">'[2]Time series'!#REF!</definedName>
    <definedName name="__123Graph_CPERIA" localSheetId="30" hidden="1">'[1]Time series'!#REF!</definedName>
    <definedName name="__123Graph_CPERIA" localSheetId="21" hidden="1">'[1]Time series'!#REF!</definedName>
    <definedName name="__123Graph_CPERIA" hidden="1">'[1]Time series'!#REF!</definedName>
    <definedName name="__123Graph_CPERIB" localSheetId="13" hidden="1">'[1]Time series'!#REF!</definedName>
    <definedName name="__123Graph_CPERIB" localSheetId="16" hidden="1">'[1]Time series'!#REF!</definedName>
    <definedName name="__123Graph_CPERIB" localSheetId="26" hidden="1">'[1]Time series'!#REF!</definedName>
    <definedName name="__123Graph_CPERIB" localSheetId="27" hidden="1">'[1]Time series'!#REF!</definedName>
    <definedName name="__123Graph_CPERIB" localSheetId="28" hidden="1">'[1]Time series'!#REF!</definedName>
    <definedName name="__123Graph_CPERIB" localSheetId="4" hidden="1">'[1]Time series'!#REF!</definedName>
    <definedName name="__123Graph_CPERIB" localSheetId="14" hidden="1">'[2]Time series'!#REF!</definedName>
    <definedName name="__123Graph_CPERIB" localSheetId="30" hidden="1">'[1]Time series'!#REF!</definedName>
    <definedName name="__123Graph_CPERIB" localSheetId="21" hidden="1">'[1]Time series'!#REF!</definedName>
    <definedName name="__123Graph_CPERIB" hidden="1">'[1]Time series'!#REF!</definedName>
    <definedName name="__123Graph_CPRODABSC" localSheetId="13" hidden="1">'[1]Time series'!#REF!</definedName>
    <definedName name="__123Graph_CPRODABSC" localSheetId="16" hidden="1">'[1]Time series'!#REF!</definedName>
    <definedName name="__123Graph_CPRODABSC" localSheetId="26" hidden="1">'[1]Time series'!#REF!</definedName>
    <definedName name="__123Graph_CPRODABSC" localSheetId="27" hidden="1">'[1]Time series'!#REF!</definedName>
    <definedName name="__123Graph_CPRODABSC" localSheetId="28" hidden="1">'[1]Time series'!#REF!</definedName>
    <definedName name="__123Graph_CPRODABSC" localSheetId="4" hidden="1">'[1]Time series'!#REF!</definedName>
    <definedName name="__123Graph_CPRODABSC" localSheetId="14" hidden="1">'[2]Time series'!#REF!</definedName>
    <definedName name="__123Graph_CPRODABSC" localSheetId="30" hidden="1">'[1]Time series'!#REF!</definedName>
    <definedName name="__123Graph_CPRODABSC" localSheetId="21" hidden="1">'[1]Time series'!#REF!</definedName>
    <definedName name="__123Graph_CPRODABSC" hidden="1">'[1]Time series'!#REF!</definedName>
    <definedName name="__123Graph_CPRODTRE2" localSheetId="13" hidden="1">'[1]Time series'!#REF!</definedName>
    <definedName name="__123Graph_CPRODTRE2" localSheetId="16" hidden="1">'[1]Time series'!#REF!</definedName>
    <definedName name="__123Graph_CPRODTRE2" localSheetId="26" hidden="1">'[1]Time series'!#REF!</definedName>
    <definedName name="__123Graph_CPRODTRE2" localSheetId="27" hidden="1">'[1]Time series'!#REF!</definedName>
    <definedName name="__123Graph_CPRODTRE2" localSheetId="28" hidden="1">'[1]Time series'!#REF!</definedName>
    <definedName name="__123Graph_CPRODTRE2" localSheetId="4" hidden="1">'[1]Time series'!#REF!</definedName>
    <definedName name="__123Graph_CPRODTRE2" localSheetId="14" hidden="1">'[2]Time series'!#REF!</definedName>
    <definedName name="__123Graph_CPRODTRE2" localSheetId="30" hidden="1">'[1]Time series'!#REF!</definedName>
    <definedName name="__123Graph_CPRODTRE2" localSheetId="21" hidden="1">'[1]Time series'!#REF!</definedName>
    <definedName name="__123Graph_CPRODTRE2" hidden="1">'[1]Time series'!#REF!</definedName>
    <definedName name="__123Graph_CPRODTREND" localSheetId="13" hidden="1">'[1]Time series'!#REF!</definedName>
    <definedName name="__123Graph_CPRODTREND" localSheetId="16" hidden="1">'[1]Time series'!#REF!</definedName>
    <definedName name="__123Graph_CPRODTREND" localSheetId="26" hidden="1">'[1]Time series'!#REF!</definedName>
    <definedName name="__123Graph_CPRODTREND" localSheetId="27" hidden="1">'[1]Time series'!#REF!</definedName>
    <definedName name="__123Graph_CPRODTREND" localSheetId="28" hidden="1">'[1]Time series'!#REF!</definedName>
    <definedName name="__123Graph_CPRODTREND" localSheetId="4" hidden="1">'[1]Time series'!#REF!</definedName>
    <definedName name="__123Graph_CPRODTREND" localSheetId="14" hidden="1">'[2]Time series'!#REF!</definedName>
    <definedName name="__123Graph_CPRODTREND" localSheetId="30" hidden="1">'[1]Time series'!#REF!</definedName>
    <definedName name="__123Graph_CPRODTREND" localSheetId="21" hidden="1">'[1]Time series'!#REF!</definedName>
    <definedName name="__123Graph_CPRODTREND" hidden="1">'[1]Time series'!#REF!</definedName>
    <definedName name="__123Graph_CUTRECHT" localSheetId="13" hidden="1">'[1]Time series'!#REF!</definedName>
    <definedName name="__123Graph_CUTRECHT" localSheetId="16" hidden="1">'[1]Time series'!#REF!</definedName>
    <definedName name="__123Graph_CUTRECHT" localSheetId="26" hidden="1">'[1]Time series'!#REF!</definedName>
    <definedName name="__123Graph_CUTRECHT" localSheetId="27" hidden="1">'[1]Time series'!#REF!</definedName>
    <definedName name="__123Graph_CUTRECHT" localSheetId="28" hidden="1">'[1]Time series'!#REF!</definedName>
    <definedName name="__123Graph_CUTRECHT" localSheetId="4" hidden="1">'[1]Time series'!#REF!</definedName>
    <definedName name="__123Graph_CUTRECHT" localSheetId="14" hidden="1">'[2]Time series'!#REF!</definedName>
    <definedName name="__123Graph_CUTRECHT" localSheetId="30" hidden="1">'[1]Time series'!#REF!</definedName>
    <definedName name="__123Graph_CUTRECHT" localSheetId="21" hidden="1">'[1]Time series'!#REF!</definedName>
    <definedName name="__123Graph_CUTRECHT" hidden="1">'[1]Time series'!#REF!</definedName>
    <definedName name="__123Graph_DBERLGRAP" localSheetId="13" hidden="1">'[1]Time series'!#REF!</definedName>
    <definedName name="__123Graph_DBERLGRAP" localSheetId="16" hidden="1">'[1]Time series'!#REF!</definedName>
    <definedName name="__123Graph_DBERLGRAP" localSheetId="26" hidden="1">'[1]Time series'!#REF!</definedName>
    <definedName name="__123Graph_DBERLGRAP" localSheetId="27" hidden="1">'[1]Time series'!#REF!</definedName>
    <definedName name="__123Graph_DBERLGRAP" localSheetId="28" hidden="1">'[1]Time series'!#REF!</definedName>
    <definedName name="__123Graph_DBERLGRAP" localSheetId="4" hidden="1">'[1]Time series'!#REF!</definedName>
    <definedName name="__123Graph_DBERLGRAP" localSheetId="14" hidden="1">'[2]Time series'!#REF!</definedName>
    <definedName name="__123Graph_DBERLGRAP" localSheetId="30" hidden="1">'[1]Time series'!#REF!</definedName>
    <definedName name="__123Graph_DBERLGRAP" localSheetId="21" hidden="1">'[1]Time series'!#REF!</definedName>
    <definedName name="__123Graph_DBERLGRAP" hidden="1">'[1]Time series'!#REF!</definedName>
    <definedName name="__123Graph_DCATCH1" localSheetId="13" hidden="1">'[1]Time series'!#REF!</definedName>
    <definedName name="__123Graph_DCATCH1" localSheetId="16" hidden="1">'[1]Time series'!#REF!</definedName>
    <definedName name="__123Graph_DCATCH1" localSheetId="26" hidden="1">'[1]Time series'!#REF!</definedName>
    <definedName name="__123Graph_DCATCH1" localSheetId="27" hidden="1">'[1]Time series'!#REF!</definedName>
    <definedName name="__123Graph_DCATCH1" localSheetId="28" hidden="1">'[1]Time series'!#REF!</definedName>
    <definedName name="__123Graph_DCATCH1" localSheetId="4" hidden="1">'[1]Time series'!#REF!</definedName>
    <definedName name="__123Graph_DCATCH1" localSheetId="14" hidden="1">'[2]Time series'!#REF!</definedName>
    <definedName name="__123Graph_DCATCH1" localSheetId="30" hidden="1">'[1]Time series'!#REF!</definedName>
    <definedName name="__123Graph_DCATCH1" localSheetId="21" hidden="1">'[1]Time series'!#REF!</definedName>
    <definedName name="__123Graph_DCATCH1" hidden="1">'[1]Time series'!#REF!</definedName>
    <definedName name="__123Graph_DCONVERG1" localSheetId="13" hidden="1">'[1]Time series'!#REF!</definedName>
    <definedName name="__123Graph_DCONVERG1" localSheetId="16" hidden="1">'[1]Time series'!#REF!</definedName>
    <definedName name="__123Graph_DCONVERG1" localSheetId="26" hidden="1">'[1]Time series'!#REF!</definedName>
    <definedName name="__123Graph_DCONVERG1" localSheetId="27" hidden="1">'[1]Time series'!#REF!</definedName>
    <definedName name="__123Graph_DCONVERG1" localSheetId="28" hidden="1">'[1]Time series'!#REF!</definedName>
    <definedName name="__123Graph_DCONVERG1" localSheetId="4" hidden="1">'[1]Time series'!#REF!</definedName>
    <definedName name="__123Graph_DCONVERG1" localSheetId="14" hidden="1">'[2]Time series'!#REF!</definedName>
    <definedName name="__123Graph_DCONVERG1" localSheetId="30" hidden="1">'[1]Time series'!#REF!</definedName>
    <definedName name="__123Graph_DCONVERG1" localSheetId="21" hidden="1">'[1]Time series'!#REF!</definedName>
    <definedName name="__123Graph_DCONVERG1" hidden="1">'[1]Time series'!#REF!</definedName>
    <definedName name="__123Graph_DGRAPH41" localSheetId="13" hidden="1">'[1]Time series'!#REF!</definedName>
    <definedName name="__123Graph_DGRAPH41" localSheetId="16" hidden="1">'[1]Time series'!#REF!</definedName>
    <definedName name="__123Graph_DGRAPH41" localSheetId="26" hidden="1">'[1]Time series'!#REF!</definedName>
    <definedName name="__123Graph_DGRAPH41" localSheetId="27" hidden="1">'[1]Time series'!#REF!</definedName>
    <definedName name="__123Graph_DGRAPH41" localSheetId="28" hidden="1">'[1]Time series'!#REF!</definedName>
    <definedName name="__123Graph_DGRAPH41" localSheetId="4" hidden="1">'[1]Time series'!#REF!</definedName>
    <definedName name="__123Graph_DGRAPH41" localSheetId="14" hidden="1">'[2]Time series'!#REF!</definedName>
    <definedName name="__123Graph_DGRAPH41" localSheetId="30" hidden="1">'[1]Time series'!#REF!</definedName>
    <definedName name="__123Graph_DGRAPH41" localSheetId="21" hidden="1">'[1]Time series'!#REF!</definedName>
    <definedName name="__123Graph_DGRAPH41" hidden="1">'[1]Time series'!#REF!</definedName>
    <definedName name="__123Graph_DPERIA" localSheetId="13" hidden="1">'[1]Time series'!#REF!</definedName>
    <definedName name="__123Graph_DPERIA" localSheetId="16" hidden="1">'[1]Time series'!#REF!</definedName>
    <definedName name="__123Graph_DPERIA" localSheetId="26" hidden="1">'[1]Time series'!#REF!</definedName>
    <definedName name="__123Graph_DPERIA" localSheetId="27" hidden="1">'[1]Time series'!#REF!</definedName>
    <definedName name="__123Graph_DPERIA" localSheetId="28" hidden="1">'[1]Time series'!#REF!</definedName>
    <definedName name="__123Graph_DPERIA" localSheetId="4" hidden="1">'[1]Time series'!#REF!</definedName>
    <definedName name="__123Graph_DPERIA" localSheetId="14" hidden="1">'[2]Time series'!#REF!</definedName>
    <definedName name="__123Graph_DPERIA" localSheetId="30" hidden="1">'[1]Time series'!#REF!</definedName>
    <definedName name="__123Graph_DPERIA" localSheetId="21" hidden="1">'[1]Time series'!#REF!</definedName>
    <definedName name="__123Graph_DPERIA" hidden="1">'[1]Time series'!#REF!</definedName>
    <definedName name="__123Graph_DPERIB" localSheetId="13" hidden="1">'[1]Time series'!#REF!</definedName>
    <definedName name="__123Graph_DPERIB" localSheetId="16" hidden="1">'[1]Time series'!#REF!</definedName>
    <definedName name="__123Graph_DPERIB" localSheetId="26" hidden="1">'[1]Time series'!#REF!</definedName>
    <definedName name="__123Graph_DPERIB" localSheetId="27" hidden="1">'[1]Time series'!#REF!</definedName>
    <definedName name="__123Graph_DPERIB" localSheetId="28" hidden="1">'[1]Time series'!#REF!</definedName>
    <definedName name="__123Graph_DPERIB" localSheetId="4" hidden="1">'[1]Time series'!#REF!</definedName>
    <definedName name="__123Graph_DPERIB" localSheetId="14" hidden="1">'[2]Time series'!#REF!</definedName>
    <definedName name="__123Graph_DPERIB" localSheetId="30" hidden="1">'[1]Time series'!#REF!</definedName>
    <definedName name="__123Graph_DPERIB" localSheetId="21" hidden="1">'[1]Time series'!#REF!</definedName>
    <definedName name="__123Graph_DPERIB" hidden="1">'[1]Time series'!#REF!</definedName>
    <definedName name="__123Graph_DPRODABSC" localSheetId="13" hidden="1">'[1]Time series'!#REF!</definedName>
    <definedName name="__123Graph_DPRODABSC" localSheetId="16" hidden="1">'[1]Time series'!#REF!</definedName>
    <definedName name="__123Graph_DPRODABSC" localSheetId="26" hidden="1">'[1]Time series'!#REF!</definedName>
    <definedName name="__123Graph_DPRODABSC" localSheetId="27" hidden="1">'[1]Time series'!#REF!</definedName>
    <definedName name="__123Graph_DPRODABSC" localSheetId="28" hidden="1">'[1]Time series'!#REF!</definedName>
    <definedName name="__123Graph_DPRODABSC" localSheetId="4" hidden="1">'[1]Time series'!#REF!</definedName>
    <definedName name="__123Graph_DPRODABSC" localSheetId="14" hidden="1">'[2]Time series'!#REF!</definedName>
    <definedName name="__123Graph_DPRODABSC" localSheetId="30" hidden="1">'[1]Time series'!#REF!</definedName>
    <definedName name="__123Graph_DPRODABSC" localSheetId="21" hidden="1">'[1]Time series'!#REF!</definedName>
    <definedName name="__123Graph_DPRODABSC" hidden="1">'[1]Time series'!#REF!</definedName>
    <definedName name="__123Graph_DUTRECHT" localSheetId="13" hidden="1">'[1]Time series'!#REF!</definedName>
    <definedName name="__123Graph_DUTRECHT" localSheetId="16" hidden="1">'[1]Time series'!#REF!</definedName>
    <definedName name="__123Graph_DUTRECHT" localSheetId="26" hidden="1">'[1]Time series'!#REF!</definedName>
    <definedName name="__123Graph_DUTRECHT" localSheetId="27" hidden="1">'[1]Time series'!#REF!</definedName>
    <definedName name="__123Graph_DUTRECHT" localSheetId="28" hidden="1">'[1]Time series'!#REF!</definedName>
    <definedName name="__123Graph_DUTRECHT" localSheetId="4" hidden="1">'[1]Time series'!#REF!</definedName>
    <definedName name="__123Graph_DUTRECHT" localSheetId="14" hidden="1">'[2]Time series'!#REF!</definedName>
    <definedName name="__123Graph_DUTRECHT" localSheetId="30" hidden="1">'[1]Time series'!#REF!</definedName>
    <definedName name="__123Graph_DUTRECHT" localSheetId="21" hidden="1">'[1]Time series'!#REF!</definedName>
    <definedName name="__123Graph_DUTRECHT" hidden="1">'[1]Time series'!#REF!</definedName>
    <definedName name="__123Graph_EBERLGRAP" localSheetId="13" hidden="1">'[1]Time series'!#REF!</definedName>
    <definedName name="__123Graph_EBERLGRAP" localSheetId="16" hidden="1">'[1]Time series'!#REF!</definedName>
    <definedName name="__123Graph_EBERLGRAP" localSheetId="26" hidden="1">'[1]Time series'!#REF!</definedName>
    <definedName name="__123Graph_EBERLGRAP" localSheetId="27" hidden="1">'[1]Time series'!#REF!</definedName>
    <definedName name="__123Graph_EBERLGRAP" localSheetId="28" hidden="1">'[1]Time series'!#REF!</definedName>
    <definedName name="__123Graph_EBERLGRAP" localSheetId="4" hidden="1">'[1]Time series'!#REF!</definedName>
    <definedName name="__123Graph_EBERLGRAP" localSheetId="14" hidden="1">'[2]Time series'!#REF!</definedName>
    <definedName name="__123Graph_EBERLGRAP" localSheetId="30" hidden="1">'[1]Time series'!#REF!</definedName>
    <definedName name="__123Graph_EBERLGRAP" localSheetId="21" hidden="1">'[1]Time series'!#REF!</definedName>
    <definedName name="__123Graph_EBERLGRAP" hidden="1">'[1]Time series'!#REF!</definedName>
    <definedName name="__123Graph_ECONVERG1" localSheetId="13" hidden="1">'[1]Time series'!#REF!</definedName>
    <definedName name="__123Graph_ECONVERG1" localSheetId="16" hidden="1">'[1]Time series'!#REF!</definedName>
    <definedName name="__123Graph_ECONVERG1" localSheetId="26" hidden="1">'[1]Time series'!#REF!</definedName>
    <definedName name="__123Graph_ECONVERG1" localSheetId="27" hidden="1">'[1]Time series'!#REF!</definedName>
    <definedName name="__123Graph_ECONVERG1" localSheetId="28" hidden="1">'[1]Time series'!#REF!</definedName>
    <definedName name="__123Graph_ECONVERG1" localSheetId="4" hidden="1">'[1]Time series'!#REF!</definedName>
    <definedName name="__123Graph_ECONVERG1" localSheetId="14" hidden="1">'[2]Time series'!#REF!</definedName>
    <definedName name="__123Graph_ECONVERG1" localSheetId="30" hidden="1">'[1]Time series'!#REF!</definedName>
    <definedName name="__123Graph_ECONVERG1" localSheetId="21" hidden="1">'[1]Time series'!#REF!</definedName>
    <definedName name="__123Graph_ECONVERG1" hidden="1">'[1]Time series'!#REF!</definedName>
    <definedName name="__123Graph_EGRAPH41" localSheetId="13" hidden="1">'[1]Time series'!#REF!</definedName>
    <definedName name="__123Graph_EGRAPH41" localSheetId="16" hidden="1">'[1]Time series'!#REF!</definedName>
    <definedName name="__123Graph_EGRAPH41" localSheetId="26" hidden="1">'[1]Time series'!#REF!</definedName>
    <definedName name="__123Graph_EGRAPH41" localSheetId="27" hidden="1">'[1]Time series'!#REF!</definedName>
    <definedName name="__123Graph_EGRAPH41" localSheetId="28" hidden="1">'[1]Time series'!#REF!</definedName>
    <definedName name="__123Graph_EGRAPH41" localSheetId="4" hidden="1">'[1]Time series'!#REF!</definedName>
    <definedName name="__123Graph_EGRAPH41" localSheetId="14" hidden="1">'[2]Time series'!#REF!</definedName>
    <definedName name="__123Graph_EGRAPH41" localSheetId="30" hidden="1">'[1]Time series'!#REF!</definedName>
    <definedName name="__123Graph_EGRAPH41" localSheetId="21" hidden="1">'[1]Time series'!#REF!</definedName>
    <definedName name="__123Graph_EGRAPH41" hidden="1">'[1]Time series'!#REF!</definedName>
    <definedName name="__123Graph_EPERIA" localSheetId="13" hidden="1">'[1]Time series'!#REF!</definedName>
    <definedName name="__123Graph_EPERIA" localSheetId="16" hidden="1">'[1]Time series'!#REF!</definedName>
    <definedName name="__123Graph_EPERIA" localSheetId="26" hidden="1">'[1]Time series'!#REF!</definedName>
    <definedName name="__123Graph_EPERIA" localSheetId="27" hidden="1">'[1]Time series'!#REF!</definedName>
    <definedName name="__123Graph_EPERIA" localSheetId="28" hidden="1">'[1]Time series'!#REF!</definedName>
    <definedName name="__123Graph_EPERIA" localSheetId="4" hidden="1">'[1]Time series'!#REF!</definedName>
    <definedName name="__123Graph_EPERIA" localSheetId="14" hidden="1">'[2]Time series'!#REF!</definedName>
    <definedName name="__123Graph_EPERIA" localSheetId="30" hidden="1">'[1]Time series'!#REF!</definedName>
    <definedName name="__123Graph_EPERIA" localSheetId="21" hidden="1">'[1]Time series'!#REF!</definedName>
    <definedName name="__123Graph_EPERIA" hidden="1">'[1]Time series'!#REF!</definedName>
    <definedName name="__123Graph_EPRODABSC" localSheetId="13" hidden="1">'[1]Time series'!#REF!</definedName>
    <definedName name="__123Graph_EPRODABSC" localSheetId="16" hidden="1">'[1]Time series'!#REF!</definedName>
    <definedName name="__123Graph_EPRODABSC" localSheetId="26" hidden="1">'[1]Time series'!#REF!</definedName>
    <definedName name="__123Graph_EPRODABSC" localSheetId="27" hidden="1">'[1]Time series'!#REF!</definedName>
    <definedName name="__123Graph_EPRODABSC" localSheetId="28" hidden="1">'[1]Time series'!#REF!</definedName>
    <definedName name="__123Graph_EPRODABSC" localSheetId="4" hidden="1">'[1]Time series'!#REF!</definedName>
    <definedName name="__123Graph_EPRODABSC" localSheetId="14" hidden="1">'[2]Time series'!#REF!</definedName>
    <definedName name="__123Graph_EPRODABSC" localSheetId="30" hidden="1">'[1]Time series'!#REF!</definedName>
    <definedName name="__123Graph_EPRODABSC" localSheetId="21" hidden="1">'[1]Time series'!#REF!</definedName>
    <definedName name="__123Graph_EPRODABSC" hidden="1">'[1]Time series'!#REF!</definedName>
    <definedName name="__123Graph_F" localSheetId="13" hidden="1">[3]A11!#REF!</definedName>
    <definedName name="__123Graph_F" localSheetId="16" hidden="1">[3]A11!#REF!</definedName>
    <definedName name="__123Graph_F" localSheetId="26" hidden="1">[3]A11!#REF!</definedName>
    <definedName name="__123Graph_F" localSheetId="27" hidden="1">[3]A11!#REF!</definedName>
    <definedName name="__123Graph_F" localSheetId="28" hidden="1">[3]A11!#REF!</definedName>
    <definedName name="__123Graph_F" localSheetId="4" hidden="1">[3]A11!#REF!</definedName>
    <definedName name="__123Graph_F" localSheetId="14" hidden="1">[4]A11!#REF!</definedName>
    <definedName name="__123Graph_F" localSheetId="30" hidden="1">[3]A11!#REF!</definedName>
    <definedName name="__123Graph_F" localSheetId="21" hidden="1">[3]A11!#REF!</definedName>
    <definedName name="__123Graph_F" hidden="1">[3]A11!#REF!</definedName>
    <definedName name="__123Graph_FBERLGRAP" localSheetId="13" hidden="1">'[1]Time series'!#REF!</definedName>
    <definedName name="__123Graph_FBERLGRAP" localSheetId="16" hidden="1">'[1]Time series'!#REF!</definedName>
    <definedName name="__123Graph_FBERLGRAP" localSheetId="26" hidden="1">'[1]Time series'!#REF!</definedName>
    <definedName name="__123Graph_FBERLGRAP" localSheetId="27" hidden="1">'[1]Time series'!#REF!</definedName>
    <definedName name="__123Graph_FBERLGRAP" localSheetId="28" hidden="1">'[1]Time series'!#REF!</definedName>
    <definedName name="__123Graph_FBERLGRAP" localSheetId="4" hidden="1">'[1]Time series'!#REF!</definedName>
    <definedName name="__123Graph_FBERLGRAP" localSheetId="14" hidden="1">'[2]Time series'!#REF!</definedName>
    <definedName name="__123Graph_FBERLGRAP" localSheetId="30" hidden="1">'[1]Time series'!#REF!</definedName>
    <definedName name="__123Graph_FBERLGRAP" localSheetId="21" hidden="1">'[1]Time series'!#REF!</definedName>
    <definedName name="__123Graph_FBERLGRAP" hidden="1">'[1]Time series'!#REF!</definedName>
    <definedName name="__123Graph_FGRAPH41" localSheetId="13" hidden="1">'[1]Time series'!#REF!</definedName>
    <definedName name="__123Graph_FGRAPH41" localSheetId="16" hidden="1">'[1]Time series'!#REF!</definedName>
    <definedName name="__123Graph_FGRAPH41" localSheetId="26" hidden="1">'[1]Time series'!#REF!</definedName>
    <definedName name="__123Graph_FGRAPH41" localSheetId="27" hidden="1">'[1]Time series'!#REF!</definedName>
    <definedName name="__123Graph_FGRAPH41" localSheetId="28" hidden="1">'[1]Time series'!#REF!</definedName>
    <definedName name="__123Graph_FGRAPH41" localSheetId="4" hidden="1">'[1]Time series'!#REF!</definedName>
    <definedName name="__123Graph_FGRAPH41" localSheetId="14" hidden="1">'[2]Time series'!#REF!</definedName>
    <definedName name="__123Graph_FGRAPH41" localSheetId="30" hidden="1">'[1]Time series'!#REF!</definedName>
    <definedName name="__123Graph_FGRAPH41" localSheetId="21" hidden="1">'[1]Time series'!#REF!</definedName>
    <definedName name="__123Graph_FGRAPH41" hidden="1">'[1]Time series'!#REF!</definedName>
    <definedName name="__123Graph_FPRODABSC" localSheetId="13" hidden="1">'[1]Time series'!#REF!</definedName>
    <definedName name="__123Graph_FPRODABSC" localSheetId="16" hidden="1">'[1]Time series'!#REF!</definedName>
    <definedName name="__123Graph_FPRODABSC" localSheetId="26" hidden="1">'[1]Time series'!#REF!</definedName>
    <definedName name="__123Graph_FPRODABSC" localSheetId="27" hidden="1">'[1]Time series'!#REF!</definedName>
    <definedName name="__123Graph_FPRODABSC" localSheetId="28" hidden="1">'[1]Time series'!#REF!</definedName>
    <definedName name="__123Graph_FPRODABSC" localSheetId="4" hidden="1">'[1]Time series'!#REF!</definedName>
    <definedName name="__123Graph_FPRODABSC" localSheetId="14" hidden="1">'[2]Time series'!#REF!</definedName>
    <definedName name="__123Graph_FPRODABSC" localSheetId="30" hidden="1">'[1]Time series'!#REF!</definedName>
    <definedName name="__123Graph_FPRODABSC" localSheetId="21" hidden="1">'[1]Time series'!#REF!</definedName>
    <definedName name="__123Graph_FPRODABSC" hidden="1">'[1]Time series'!#REF!</definedName>
    <definedName name="_1__123Graph_ADEV_EMPL" localSheetId="13" hidden="1">'[5]Time series'!#REF!</definedName>
    <definedName name="_1__123Graph_ADEV_EMPL" localSheetId="16" hidden="1">'[5]Time series'!#REF!</definedName>
    <definedName name="_1__123Graph_ADEV_EMPL" localSheetId="26" hidden="1">'[5]Time series'!#REF!</definedName>
    <definedName name="_1__123Graph_ADEV_EMPL" localSheetId="27" hidden="1">'[5]Time series'!#REF!</definedName>
    <definedName name="_1__123Graph_ADEV_EMPL" localSheetId="28" hidden="1">'[5]Time series'!#REF!</definedName>
    <definedName name="_1__123Graph_ADEV_EMPL" localSheetId="4" hidden="1">'[5]Time series'!#REF!</definedName>
    <definedName name="_1__123Graph_ADEV_EMPL" localSheetId="14" hidden="1">'[6]Time series'!#REF!</definedName>
    <definedName name="_1__123Graph_ADEV_EMPL" localSheetId="30" hidden="1">'[5]Time series'!#REF!</definedName>
    <definedName name="_1__123Graph_ADEV_EMPL" localSheetId="21" hidden="1">'[5]Time series'!#REF!</definedName>
    <definedName name="_1__123Graph_ADEV_EMPL" hidden="1">'[5]Time series'!#REF!</definedName>
    <definedName name="_102__123Graph_C_CURRENT_7" localSheetId="13" hidden="1">[3]A11!#REF!</definedName>
    <definedName name="_102__123Graph_C_CURRENT_7" localSheetId="16" hidden="1">[3]A11!#REF!</definedName>
    <definedName name="_102__123Graph_C_CURRENT_7" localSheetId="26" hidden="1">[3]A11!#REF!</definedName>
    <definedName name="_102__123Graph_C_CURRENT_7" localSheetId="27" hidden="1">[3]A11!#REF!</definedName>
    <definedName name="_102__123Graph_C_CURRENT_7" localSheetId="28" hidden="1">[3]A11!#REF!</definedName>
    <definedName name="_102__123Graph_C_CURRENT_7" localSheetId="4" hidden="1">[3]A11!#REF!</definedName>
    <definedName name="_102__123Graph_C_CURRENT_7" localSheetId="14" hidden="1">[4]A11!#REF!</definedName>
    <definedName name="_102__123Graph_C_CURRENT_7" localSheetId="30" hidden="1">[3]A11!#REF!</definedName>
    <definedName name="_102__123Graph_C_CURRENT_7" localSheetId="21" hidden="1">[3]A11!#REF!</definedName>
    <definedName name="_102__123Graph_C_CURRENT_7" hidden="1">[3]A11!#REF!</definedName>
    <definedName name="_105__123Graph_C_CURRENT_8" localSheetId="13" hidden="1">[3]A11!#REF!</definedName>
    <definedName name="_105__123Graph_C_CURRENT_8" localSheetId="16" hidden="1">[3]A11!#REF!</definedName>
    <definedName name="_105__123Graph_C_CURRENT_8" localSheetId="26" hidden="1">[3]A11!#REF!</definedName>
    <definedName name="_105__123Graph_C_CURRENT_8" localSheetId="27" hidden="1">[3]A11!#REF!</definedName>
    <definedName name="_105__123Graph_C_CURRENT_8" localSheetId="28" hidden="1">[3]A11!#REF!</definedName>
    <definedName name="_105__123Graph_C_CURRENT_8" localSheetId="4" hidden="1">[3]A11!#REF!</definedName>
    <definedName name="_105__123Graph_C_CURRENT_8" localSheetId="14" hidden="1">[4]A11!#REF!</definedName>
    <definedName name="_105__123Graph_C_CURRENT_8" localSheetId="30" hidden="1">[3]A11!#REF!</definedName>
    <definedName name="_105__123Graph_C_CURRENT_8" localSheetId="21" hidden="1">[3]A11!#REF!</definedName>
    <definedName name="_105__123Graph_C_CURRENT_8" hidden="1">[3]A11!#REF!</definedName>
    <definedName name="_108__123Graph_C_CURRENT_9" localSheetId="13" hidden="1">[3]A11!#REF!</definedName>
    <definedName name="_108__123Graph_C_CURRENT_9" localSheetId="16" hidden="1">[3]A11!#REF!</definedName>
    <definedName name="_108__123Graph_C_CURRENT_9" localSheetId="26" hidden="1">[3]A11!#REF!</definedName>
    <definedName name="_108__123Graph_C_CURRENT_9" localSheetId="27" hidden="1">[3]A11!#REF!</definedName>
    <definedName name="_108__123Graph_C_CURRENT_9" localSheetId="28" hidden="1">[3]A11!#REF!</definedName>
    <definedName name="_108__123Graph_C_CURRENT_9" localSheetId="4" hidden="1">[3]A11!#REF!</definedName>
    <definedName name="_108__123Graph_C_CURRENT_9" localSheetId="14" hidden="1">[4]A11!#REF!</definedName>
    <definedName name="_108__123Graph_C_CURRENT_9" localSheetId="30" hidden="1">[3]A11!#REF!</definedName>
    <definedName name="_108__123Graph_C_CURRENT_9" localSheetId="21" hidden="1">[3]A11!#REF!</definedName>
    <definedName name="_108__123Graph_C_CURRENT_9" hidden="1">[3]A11!#REF!</definedName>
    <definedName name="_111__123Graph_CDEV_EMPL" localSheetId="13" hidden="1">'[1]Time series'!#REF!</definedName>
    <definedName name="_111__123Graph_CDEV_EMPL" localSheetId="16" hidden="1">'[1]Time series'!#REF!</definedName>
    <definedName name="_111__123Graph_CDEV_EMPL" localSheetId="26" hidden="1">'[1]Time series'!#REF!</definedName>
    <definedName name="_111__123Graph_CDEV_EMPL" localSheetId="27" hidden="1">'[1]Time series'!#REF!</definedName>
    <definedName name="_111__123Graph_CDEV_EMPL" localSheetId="28" hidden="1">'[1]Time series'!#REF!</definedName>
    <definedName name="_111__123Graph_CDEV_EMPL" localSheetId="4" hidden="1">'[1]Time series'!#REF!</definedName>
    <definedName name="_111__123Graph_CDEV_EMPL" localSheetId="14" hidden="1">'[2]Time series'!#REF!</definedName>
    <definedName name="_111__123Graph_CDEV_EMPL" localSheetId="30" hidden="1">'[1]Time series'!#REF!</definedName>
    <definedName name="_111__123Graph_CDEV_EMPL" localSheetId="21" hidden="1">'[1]Time series'!#REF!</definedName>
    <definedName name="_111__123Graph_CDEV_EMPL" hidden="1">'[1]Time series'!#REF!</definedName>
    <definedName name="_114__123Graph_CSWE_EMPL" localSheetId="13" hidden="1">'[1]Time series'!#REF!</definedName>
    <definedName name="_114__123Graph_CSWE_EMPL" localSheetId="16" hidden="1">'[1]Time series'!#REF!</definedName>
    <definedName name="_114__123Graph_CSWE_EMPL" localSheetId="26" hidden="1">'[1]Time series'!#REF!</definedName>
    <definedName name="_114__123Graph_CSWE_EMPL" localSheetId="27" hidden="1">'[1]Time series'!#REF!</definedName>
    <definedName name="_114__123Graph_CSWE_EMPL" localSheetId="28" hidden="1">'[1]Time series'!#REF!</definedName>
    <definedName name="_114__123Graph_CSWE_EMPL" localSheetId="4" hidden="1">'[1]Time series'!#REF!</definedName>
    <definedName name="_114__123Graph_CSWE_EMPL" localSheetId="14" hidden="1">'[2]Time series'!#REF!</definedName>
    <definedName name="_114__123Graph_CSWE_EMPL" localSheetId="30" hidden="1">'[1]Time series'!#REF!</definedName>
    <definedName name="_114__123Graph_CSWE_EMPL" localSheetId="21" hidden="1">'[1]Time series'!#REF!</definedName>
    <definedName name="_114__123Graph_CSWE_EMPL" hidden="1">'[1]Time series'!#REF!</definedName>
    <definedName name="_117__123Graph_D_CURRENT" localSheetId="13" hidden="1">[3]A11!#REF!</definedName>
    <definedName name="_117__123Graph_D_CURRENT" localSheetId="16" hidden="1">[3]A11!#REF!</definedName>
    <definedName name="_117__123Graph_D_CURRENT" localSheetId="26" hidden="1">[3]A11!#REF!</definedName>
    <definedName name="_117__123Graph_D_CURRENT" localSheetId="27" hidden="1">[3]A11!#REF!</definedName>
    <definedName name="_117__123Graph_D_CURRENT" localSheetId="28" hidden="1">[3]A11!#REF!</definedName>
    <definedName name="_117__123Graph_D_CURRENT" localSheetId="4" hidden="1">[3]A11!#REF!</definedName>
    <definedName name="_117__123Graph_D_CURRENT" localSheetId="14" hidden="1">[4]A11!#REF!</definedName>
    <definedName name="_117__123Graph_D_CURRENT" localSheetId="30" hidden="1">[3]A11!#REF!</definedName>
    <definedName name="_117__123Graph_D_CURRENT" localSheetId="21" hidden="1">[3]A11!#REF!</definedName>
    <definedName name="_117__123Graph_D_CURRENT" hidden="1">[3]A11!#REF!</definedName>
    <definedName name="_12__123Graph_A_CURRENT_2" localSheetId="13" hidden="1">[3]A11!#REF!</definedName>
    <definedName name="_12__123Graph_A_CURRENT_2" localSheetId="16" hidden="1">[3]A11!#REF!</definedName>
    <definedName name="_12__123Graph_A_CURRENT_2" localSheetId="26" hidden="1">[3]A11!#REF!</definedName>
    <definedName name="_12__123Graph_A_CURRENT_2" localSheetId="27" hidden="1">[3]A11!#REF!</definedName>
    <definedName name="_12__123Graph_A_CURRENT_2" localSheetId="28" hidden="1">[3]A11!#REF!</definedName>
    <definedName name="_12__123Graph_A_CURRENT_2" localSheetId="4" hidden="1">[3]A11!#REF!</definedName>
    <definedName name="_12__123Graph_A_CURRENT_2" localSheetId="14" hidden="1">[4]A11!#REF!</definedName>
    <definedName name="_12__123Graph_A_CURRENT_2" localSheetId="30" hidden="1">[3]A11!#REF!</definedName>
    <definedName name="_12__123Graph_A_CURRENT_2" localSheetId="21" hidden="1">[3]A11!#REF!</definedName>
    <definedName name="_12__123Graph_A_CURRENT_2" hidden="1">[3]A11!#REF!</definedName>
    <definedName name="_120__123Graph_D_CURRENT_1" localSheetId="13" hidden="1">[3]A11!#REF!</definedName>
    <definedName name="_120__123Graph_D_CURRENT_1" localSheetId="16" hidden="1">[3]A11!#REF!</definedName>
    <definedName name="_120__123Graph_D_CURRENT_1" localSheetId="26" hidden="1">[3]A11!#REF!</definedName>
    <definedName name="_120__123Graph_D_CURRENT_1" localSheetId="27" hidden="1">[3]A11!#REF!</definedName>
    <definedName name="_120__123Graph_D_CURRENT_1" localSheetId="28" hidden="1">[3]A11!#REF!</definedName>
    <definedName name="_120__123Graph_D_CURRENT_1" localSheetId="4" hidden="1">[3]A11!#REF!</definedName>
    <definedName name="_120__123Graph_D_CURRENT_1" localSheetId="14" hidden="1">[4]A11!#REF!</definedName>
    <definedName name="_120__123Graph_D_CURRENT_1" localSheetId="30" hidden="1">[3]A11!#REF!</definedName>
    <definedName name="_120__123Graph_D_CURRENT_1" localSheetId="21" hidden="1">[3]A11!#REF!</definedName>
    <definedName name="_120__123Graph_D_CURRENT_1" hidden="1">[3]A11!#REF!</definedName>
    <definedName name="_123__123Graph_D_CURRENT_10" localSheetId="13" hidden="1">[3]A11!#REF!</definedName>
    <definedName name="_123__123Graph_D_CURRENT_10" localSheetId="16" hidden="1">[3]A11!#REF!</definedName>
    <definedName name="_123__123Graph_D_CURRENT_10" localSheetId="26" hidden="1">[3]A11!#REF!</definedName>
    <definedName name="_123__123Graph_D_CURRENT_10" localSheetId="27" hidden="1">[3]A11!#REF!</definedName>
    <definedName name="_123__123Graph_D_CURRENT_10" localSheetId="28" hidden="1">[3]A11!#REF!</definedName>
    <definedName name="_123__123Graph_D_CURRENT_10" localSheetId="4" hidden="1">[3]A11!#REF!</definedName>
    <definedName name="_123__123Graph_D_CURRENT_10" localSheetId="14" hidden="1">[4]A11!#REF!</definedName>
    <definedName name="_123__123Graph_D_CURRENT_10" localSheetId="30" hidden="1">[3]A11!#REF!</definedName>
    <definedName name="_123__123Graph_D_CURRENT_10" localSheetId="21" hidden="1">[3]A11!#REF!</definedName>
    <definedName name="_123__123Graph_D_CURRENT_10" hidden="1">[3]A11!#REF!</definedName>
    <definedName name="_126__123Graph_D_CURRENT_2" localSheetId="13" hidden="1">[3]A11!#REF!</definedName>
    <definedName name="_126__123Graph_D_CURRENT_2" localSheetId="16" hidden="1">[3]A11!#REF!</definedName>
    <definedName name="_126__123Graph_D_CURRENT_2" localSheetId="26" hidden="1">[3]A11!#REF!</definedName>
    <definedName name="_126__123Graph_D_CURRENT_2" localSheetId="27" hidden="1">[3]A11!#REF!</definedName>
    <definedName name="_126__123Graph_D_CURRENT_2" localSheetId="28" hidden="1">[3]A11!#REF!</definedName>
    <definedName name="_126__123Graph_D_CURRENT_2" localSheetId="4" hidden="1">[3]A11!#REF!</definedName>
    <definedName name="_126__123Graph_D_CURRENT_2" localSheetId="14" hidden="1">[4]A11!#REF!</definedName>
    <definedName name="_126__123Graph_D_CURRENT_2" localSheetId="30" hidden="1">[3]A11!#REF!</definedName>
    <definedName name="_126__123Graph_D_CURRENT_2" localSheetId="21" hidden="1">[3]A11!#REF!</definedName>
    <definedName name="_126__123Graph_D_CURRENT_2" hidden="1">[3]A11!#REF!</definedName>
    <definedName name="_129__123Graph_D_CURRENT_3" localSheetId="13" hidden="1">[3]A11!#REF!</definedName>
    <definedName name="_129__123Graph_D_CURRENT_3" localSheetId="16" hidden="1">[3]A11!#REF!</definedName>
    <definedName name="_129__123Graph_D_CURRENT_3" localSheetId="26" hidden="1">[3]A11!#REF!</definedName>
    <definedName name="_129__123Graph_D_CURRENT_3" localSheetId="27" hidden="1">[3]A11!#REF!</definedName>
    <definedName name="_129__123Graph_D_CURRENT_3" localSheetId="28" hidden="1">[3]A11!#REF!</definedName>
    <definedName name="_129__123Graph_D_CURRENT_3" localSheetId="4" hidden="1">[3]A11!#REF!</definedName>
    <definedName name="_129__123Graph_D_CURRENT_3" localSheetId="14" hidden="1">[4]A11!#REF!</definedName>
    <definedName name="_129__123Graph_D_CURRENT_3" localSheetId="30" hidden="1">[3]A11!#REF!</definedName>
    <definedName name="_129__123Graph_D_CURRENT_3" localSheetId="21" hidden="1">[3]A11!#REF!</definedName>
    <definedName name="_129__123Graph_D_CURRENT_3" hidden="1">[3]A11!#REF!</definedName>
    <definedName name="_132__123Graph_D_CURRENT_4" localSheetId="13" hidden="1">[3]A11!#REF!</definedName>
    <definedName name="_132__123Graph_D_CURRENT_4" localSheetId="16" hidden="1">[3]A11!#REF!</definedName>
    <definedName name="_132__123Graph_D_CURRENT_4" localSheetId="26" hidden="1">[3]A11!#REF!</definedName>
    <definedName name="_132__123Graph_D_CURRENT_4" localSheetId="27" hidden="1">[3]A11!#REF!</definedName>
    <definedName name="_132__123Graph_D_CURRENT_4" localSheetId="28" hidden="1">[3]A11!#REF!</definedName>
    <definedName name="_132__123Graph_D_CURRENT_4" localSheetId="4" hidden="1">[3]A11!#REF!</definedName>
    <definedName name="_132__123Graph_D_CURRENT_4" localSheetId="14" hidden="1">[4]A11!#REF!</definedName>
    <definedName name="_132__123Graph_D_CURRENT_4" localSheetId="30" hidden="1">[3]A11!#REF!</definedName>
    <definedName name="_132__123Graph_D_CURRENT_4" localSheetId="21" hidden="1">[3]A11!#REF!</definedName>
    <definedName name="_132__123Graph_D_CURRENT_4" hidden="1">[3]A11!#REF!</definedName>
    <definedName name="_135__123Graph_D_CURRENT_5" localSheetId="13" hidden="1">[3]A11!#REF!</definedName>
    <definedName name="_135__123Graph_D_CURRENT_5" localSheetId="16" hidden="1">[3]A11!#REF!</definedName>
    <definedName name="_135__123Graph_D_CURRENT_5" localSheetId="26" hidden="1">[3]A11!#REF!</definedName>
    <definedName name="_135__123Graph_D_CURRENT_5" localSheetId="27" hidden="1">[3]A11!#REF!</definedName>
    <definedName name="_135__123Graph_D_CURRENT_5" localSheetId="28" hidden="1">[3]A11!#REF!</definedName>
    <definedName name="_135__123Graph_D_CURRENT_5" localSheetId="4" hidden="1">[3]A11!#REF!</definedName>
    <definedName name="_135__123Graph_D_CURRENT_5" localSheetId="14" hidden="1">[4]A11!#REF!</definedName>
    <definedName name="_135__123Graph_D_CURRENT_5" localSheetId="30" hidden="1">[3]A11!#REF!</definedName>
    <definedName name="_135__123Graph_D_CURRENT_5" localSheetId="21" hidden="1">[3]A11!#REF!</definedName>
    <definedName name="_135__123Graph_D_CURRENT_5" hidden="1">[3]A11!#REF!</definedName>
    <definedName name="_138__123Graph_D_CURRENT_6" localSheetId="13" hidden="1">[3]A11!#REF!</definedName>
    <definedName name="_138__123Graph_D_CURRENT_6" localSheetId="16" hidden="1">[3]A11!#REF!</definedName>
    <definedName name="_138__123Graph_D_CURRENT_6" localSheetId="26" hidden="1">[3]A11!#REF!</definedName>
    <definedName name="_138__123Graph_D_CURRENT_6" localSheetId="27" hidden="1">[3]A11!#REF!</definedName>
    <definedName name="_138__123Graph_D_CURRENT_6" localSheetId="28" hidden="1">[3]A11!#REF!</definedName>
    <definedName name="_138__123Graph_D_CURRENT_6" localSheetId="4" hidden="1">[3]A11!#REF!</definedName>
    <definedName name="_138__123Graph_D_CURRENT_6" localSheetId="14" hidden="1">[4]A11!#REF!</definedName>
    <definedName name="_138__123Graph_D_CURRENT_6" localSheetId="30" hidden="1">[3]A11!#REF!</definedName>
    <definedName name="_138__123Graph_D_CURRENT_6" localSheetId="21" hidden="1">[3]A11!#REF!</definedName>
    <definedName name="_138__123Graph_D_CURRENT_6" hidden="1">[3]A11!#REF!</definedName>
    <definedName name="_141__123Graph_D_CURRENT_7" localSheetId="13" hidden="1">[3]A11!#REF!</definedName>
    <definedName name="_141__123Graph_D_CURRENT_7" localSheetId="16" hidden="1">[3]A11!#REF!</definedName>
    <definedName name="_141__123Graph_D_CURRENT_7" localSheetId="26" hidden="1">[3]A11!#REF!</definedName>
    <definedName name="_141__123Graph_D_CURRENT_7" localSheetId="27" hidden="1">[3]A11!#REF!</definedName>
    <definedName name="_141__123Graph_D_CURRENT_7" localSheetId="28" hidden="1">[3]A11!#REF!</definedName>
    <definedName name="_141__123Graph_D_CURRENT_7" localSheetId="4" hidden="1">[3]A11!#REF!</definedName>
    <definedName name="_141__123Graph_D_CURRENT_7" localSheetId="14" hidden="1">[4]A11!#REF!</definedName>
    <definedName name="_141__123Graph_D_CURRENT_7" localSheetId="30" hidden="1">[3]A11!#REF!</definedName>
    <definedName name="_141__123Graph_D_CURRENT_7" localSheetId="21" hidden="1">[3]A11!#REF!</definedName>
    <definedName name="_141__123Graph_D_CURRENT_7" hidden="1">[3]A11!#REF!</definedName>
    <definedName name="_144__123Graph_D_CURRENT_8" localSheetId="13" hidden="1">[3]A11!#REF!</definedName>
    <definedName name="_144__123Graph_D_CURRENT_8" localSheetId="16" hidden="1">[3]A11!#REF!</definedName>
    <definedName name="_144__123Graph_D_CURRENT_8" localSheetId="26" hidden="1">[3]A11!#REF!</definedName>
    <definedName name="_144__123Graph_D_CURRENT_8" localSheetId="27" hidden="1">[3]A11!#REF!</definedName>
    <definedName name="_144__123Graph_D_CURRENT_8" localSheetId="28" hidden="1">[3]A11!#REF!</definedName>
    <definedName name="_144__123Graph_D_CURRENT_8" localSheetId="4" hidden="1">[3]A11!#REF!</definedName>
    <definedName name="_144__123Graph_D_CURRENT_8" localSheetId="14" hidden="1">[4]A11!#REF!</definedName>
    <definedName name="_144__123Graph_D_CURRENT_8" localSheetId="30" hidden="1">[3]A11!#REF!</definedName>
    <definedName name="_144__123Graph_D_CURRENT_8" localSheetId="21" hidden="1">[3]A11!#REF!</definedName>
    <definedName name="_144__123Graph_D_CURRENT_8" hidden="1">[3]A11!#REF!</definedName>
    <definedName name="_147__123Graph_D_CURRENT_9" localSheetId="13" hidden="1">[3]A11!#REF!</definedName>
    <definedName name="_147__123Graph_D_CURRENT_9" localSheetId="16" hidden="1">[3]A11!#REF!</definedName>
    <definedName name="_147__123Graph_D_CURRENT_9" localSheetId="26" hidden="1">[3]A11!#REF!</definedName>
    <definedName name="_147__123Graph_D_CURRENT_9" localSheetId="27" hidden="1">[3]A11!#REF!</definedName>
    <definedName name="_147__123Graph_D_CURRENT_9" localSheetId="28" hidden="1">[3]A11!#REF!</definedName>
    <definedName name="_147__123Graph_D_CURRENT_9" localSheetId="4" hidden="1">[3]A11!#REF!</definedName>
    <definedName name="_147__123Graph_D_CURRENT_9" localSheetId="14" hidden="1">[4]A11!#REF!</definedName>
    <definedName name="_147__123Graph_D_CURRENT_9" localSheetId="30" hidden="1">[3]A11!#REF!</definedName>
    <definedName name="_147__123Graph_D_CURRENT_9" localSheetId="21" hidden="1">[3]A11!#REF!</definedName>
    <definedName name="_147__123Graph_D_CURRENT_9" hidden="1">[3]A11!#REF!</definedName>
    <definedName name="_15__123Graph_A_CURRENT_3" localSheetId="13" hidden="1">[3]A11!#REF!</definedName>
    <definedName name="_15__123Graph_A_CURRENT_3" localSheetId="16" hidden="1">[3]A11!#REF!</definedName>
    <definedName name="_15__123Graph_A_CURRENT_3" localSheetId="26" hidden="1">[3]A11!#REF!</definedName>
    <definedName name="_15__123Graph_A_CURRENT_3" localSheetId="27" hidden="1">[3]A11!#REF!</definedName>
    <definedName name="_15__123Graph_A_CURRENT_3" localSheetId="28" hidden="1">[3]A11!#REF!</definedName>
    <definedName name="_15__123Graph_A_CURRENT_3" localSheetId="4" hidden="1">[3]A11!#REF!</definedName>
    <definedName name="_15__123Graph_A_CURRENT_3" localSheetId="14" hidden="1">[4]A11!#REF!</definedName>
    <definedName name="_15__123Graph_A_CURRENT_3" localSheetId="30" hidden="1">[3]A11!#REF!</definedName>
    <definedName name="_15__123Graph_A_CURRENT_3" localSheetId="21" hidden="1">[3]A11!#REF!</definedName>
    <definedName name="_15__123Graph_A_CURRENT_3" hidden="1">[3]A11!#REF!</definedName>
    <definedName name="_150__123Graph_E_CURRENT" localSheetId="13" hidden="1">[3]A11!#REF!</definedName>
    <definedName name="_150__123Graph_E_CURRENT" localSheetId="16" hidden="1">[3]A11!#REF!</definedName>
    <definedName name="_150__123Graph_E_CURRENT" localSheetId="26" hidden="1">[3]A11!#REF!</definedName>
    <definedName name="_150__123Graph_E_CURRENT" localSheetId="27" hidden="1">[3]A11!#REF!</definedName>
    <definedName name="_150__123Graph_E_CURRENT" localSheetId="28" hidden="1">[3]A11!#REF!</definedName>
    <definedName name="_150__123Graph_E_CURRENT" localSheetId="4" hidden="1">[3]A11!#REF!</definedName>
    <definedName name="_150__123Graph_E_CURRENT" localSheetId="14" hidden="1">[4]A11!#REF!</definedName>
    <definedName name="_150__123Graph_E_CURRENT" localSheetId="30" hidden="1">[3]A11!#REF!</definedName>
    <definedName name="_150__123Graph_E_CURRENT" localSheetId="21" hidden="1">[3]A11!#REF!</definedName>
    <definedName name="_150__123Graph_E_CURRENT" hidden="1">[3]A11!#REF!</definedName>
    <definedName name="_153__123Graph_E_CURRENT_1" localSheetId="13" hidden="1">[3]A11!#REF!</definedName>
    <definedName name="_153__123Graph_E_CURRENT_1" localSheetId="16" hidden="1">[3]A11!#REF!</definedName>
    <definedName name="_153__123Graph_E_CURRENT_1" localSheetId="26" hidden="1">[3]A11!#REF!</definedName>
    <definedName name="_153__123Graph_E_CURRENT_1" localSheetId="27" hidden="1">[3]A11!#REF!</definedName>
    <definedName name="_153__123Graph_E_CURRENT_1" localSheetId="28" hidden="1">[3]A11!#REF!</definedName>
    <definedName name="_153__123Graph_E_CURRENT_1" localSheetId="4" hidden="1">[3]A11!#REF!</definedName>
    <definedName name="_153__123Graph_E_CURRENT_1" localSheetId="14" hidden="1">[4]A11!#REF!</definedName>
    <definedName name="_153__123Graph_E_CURRENT_1" localSheetId="30" hidden="1">[3]A11!#REF!</definedName>
    <definedName name="_153__123Graph_E_CURRENT_1" localSheetId="21" hidden="1">[3]A11!#REF!</definedName>
    <definedName name="_153__123Graph_E_CURRENT_1" hidden="1">[3]A11!#REF!</definedName>
    <definedName name="_156__123Graph_E_CURRENT_10" localSheetId="13" hidden="1">[3]A11!#REF!</definedName>
    <definedName name="_156__123Graph_E_CURRENT_10" localSheetId="16" hidden="1">[3]A11!#REF!</definedName>
    <definedName name="_156__123Graph_E_CURRENT_10" localSheetId="26" hidden="1">[3]A11!#REF!</definedName>
    <definedName name="_156__123Graph_E_CURRENT_10" localSheetId="27" hidden="1">[3]A11!#REF!</definedName>
    <definedName name="_156__123Graph_E_CURRENT_10" localSheetId="28" hidden="1">[3]A11!#REF!</definedName>
    <definedName name="_156__123Graph_E_CURRENT_10" localSheetId="4" hidden="1">[3]A11!#REF!</definedName>
    <definedName name="_156__123Graph_E_CURRENT_10" localSheetId="14" hidden="1">[4]A11!#REF!</definedName>
    <definedName name="_156__123Graph_E_CURRENT_10" localSheetId="30" hidden="1">[3]A11!#REF!</definedName>
    <definedName name="_156__123Graph_E_CURRENT_10" localSheetId="21" hidden="1">[3]A11!#REF!</definedName>
    <definedName name="_156__123Graph_E_CURRENT_10" hidden="1">[3]A11!#REF!</definedName>
    <definedName name="_159__123Graph_E_CURRENT_2" localSheetId="13" hidden="1">[3]A11!#REF!</definedName>
    <definedName name="_159__123Graph_E_CURRENT_2" localSheetId="16" hidden="1">[3]A11!#REF!</definedName>
    <definedName name="_159__123Graph_E_CURRENT_2" localSheetId="26" hidden="1">[3]A11!#REF!</definedName>
    <definedName name="_159__123Graph_E_CURRENT_2" localSheetId="27" hidden="1">[3]A11!#REF!</definedName>
    <definedName name="_159__123Graph_E_CURRENT_2" localSheetId="28" hidden="1">[3]A11!#REF!</definedName>
    <definedName name="_159__123Graph_E_CURRENT_2" localSheetId="4" hidden="1">[3]A11!#REF!</definedName>
    <definedName name="_159__123Graph_E_CURRENT_2" localSheetId="14" hidden="1">[4]A11!#REF!</definedName>
    <definedName name="_159__123Graph_E_CURRENT_2" localSheetId="30" hidden="1">[3]A11!#REF!</definedName>
    <definedName name="_159__123Graph_E_CURRENT_2" localSheetId="21" hidden="1">[3]A11!#REF!</definedName>
    <definedName name="_159__123Graph_E_CURRENT_2" hidden="1">[3]A11!#REF!</definedName>
    <definedName name="_162__123Graph_E_CURRENT_3" localSheetId="13" hidden="1">[3]A11!#REF!</definedName>
    <definedName name="_162__123Graph_E_CURRENT_3" localSheetId="16" hidden="1">[3]A11!#REF!</definedName>
    <definedName name="_162__123Graph_E_CURRENT_3" localSheetId="26" hidden="1">[3]A11!#REF!</definedName>
    <definedName name="_162__123Graph_E_CURRENT_3" localSheetId="27" hidden="1">[3]A11!#REF!</definedName>
    <definedName name="_162__123Graph_E_CURRENT_3" localSheetId="28" hidden="1">[3]A11!#REF!</definedName>
    <definedName name="_162__123Graph_E_CURRENT_3" localSheetId="4" hidden="1">[3]A11!#REF!</definedName>
    <definedName name="_162__123Graph_E_CURRENT_3" localSheetId="14" hidden="1">[4]A11!#REF!</definedName>
    <definedName name="_162__123Graph_E_CURRENT_3" localSheetId="30" hidden="1">[3]A11!#REF!</definedName>
    <definedName name="_162__123Graph_E_CURRENT_3" localSheetId="21" hidden="1">[3]A11!#REF!</definedName>
    <definedName name="_162__123Graph_E_CURRENT_3" hidden="1">[3]A11!#REF!</definedName>
    <definedName name="_165__123Graph_E_CURRENT_4" localSheetId="13" hidden="1">[3]A11!#REF!</definedName>
    <definedName name="_165__123Graph_E_CURRENT_4" localSheetId="16" hidden="1">[3]A11!#REF!</definedName>
    <definedName name="_165__123Graph_E_CURRENT_4" localSheetId="26" hidden="1">[3]A11!#REF!</definedName>
    <definedName name="_165__123Graph_E_CURRENT_4" localSheetId="27" hidden="1">[3]A11!#REF!</definedName>
    <definedName name="_165__123Graph_E_CURRENT_4" localSheetId="28" hidden="1">[3]A11!#REF!</definedName>
    <definedName name="_165__123Graph_E_CURRENT_4" localSheetId="4" hidden="1">[3]A11!#REF!</definedName>
    <definedName name="_165__123Graph_E_CURRENT_4" localSheetId="14" hidden="1">[4]A11!#REF!</definedName>
    <definedName name="_165__123Graph_E_CURRENT_4" localSheetId="30" hidden="1">[3]A11!#REF!</definedName>
    <definedName name="_165__123Graph_E_CURRENT_4" localSheetId="21" hidden="1">[3]A11!#REF!</definedName>
    <definedName name="_165__123Graph_E_CURRENT_4" hidden="1">[3]A11!#REF!</definedName>
    <definedName name="_168__123Graph_E_CURRENT_5" localSheetId="13" hidden="1">[3]A11!#REF!</definedName>
    <definedName name="_168__123Graph_E_CURRENT_5" localSheetId="16" hidden="1">[3]A11!#REF!</definedName>
    <definedName name="_168__123Graph_E_CURRENT_5" localSheetId="26" hidden="1">[3]A11!#REF!</definedName>
    <definedName name="_168__123Graph_E_CURRENT_5" localSheetId="27" hidden="1">[3]A11!#REF!</definedName>
    <definedName name="_168__123Graph_E_CURRENT_5" localSheetId="28" hidden="1">[3]A11!#REF!</definedName>
    <definedName name="_168__123Graph_E_CURRENT_5" localSheetId="4" hidden="1">[3]A11!#REF!</definedName>
    <definedName name="_168__123Graph_E_CURRENT_5" localSheetId="14" hidden="1">[4]A11!#REF!</definedName>
    <definedName name="_168__123Graph_E_CURRENT_5" localSheetId="30" hidden="1">[3]A11!#REF!</definedName>
    <definedName name="_168__123Graph_E_CURRENT_5" localSheetId="21" hidden="1">[3]A11!#REF!</definedName>
    <definedName name="_168__123Graph_E_CURRENT_5" hidden="1">[3]A11!#REF!</definedName>
    <definedName name="_171__123Graph_E_CURRENT_6" localSheetId="13" hidden="1">[3]A11!#REF!</definedName>
    <definedName name="_171__123Graph_E_CURRENT_6" localSheetId="16" hidden="1">[3]A11!#REF!</definedName>
    <definedName name="_171__123Graph_E_CURRENT_6" localSheetId="26" hidden="1">[3]A11!#REF!</definedName>
    <definedName name="_171__123Graph_E_CURRENT_6" localSheetId="27" hidden="1">[3]A11!#REF!</definedName>
    <definedName name="_171__123Graph_E_CURRENT_6" localSheetId="28" hidden="1">[3]A11!#REF!</definedName>
    <definedName name="_171__123Graph_E_CURRENT_6" localSheetId="4" hidden="1">[3]A11!#REF!</definedName>
    <definedName name="_171__123Graph_E_CURRENT_6" localSheetId="14" hidden="1">[4]A11!#REF!</definedName>
    <definedName name="_171__123Graph_E_CURRENT_6" localSheetId="30" hidden="1">[3]A11!#REF!</definedName>
    <definedName name="_171__123Graph_E_CURRENT_6" localSheetId="21" hidden="1">[3]A11!#REF!</definedName>
    <definedName name="_171__123Graph_E_CURRENT_6" hidden="1">[3]A11!#REF!</definedName>
    <definedName name="_174__123Graph_E_CURRENT_7" localSheetId="13" hidden="1">[3]A11!#REF!</definedName>
    <definedName name="_174__123Graph_E_CURRENT_7" localSheetId="16" hidden="1">[3]A11!#REF!</definedName>
    <definedName name="_174__123Graph_E_CURRENT_7" localSheetId="26" hidden="1">[3]A11!#REF!</definedName>
    <definedName name="_174__123Graph_E_CURRENT_7" localSheetId="27" hidden="1">[3]A11!#REF!</definedName>
    <definedName name="_174__123Graph_E_CURRENT_7" localSheetId="28" hidden="1">[3]A11!#REF!</definedName>
    <definedName name="_174__123Graph_E_CURRENT_7" localSheetId="4" hidden="1">[3]A11!#REF!</definedName>
    <definedName name="_174__123Graph_E_CURRENT_7" localSheetId="14" hidden="1">[4]A11!#REF!</definedName>
    <definedName name="_174__123Graph_E_CURRENT_7" localSheetId="30" hidden="1">[3]A11!#REF!</definedName>
    <definedName name="_174__123Graph_E_CURRENT_7" localSheetId="21" hidden="1">[3]A11!#REF!</definedName>
    <definedName name="_174__123Graph_E_CURRENT_7" hidden="1">[3]A11!#REF!</definedName>
    <definedName name="_177__123Graph_E_CURRENT_8" localSheetId="13" hidden="1">[3]A11!#REF!</definedName>
    <definedName name="_177__123Graph_E_CURRENT_8" localSheetId="16" hidden="1">[3]A11!#REF!</definedName>
    <definedName name="_177__123Graph_E_CURRENT_8" localSheetId="26" hidden="1">[3]A11!#REF!</definedName>
    <definedName name="_177__123Graph_E_CURRENT_8" localSheetId="27" hidden="1">[3]A11!#REF!</definedName>
    <definedName name="_177__123Graph_E_CURRENT_8" localSheetId="28" hidden="1">[3]A11!#REF!</definedName>
    <definedName name="_177__123Graph_E_CURRENT_8" localSheetId="4" hidden="1">[3]A11!#REF!</definedName>
    <definedName name="_177__123Graph_E_CURRENT_8" localSheetId="14" hidden="1">[4]A11!#REF!</definedName>
    <definedName name="_177__123Graph_E_CURRENT_8" localSheetId="30" hidden="1">[3]A11!#REF!</definedName>
    <definedName name="_177__123Graph_E_CURRENT_8" localSheetId="21" hidden="1">[3]A11!#REF!</definedName>
    <definedName name="_177__123Graph_E_CURRENT_8" hidden="1">[3]A11!#REF!</definedName>
    <definedName name="_18__123Graph_A_CURRENT_4" localSheetId="13" hidden="1">[3]A11!#REF!</definedName>
    <definedName name="_18__123Graph_A_CURRENT_4" localSheetId="16" hidden="1">[3]A11!#REF!</definedName>
    <definedName name="_18__123Graph_A_CURRENT_4" localSheetId="26" hidden="1">[3]A11!#REF!</definedName>
    <definedName name="_18__123Graph_A_CURRENT_4" localSheetId="27" hidden="1">[3]A11!#REF!</definedName>
    <definedName name="_18__123Graph_A_CURRENT_4" localSheetId="28" hidden="1">[3]A11!#REF!</definedName>
    <definedName name="_18__123Graph_A_CURRENT_4" localSheetId="4" hidden="1">[3]A11!#REF!</definedName>
    <definedName name="_18__123Graph_A_CURRENT_4" localSheetId="14" hidden="1">[4]A11!#REF!</definedName>
    <definedName name="_18__123Graph_A_CURRENT_4" localSheetId="30" hidden="1">[3]A11!#REF!</definedName>
    <definedName name="_18__123Graph_A_CURRENT_4" localSheetId="21" hidden="1">[3]A11!#REF!</definedName>
    <definedName name="_18__123Graph_A_CURRENT_4" hidden="1">[3]A11!#REF!</definedName>
    <definedName name="_180__123Graph_E_CURRENT_9" localSheetId="13" hidden="1">[3]A11!#REF!</definedName>
    <definedName name="_180__123Graph_E_CURRENT_9" localSheetId="16" hidden="1">[3]A11!#REF!</definedName>
    <definedName name="_180__123Graph_E_CURRENT_9" localSheetId="26" hidden="1">[3]A11!#REF!</definedName>
    <definedName name="_180__123Graph_E_CURRENT_9" localSheetId="27" hidden="1">[3]A11!#REF!</definedName>
    <definedName name="_180__123Graph_E_CURRENT_9" localSheetId="28" hidden="1">[3]A11!#REF!</definedName>
    <definedName name="_180__123Graph_E_CURRENT_9" localSheetId="4" hidden="1">[3]A11!#REF!</definedName>
    <definedName name="_180__123Graph_E_CURRENT_9" localSheetId="14" hidden="1">[4]A11!#REF!</definedName>
    <definedName name="_180__123Graph_E_CURRENT_9" localSheetId="30" hidden="1">[3]A11!#REF!</definedName>
    <definedName name="_180__123Graph_E_CURRENT_9" localSheetId="21" hidden="1">[3]A11!#REF!</definedName>
    <definedName name="_180__123Graph_E_CURRENT_9" hidden="1">[3]A11!#REF!</definedName>
    <definedName name="_183__123Graph_F_CURRENT" localSheetId="13" hidden="1">[3]A11!#REF!</definedName>
    <definedName name="_183__123Graph_F_CURRENT" localSheetId="16" hidden="1">[3]A11!#REF!</definedName>
    <definedName name="_183__123Graph_F_CURRENT" localSheetId="26" hidden="1">[3]A11!#REF!</definedName>
    <definedName name="_183__123Graph_F_CURRENT" localSheetId="27" hidden="1">[3]A11!#REF!</definedName>
    <definedName name="_183__123Graph_F_CURRENT" localSheetId="28" hidden="1">[3]A11!#REF!</definedName>
    <definedName name="_183__123Graph_F_CURRENT" localSheetId="4" hidden="1">[3]A11!#REF!</definedName>
    <definedName name="_183__123Graph_F_CURRENT" localSheetId="14" hidden="1">[4]A11!#REF!</definedName>
    <definedName name="_183__123Graph_F_CURRENT" localSheetId="30" hidden="1">[3]A11!#REF!</definedName>
    <definedName name="_183__123Graph_F_CURRENT" localSheetId="21" hidden="1">[3]A11!#REF!</definedName>
    <definedName name="_183__123Graph_F_CURRENT" hidden="1">[3]A11!#REF!</definedName>
    <definedName name="_186__123Graph_F_CURRENT_1" localSheetId="13" hidden="1">[3]A11!#REF!</definedName>
    <definedName name="_186__123Graph_F_CURRENT_1" localSheetId="16" hidden="1">[3]A11!#REF!</definedName>
    <definedName name="_186__123Graph_F_CURRENT_1" localSheetId="26" hidden="1">[3]A11!#REF!</definedName>
    <definedName name="_186__123Graph_F_CURRENT_1" localSheetId="27" hidden="1">[3]A11!#REF!</definedName>
    <definedName name="_186__123Graph_F_CURRENT_1" localSheetId="28" hidden="1">[3]A11!#REF!</definedName>
    <definedName name="_186__123Graph_F_CURRENT_1" localSheetId="4" hidden="1">[3]A11!#REF!</definedName>
    <definedName name="_186__123Graph_F_CURRENT_1" localSheetId="14" hidden="1">[4]A11!#REF!</definedName>
    <definedName name="_186__123Graph_F_CURRENT_1" localSheetId="30" hidden="1">[3]A11!#REF!</definedName>
    <definedName name="_186__123Graph_F_CURRENT_1" localSheetId="21" hidden="1">[3]A11!#REF!</definedName>
    <definedName name="_186__123Graph_F_CURRENT_1" hidden="1">[3]A11!#REF!</definedName>
    <definedName name="_189__123Graph_F_CURRENT_10" localSheetId="13" hidden="1">[3]A11!#REF!</definedName>
    <definedName name="_189__123Graph_F_CURRENT_10" localSheetId="16" hidden="1">[3]A11!#REF!</definedName>
    <definedName name="_189__123Graph_F_CURRENT_10" localSheetId="26" hidden="1">[3]A11!#REF!</definedName>
    <definedName name="_189__123Graph_F_CURRENT_10" localSheetId="27" hidden="1">[3]A11!#REF!</definedName>
    <definedName name="_189__123Graph_F_CURRENT_10" localSheetId="28" hidden="1">[3]A11!#REF!</definedName>
    <definedName name="_189__123Graph_F_CURRENT_10" localSheetId="4" hidden="1">[3]A11!#REF!</definedName>
    <definedName name="_189__123Graph_F_CURRENT_10" localSheetId="14" hidden="1">[4]A11!#REF!</definedName>
    <definedName name="_189__123Graph_F_CURRENT_10" localSheetId="30" hidden="1">[3]A11!#REF!</definedName>
    <definedName name="_189__123Graph_F_CURRENT_10" localSheetId="21" hidden="1">[3]A11!#REF!</definedName>
    <definedName name="_189__123Graph_F_CURRENT_10" hidden="1">[3]A11!#REF!</definedName>
    <definedName name="_192__123Graph_F_CURRENT_2" localSheetId="13" hidden="1">[3]A11!#REF!</definedName>
    <definedName name="_192__123Graph_F_CURRENT_2" localSheetId="16" hidden="1">[3]A11!#REF!</definedName>
    <definedName name="_192__123Graph_F_CURRENT_2" localSheetId="26" hidden="1">[3]A11!#REF!</definedName>
    <definedName name="_192__123Graph_F_CURRENT_2" localSheetId="27" hidden="1">[3]A11!#REF!</definedName>
    <definedName name="_192__123Graph_F_CURRENT_2" localSheetId="28" hidden="1">[3]A11!#REF!</definedName>
    <definedName name="_192__123Graph_F_CURRENT_2" localSheetId="4" hidden="1">[3]A11!#REF!</definedName>
    <definedName name="_192__123Graph_F_CURRENT_2" localSheetId="14" hidden="1">[4]A11!#REF!</definedName>
    <definedName name="_192__123Graph_F_CURRENT_2" localSheetId="30" hidden="1">[3]A11!#REF!</definedName>
    <definedName name="_192__123Graph_F_CURRENT_2" localSheetId="21" hidden="1">[3]A11!#REF!</definedName>
    <definedName name="_192__123Graph_F_CURRENT_2" hidden="1">[3]A11!#REF!</definedName>
    <definedName name="_195__123Graph_F_CURRENT_3" localSheetId="13" hidden="1">[3]A11!#REF!</definedName>
    <definedName name="_195__123Graph_F_CURRENT_3" localSheetId="16" hidden="1">[3]A11!#REF!</definedName>
    <definedName name="_195__123Graph_F_CURRENT_3" localSheetId="26" hidden="1">[3]A11!#REF!</definedName>
    <definedName name="_195__123Graph_F_CURRENT_3" localSheetId="27" hidden="1">[3]A11!#REF!</definedName>
    <definedName name="_195__123Graph_F_CURRENT_3" localSheetId="28" hidden="1">[3]A11!#REF!</definedName>
    <definedName name="_195__123Graph_F_CURRENT_3" localSheetId="4" hidden="1">[3]A11!#REF!</definedName>
    <definedName name="_195__123Graph_F_CURRENT_3" localSheetId="14" hidden="1">[4]A11!#REF!</definedName>
    <definedName name="_195__123Graph_F_CURRENT_3" localSheetId="30" hidden="1">[3]A11!#REF!</definedName>
    <definedName name="_195__123Graph_F_CURRENT_3" localSheetId="21" hidden="1">[3]A11!#REF!</definedName>
    <definedName name="_195__123Graph_F_CURRENT_3" hidden="1">[3]A11!#REF!</definedName>
    <definedName name="_198__123Graph_F_CURRENT_4" localSheetId="13" hidden="1">[3]A11!#REF!</definedName>
    <definedName name="_198__123Graph_F_CURRENT_4" localSheetId="16" hidden="1">[3]A11!#REF!</definedName>
    <definedName name="_198__123Graph_F_CURRENT_4" localSheetId="26" hidden="1">[3]A11!#REF!</definedName>
    <definedName name="_198__123Graph_F_CURRENT_4" localSheetId="27" hidden="1">[3]A11!#REF!</definedName>
    <definedName name="_198__123Graph_F_CURRENT_4" localSheetId="28" hidden="1">[3]A11!#REF!</definedName>
    <definedName name="_198__123Graph_F_CURRENT_4" localSheetId="4" hidden="1">[3]A11!#REF!</definedName>
    <definedName name="_198__123Graph_F_CURRENT_4" localSheetId="14" hidden="1">[4]A11!#REF!</definedName>
    <definedName name="_198__123Graph_F_CURRENT_4" localSheetId="30" hidden="1">[3]A11!#REF!</definedName>
    <definedName name="_198__123Graph_F_CURRENT_4" localSheetId="21" hidden="1">[3]A11!#REF!</definedName>
    <definedName name="_198__123Graph_F_CURRENT_4" hidden="1">[3]A11!#REF!</definedName>
    <definedName name="_2__123Graph_BDEV_EMPL" localSheetId="13" hidden="1">'[5]Time series'!#REF!</definedName>
    <definedName name="_2__123Graph_BDEV_EMPL" localSheetId="16" hidden="1">'[5]Time series'!#REF!</definedName>
    <definedName name="_2__123Graph_BDEV_EMPL" localSheetId="26" hidden="1">'[5]Time series'!#REF!</definedName>
    <definedName name="_2__123Graph_BDEV_EMPL" localSheetId="27" hidden="1">'[5]Time series'!#REF!</definedName>
    <definedName name="_2__123Graph_BDEV_EMPL" localSheetId="28" hidden="1">'[5]Time series'!#REF!</definedName>
    <definedName name="_2__123Graph_BDEV_EMPL" localSheetId="4" hidden="1">'[5]Time series'!#REF!</definedName>
    <definedName name="_2__123Graph_BDEV_EMPL" localSheetId="14" hidden="1">'[6]Time series'!#REF!</definedName>
    <definedName name="_2__123Graph_BDEV_EMPL" localSheetId="30" hidden="1">'[5]Time series'!#REF!</definedName>
    <definedName name="_2__123Graph_BDEV_EMPL" localSheetId="21" hidden="1">'[5]Time series'!#REF!</definedName>
    <definedName name="_2__123Graph_BDEV_EMPL" hidden="1">'[5]Time series'!#REF!</definedName>
    <definedName name="_201__123Graph_F_CURRENT_5" localSheetId="13" hidden="1">[3]A11!#REF!</definedName>
    <definedName name="_201__123Graph_F_CURRENT_5" localSheetId="16" hidden="1">[3]A11!#REF!</definedName>
    <definedName name="_201__123Graph_F_CURRENT_5" localSheetId="26" hidden="1">[3]A11!#REF!</definedName>
    <definedName name="_201__123Graph_F_CURRENT_5" localSheetId="27" hidden="1">[3]A11!#REF!</definedName>
    <definedName name="_201__123Graph_F_CURRENT_5" localSheetId="28" hidden="1">[3]A11!#REF!</definedName>
    <definedName name="_201__123Graph_F_CURRENT_5" localSheetId="4" hidden="1">[3]A11!#REF!</definedName>
    <definedName name="_201__123Graph_F_CURRENT_5" localSheetId="14" hidden="1">[4]A11!#REF!</definedName>
    <definedName name="_201__123Graph_F_CURRENT_5" localSheetId="30" hidden="1">[3]A11!#REF!</definedName>
    <definedName name="_201__123Graph_F_CURRENT_5" localSheetId="21" hidden="1">[3]A11!#REF!</definedName>
    <definedName name="_201__123Graph_F_CURRENT_5" hidden="1">[3]A11!#REF!</definedName>
    <definedName name="_204__123Graph_F_CURRENT_6" localSheetId="13" hidden="1">[3]A11!#REF!</definedName>
    <definedName name="_204__123Graph_F_CURRENT_6" localSheetId="16" hidden="1">[3]A11!#REF!</definedName>
    <definedName name="_204__123Graph_F_CURRENT_6" localSheetId="26" hidden="1">[3]A11!#REF!</definedName>
    <definedName name="_204__123Graph_F_CURRENT_6" localSheetId="27" hidden="1">[3]A11!#REF!</definedName>
    <definedName name="_204__123Graph_F_CURRENT_6" localSheetId="28" hidden="1">[3]A11!#REF!</definedName>
    <definedName name="_204__123Graph_F_CURRENT_6" localSheetId="4" hidden="1">[3]A11!#REF!</definedName>
    <definedName name="_204__123Graph_F_CURRENT_6" localSheetId="14" hidden="1">[4]A11!#REF!</definedName>
    <definedName name="_204__123Graph_F_CURRENT_6" localSheetId="30" hidden="1">[3]A11!#REF!</definedName>
    <definedName name="_204__123Graph_F_CURRENT_6" localSheetId="21" hidden="1">[3]A11!#REF!</definedName>
    <definedName name="_204__123Graph_F_CURRENT_6" hidden="1">[3]A11!#REF!</definedName>
    <definedName name="_207__123Graph_F_CURRENT_7" localSheetId="13" hidden="1">[3]A11!#REF!</definedName>
    <definedName name="_207__123Graph_F_CURRENT_7" localSheetId="16" hidden="1">[3]A11!#REF!</definedName>
    <definedName name="_207__123Graph_F_CURRENT_7" localSheetId="26" hidden="1">[3]A11!#REF!</definedName>
    <definedName name="_207__123Graph_F_CURRENT_7" localSheetId="27" hidden="1">[3]A11!#REF!</definedName>
    <definedName name="_207__123Graph_F_CURRENT_7" localSheetId="28" hidden="1">[3]A11!#REF!</definedName>
    <definedName name="_207__123Graph_F_CURRENT_7" localSheetId="4" hidden="1">[3]A11!#REF!</definedName>
    <definedName name="_207__123Graph_F_CURRENT_7" localSheetId="14" hidden="1">[4]A11!#REF!</definedName>
    <definedName name="_207__123Graph_F_CURRENT_7" localSheetId="30" hidden="1">[3]A11!#REF!</definedName>
    <definedName name="_207__123Graph_F_CURRENT_7" localSheetId="21" hidden="1">[3]A11!#REF!</definedName>
    <definedName name="_207__123Graph_F_CURRENT_7" hidden="1">[3]A11!#REF!</definedName>
    <definedName name="_21__123Graph_A_CURRENT_5" localSheetId="13" hidden="1">[3]A11!#REF!</definedName>
    <definedName name="_21__123Graph_A_CURRENT_5" localSheetId="16" hidden="1">[3]A11!#REF!</definedName>
    <definedName name="_21__123Graph_A_CURRENT_5" localSheetId="26" hidden="1">[3]A11!#REF!</definedName>
    <definedName name="_21__123Graph_A_CURRENT_5" localSheetId="27" hidden="1">[3]A11!#REF!</definedName>
    <definedName name="_21__123Graph_A_CURRENT_5" localSheetId="28" hidden="1">[3]A11!#REF!</definedName>
    <definedName name="_21__123Graph_A_CURRENT_5" localSheetId="4" hidden="1">[3]A11!#REF!</definedName>
    <definedName name="_21__123Graph_A_CURRENT_5" localSheetId="14" hidden="1">[4]A11!#REF!</definedName>
    <definedName name="_21__123Graph_A_CURRENT_5" localSheetId="30" hidden="1">[3]A11!#REF!</definedName>
    <definedName name="_21__123Graph_A_CURRENT_5" localSheetId="21" hidden="1">[3]A11!#REF!</definedName>
    <definedName name="_21__123Graph_A_CURRENT_5" hidden="1">[3]A11!#REF!</definedName>
    <definedName name="_210__123Graph_F_CURRENT_8" localSheetId="13" hidden="1">[3]A11!#REF!</definedName>
    <definedName name="_210__123Graph_F_CURRENT_8" localSheetId="16" hidden="1">[3]A11!#REF!</definedName>
    <definedName name="_210__123Graph_F_CURRENT_8" localSheetId="26" hidden="1">[3]A11!#REF!</definedName>
    <definedName name="_210__123Graph_F_CURRENT_8" localSheetId="27" hidden="1">[3]A11!#REF!</definedName>
    <definedName name="_210__123Graph_F_CURRENT_8" localSheetId="28" hidden="1">[3]A11!#REF!</definedName>
    <definedName name="_210__123Graph_F_CURRENT_8" localSheetId="4" hidden="1">[3]A11!#REF!</definedName>
    <definedName name="_210__123Graph_F_CURRENT_8" localSheetId="14" hidden="1">[4]A11!#REF!</definedName>
    <definedName name="_210__123Graph_F_CURRENT_8" localSheetId="30" hidden="1">[3]A11!#REF!</definedName>
    <definedName name="_210__123Graph_F_CURRENT_8" localSheetId="21" hidden="1">[3]A11!#REF!</definedName>
    <definedName name="_210__123Graph_F_CURRENT_8" hidden="1">[3]A11!#REF!</definedName>
    <definedName name="_213__123Graph_F_CURRENT_9" localSheetId="13" hidden="1">[3]A11!#REF!</definedName>
    <definedName name="_213__123Graph_F_CURRENT_9" localSheetId="16" hidden="1">[3]A11!#REF!</definedName>
    <definedName name="_213__123Graph_F_CURRENT_9" localSheetId="26" hidden="1">[3]A11!#REF!</definedName>
    <definedName name="_213__123Graph_F_CURRENT_9" localSheetId="27" hidden="1">[3]A11!#REF!</definedName>
    <definedName name="_213__123Graph_F_CURRENT_9" localSheetId="28" hidden="1">[3]A11!#REF!</definedName>
    <definedName name="_213__123Graph_F_CURRENT_9" localSheetId="4" hidden="1">[3]A11!#REF!</definedName>
    <definedName name="_213__123Graph_F_CURRENT_9" localSheetId="14" hidden="1">[4]A11!#REF!</definedName>
    <definedName name="_213__123Graph_F_CURRENT_9" localSheetId="30" hidden="1">[3]A11!#REF!</definedName>
    <definedName name="_213__123Graph_F_CURRENT_9" localSheetId="21" hidden="1">[3]A11!#REF!</definedName>
    <definedName name="_213__123Graph_F_CURRENT_9" hidden="1">[3]A11!#REF!</definedName>
    <definedName name="_24__123Graph_A_CURRENT_6" localSheetId="13" hidden="1">[3]A11!#REF!</definedName>
    <definedName name="_24__123Graph_A_CURRENT_6" localSheetId="16" hidden="1">[3]A11!#REF!</definedName>
    <definedName name="_24__123Graph_A_CURRENT_6" localSheetId="26" hidden="1">[3]A11!#REF!</definedName>
    <definedName name="_24__123Graph_A_CURRENT_6" localSheetId="27" hidden="1">[3]A11!#REF!</definedName>
    <definedName name="_24__123Graph_A_CURRENT_6" localSheetId="28" hidden="1">[3]A11!#REF!</definedName>
    <definedName name="_24__123Graph_A_CURRENT_6" localSheetId="4" hidden="1">[3]A11!#REF!</definedName>
    <definedName name="_24__123Graph_A_CURRENT_6" localSheetId="14" hidden="1">[4]A11!#REF!</definedName>
    <definedName name="_24__123Graph_A_CURRENT_6" localSheetId="30" hidden="1">[3]A11!#REF!</definedName>
    <definedName name="_24__123Graph_A_CURRENT_6" localSheetId="21" hidden="1">[3]A11!#REF!</definedName>
    <definedName name="_24__123Graph_A_CURRENT_6" hidden="1">[3]A11!#REF!</definedName>
    <definedName name="_27__123Graph_A_CURRENT_7" localSheetId="13" hidden="1">[3]A11!#REF!</definedName>
    <definedName name="_27__123Graph_A_CURRENT_7" localSheetId="16" hidden="1">[3]A11!#REF!</definedName>
    <definedName name="_27__123Graph_A_CURRENT_7" localSheetId="26" hidden="1">[3]A11!#REF!</definedName>
    <definedName name="_27__123Graph_A_CURRENT_7" localSheetId="27" hidden="1">[3]A11!#REF!</definedName>
    <definedName name="_27__123Graph_A_CURRENT_7" localSheetId="28" hidden="1">[3]A11!#REF!</definedName>
    <definedName name="_27__123Graph_A_CURRENT_7" localSheetId="4" hidden="1">[3]A11!#REF!</definedName>
    <definedName name="_27__123Graph_A_CURRENT_7" localSheetId="14" hidden="1">[4]A11!#REF!</definedName>
    <definedName name="_27__123Graph_A_CURRENT_7" localSheetId="30" hidden="1">[3]A11!#REF!</definedName>
    <definedName name="_27__123Graph_A_CURRENT_7" localSheetId="21" hidden="1">[3]A11!#REF!</definedName>
    <definedName name="_27__123Graph_A_CURRENT_7" hidden="1">[3]A11!#REF!</definedName>
    <definedName name="_3__123Graph_A_CURRENT" localSheetId="13" hidden="1">[3]A11!#REF!</definedName>
    <definedName name="_3__123Graph_A_CURRENT" localSheetId="16" hidden="1">[3]A11!#REF!</definedName>
    <definedName name="_3__123Graph_A_CURRENT" localSheetId="26" hidden="1">[3]A11!#REF!</definedName>
    <definedName name="_3__123Graph_A_CURRENT" localSheetId="27" hidden="1">[3]A11!#REF!</definedName>
    <definedName name="_3__123Graph_A_CURRENT" localSheetId="28" hidden="1">[3]A11!#REF!</definedName>
    <definedName name="_3__123Graph_A_CURRENT" localSheetId="4" hidden="1">[3]A11!#REF!</definedName>
    <definedName name="_3__123Graph_A_CURRENT" localSheetId="14" hidden="1">[4]A11!#REF!</definedName>
    <definedName name="_3__123Graph_A_CURRENT" localSheetId="30" hidden="1">[3]A11!#REF!</definedName>
    <definedName name="_3__123Graph_A_CURRENT" localSheetId="21" hidden="1">[3]A11!#REF!</definedName>
    <definedName name="_3__123Graph_A_CURRENT" hidden="1">[3]A11!#REF!</definedName>
    <definedName name="_3__123Graph_CDEV_EMPL" localSheetId="13" hidden="1">'[5]Time series'!#REF!</definedName>
    <definedName name="_3__123Graph_CDEV_EMPL" localSheetId="16" hidden="1">'[5]Time series'!#REF!</definedName>
    <definedName name="_3__123Graph_CDEV_EMPL" localSheetId="26" hidden="1">'[5]Time series'!#REF!</definedName>
    <definedName name="_3__123Graph_CDEV_EMPL" localSheetId="27" hidden="1">'[5]Time series'!#REF!</definedName>
    <definedName name="_3__123Graph_CDEV_EMPL" localSheetId="28" hidden="1">'[5]Time series'!#REF!</definedName>
    <definedName name="_3__123Graph_CDEV_EMPL" localSheetId="4" hidden="1">'[5]Time series'!#REF!</definedName>
    <definedName name="_3__123Graph_CDEV_EMPL" localSheetId="14" hidden="1">'[6]Time series'!#REF!</definedName>
    <definedName name="_3__123Graph_CDEV_EMPL" localSheetId="30" hidden="1">'[5]Time series'!#REF!</definedName>
    <definedName name="_3__123Graph_CDEV_EMPL" localSheetId="21" hidden="1">'[5]Time series'!#REF!</definedName>
    <definedName name="_3__123Graph_CDEV_EMPL" hidden="1">'[5]Time series'!#REF!</definedName>
    <definedName name="_30__123Graph_A_CURRENT_8" localSheetId="13" hidden="1">[3]A11!#REF!</definedName>
    <definedName name="_30__123Graph_A_CURRENT_8" localSheetId="16" hidden="1">[3]A11!#REF!</definedName>
    <definedName name="_30__123Graph_A_CURRENT_8" localSheetId="26" hidden="1">[3]A11!#REF!</definedName>
    <definedName name="_30__123Graph_A_CURRENT_8" localSheetId="27" hidden="1">[3]A11!#REF!</definedName>
    <definedName name="_30__123Graph_A_CURRENT_8" localSheetId="28" hidden="1">[3]A11!#REF!</definedName>
    <definedName name="_30__123Graph_A_CURRENT_8" localSheetId="4" hidden="1">[3]A11!#REF!</definedName>
    <definedName name="_30__123Graph_A_CURRENT_8" localSheetId="14" hidden="1">[4]A11!#REF!</definedName>
    <definedName name="_30__123Graph_A_CURRENT_8" localSheetId="30" hidden="1">[3]A11!#REF!</definedName>
    <definedName name="_30__123Graph_A_CURRENT_8" localSheetId="21" hidden="1">[3]A11!#REF!</definedName>
    <definedName name="_30__123Graph_A_CURRENT_8" hidden="1">[3]A11!#REF!</definedName>
    <definedName name="_33__123Graph_A_CURRENT_9" localSheetId="13" hidden="1">[3]A11!#REF!</definedName>
    <definedName name="_33__123Graph_A_CURRENT_9" localSheetId="16" hidden="1">[3]A11!#REF!</definedName>
    <definedName name="_33__123Graph_A_CURRENT_9" localSheetId="26" hidden="1">[3]A11!#REF!</definedName>
    <definedName name="_33__123Graph_A_CURRENT_9" localSheetId="27" hidden="1">[3]A11!#REF!</definedName>
    <definedName name="_33__123Graph_A_CURRENT_9" localSheetId="28" hidden="1">[3]A11!#REF!</definedName>
    <definedName name="_33__123Graph_A_CURRENT_9" localSheetId="4" hidden="1">[3]A11!#REF!</definedName>
    <definedName name="_33__123Graph_A_CURRENT_9" localSheetId="14" hidden="1">[4]A11!#REF!</definedName>
    <definedName name="_33__123Graph_A_CURRENT_9" localSheetId="30" hidden="1">[3]A11!#REF!</definedName>
    <definedName name="_33__123Graph_A_CURRENT_9" localSheetId="21" hidden="1">[3]A11!#REF!</definedName>
    <definedName name="_33__123Graph_A_CURRENT_9" hidden="1">[3]A11!#REF!</definedName>
    <definedName name="_36__123Graph_AChart_1" localSheetId="13" hidden="1">'[7]Table 1'!#REF!</definedName>
    <definedName name="_36__123Graph_AChart_1" localSheetId="16" hidden="1">'[7]Table 1'!#REF!</definedName>
    <definedName name="_36__123Graph_AChart_1" localSheetId="26" hidden="1">'[7]Table 1'!#REF!</definedName>
    <definedName name="_36__123Graph_AChart_1" localSheetId="27" hidden="1">'[7]Table 1'!#REF!</definedName>
    <definedName name="_36__123Graph_AChart_1" localSheetId="28" hidden="1">'[7]Table 1'!#REF!</definedName>
    <definedName name="_36__123Graph_AChart_1" localSheetId="4" hidden="1">'[7]Table 1'!#REF!</definedName>
    <definedName name="_36__123Graph_AChart_1" localSheetId="14" hidden="1">'[8]Table 1'!#REF!</definedName>
    <definedName name="_36__123Graph_AChart_1" localSheetId="30" hidden="1">'[7]Table 1'!#REF!</definedName>
    <definedName name="_36__123Graph_AChart_1" localSheetId="21" hidden="1">'[7]Table 1'!#REF!</definedName>
    <definedName name="_36__123Graph_AChart_1" hidden="1">'[7]Table 1'!#REF!</definedName>
    <definedName name="_39__123Graph_ADEV_EMPL" localSheetId="13" hidden="1">'[1]Time series'!#REF!</definedName>
    <definedName name="_39__123Graph_ADEV_EMPL" localSheetId="16" hidden="1">'[1]Time series'!#REF!</definedName>
    <definedName name="_39__123Graph_ADEV_EMPL" localSheetId="26" hidden="1">'[1]Time series'!#REF!</definedName>
    <definedName name="_39__123Graph_ADEV_EMPL" localSheetId="27" hidden="1">'[1]Time series'!#REF!</definedName>
    <definedName name="_39__123Graph_ADEV_EMPL" localSheetId="28" hidden="1">'[1]Time series'!#REF!</definedName>
    <definedName name="_39__123Graph_ADEV_EMPL" localSheetId="4" hidden="1">'[1]Time series'!#REF!</definedName>
    <definedName name="_39__123Graph_ADEV_EMPL" localSheetId="14" hidden="1">'[2]Time series'!#REF!</definedName>
    <definedName name="_39__123Graph_ADEV_EMPL" localSheetId="30" hidden="1">'[1]Time series'!#REF!</definedName>
    <definedName name="_39__123Graph_ADEV_EMPL" localSheetId="21" hidden="1">'[1]Time series'!#REF!</definedName>
    <definedName name="_39__123Graph_ADEV_EMPL" hidden="1">'[1]Time series'!#REF!</definedName>
    <definedName name="_4__123Graph_CSWE_EMPL" localSheetId="13" hidden="1">'[5]Time series'!#REF!</definedName>
    <definedName name="_4__123Graph_CSWE_EMPL" localSheetId="16" hidden="1">'[5]Time series'!#REF!</definedName>
    <definedName name="_4__123Graph_CSWE_EMPL" localSheetId="26" hidden="1">'[5]Time series'!#REF!</definedName>
    <definedName name="_4__123Graph_CSWE_EMPL" localSheetId="27" hidden="1">'[5]Time series'!#REF!</definedName>
    <definedName name="_4__123Graph_CSWE_EMPL" localSheetId="28" hidden="1">'[5]Time series'!#REF!</definedName>
    <definedName name="_4__123Graph_CSWE_EMPL" localSheetId="4" hidden="1">'[5]Time series'!#REF!</definedName>
    <definedName name="_4__123Graph_CSWE_EMPL" localSheetId="14" hidden="1">'[6]Time series'!#REF!</definedName>
    <definedName name="_4__123Graph_CSWE_EMPL" localSheetId="30" hidden="1">'[5]Time series'!#REF!</definedName>
    <definedName name="_4__123Graph_CSWE_EMPL" localSheetId="21" hidden="1">'[5]Time series'!#REF!</definedName>
    <definedName name="_4__123Graph_CSWE_EMPL" hidden="1">'[5]Time series'!#REF!</definedName>
    <definedName name="_42__123Graph_B_CURRENT" localSheetId="13" hidden="1">[3]A11!#REF!</definedName>
    <definedName name="_42__123Graph_B_CURRENT" localSheetId="16" hidden="1">[3]A11!#REF!</definedName>
    <definedName name="_42__123Graph_B_CURRENT" localSheetId="26" hidden="1">[3]A11!#REF!</definedName>
    <definedName name="_42__123Graph_B_CURRENT" localSheetId="27" hidden="1">[3]A11!#REF!</definedName>
    <definedName name="_42__123Graph_B_CURRENT" localSheetId="28" hidden="1">[3]A11!#REF!</definedName>
    <definedName name="_42__123Graph_B_CURRENT" localSheetId="4" hidden="1">[3]A11!#REF!</definedName>
    <definedName name="_42__123Graph_B_CURRENT" localSheetId="14" hidden="1">[4]A11!#REF!</definedName>
    <definedName name="_42__123Graph_B_CURRENT" localSheetId="30" hidden="1">[3]A11!#REF!</definedName>
    <definedName name="_42__123Graph_B_CURRENT" localSheetId="21" hidden="1">[3]A11!#REF!</definedName>
    <definedName name="_42__123Graph_B_CURRENT" hidden="1">[3]A11!#REF!</definedName>
    <definedName name="_45__123Graph_B_CURRENT_1" localSheetId="13" hidden="1">[3]A11!#REF!</definedName>
    <definedName name="_45__123Graph_B_CURRENT_1" localSheetId="16" hidden="1">[3]A11!#REF!</definedName>
    <definedName name="_45__123Graph_B_CURRENT_1" localSheetId="26" hidden="1">[3]A11!#REF!</definedName>
    <definedName name="_45__123Graph_B_CURRENT_1" localSheetId="27" hidden="1">[3]A11!#REF!</definedName>
    <definedName name="_45__123Graph_B_CURRENT_1" localSheetId="28" hidden="1">[3]A11!#REF!</definedName>
    <definedName name="_45__123Graph_B_CURRENT_1" localSheetId="4" hidden="1">[3]A11!#REF!</definedName>
    <definedName name="_45__123Graph_B_CURRENT_1" localSheetId="14" hidden="1">[4]A11!#REF!</definedName>
    <definedName name="_45__123Graph_B_CURRENT_1" localSheetId="30" hidden="1">[3]A11!#REF!</definedName>
    <definedName name="_45__123Graph_B_CURRENT_1" localSheetId="21" hidden="1">[3]A11!#REF!</definedName>
    <definedName name="_45__123Graph_B_CURRENT_1" hidden="1">[3]A11!#REF!</definedName>
    <definedName name="_48__123Graph_B_CURRENT_10" localSheetId="13" hidden="1">[3]A11!#REF!</definedName>
    <definedName name="_48__123Graph_B_CURRENT_10" localSheetId="16" hidden="1">[3]A11!#REF!</definedName>
    <definedName name="_48__123Graph_B_CURRENT_10" localSheetId="26" hidden="1">[3]A11!#REF!</definedName>
    <definedName name="_48__123Graph_B_CURRENT_10" localSheetId="27" hidden="1">[3]A11!#REF!</definedName>
    <definedName name="_48__123Graph_B_CURRENT_10" localSheetId="28" hidden="1">[3]A11!#REF!</definedName>
    <definedName name="_48__123Graph_B_CURRENT_10" localSheetId="4" hidden="1">[3]A11!#REF!</definedName>
    <definedName name="_48__123Graph_B_CURRENT_10" localSheetId="14" hidden="1">[4]A11!#REF!</definedName>
    <definedName name="_48__123Graph_B_CURRENT_10" localSheetId="30" hidden="1">[3]A11!#REF!</definedName>
    <definedName name="_48__123Graph_B_CURRENT_10" localSheetId="21" hidden="1">[3]A11!#REF!</definedName>
    <definedName name="_48__123Graph_B_CURRENT_10" hidden="1">[3]A11!#REF!</definedName>
    <definedName name="_51__123Graph_B_CURRENT_2" localSheetId="13" hidden="1">[3]A11!#REF!</definedName>
    <definedName name="_51__123Graph_B_CURRENT_2" localSheetId="16" hidden="1">[3]A11!#REF!</definedName>
    <definedName name="_51__123Graph_B_CURRENT_2" localSheetId="26" hidden="1">[3]A11!#REF!</definedName>
    <definedName name="_51__123Graph_B_CURRENT_2" localSheetId="27" hidden="1">[3]A11!#REF!</definedName>
    <definedName name="_51__123Graph_B_CURRENT_2" localSheetId="28" hidden="1">[3]A11!#REF!</definedName>
    <definedName name="_51__123Graph_B_CURRENT_2" localSheetId="4" hidden="1">[3]A11!#REF!</definedName>
    <definedName name="_51__123Graph_B_CURRENT_2" localSheetId="14" hidden="1">[4]A11!#REF!</definedName>
    <definedName name="_51__123Graph_B_CURRENT_2" localSheetId="30" hidden="1">[3]A11!#REF!</definedName>
    <definedName name="_51__123Graph_B_CURRENT_2" localSheetId="21" hidden="1">[3]A11!#REF!</definedName>
    <definedName name="_51__123Graph_B_CURRENT_2" hidden="1">[3]A11!#REF!</definedName>
    <definedName name="_54__123Graph_B_CURRENT_3" localSheetId="13" hidden="1">[3]A11!#REF!</definedName>
    <definedName name="_54__123Graph_B_CURRENT_3" localSheetId="16" hidden="1">[3]A11!#REF!</definedName>
    <definedName name="_54__123Graph_B_CURRENT_3" localSheetId="26" hidden="1">[3]A11!#REF!</definedName>
    <definedName name="_54__123Graph_B_CURRENT_3" localSheetId="27" hidden="1">[3]A11!#REF!</definedName>
    <definedName name="_54__123Graph_B_CURRENT_3" localSheetId="28" hidden="1">[3]A11!#REF!</definedName>
    <definedName name="_54__123Graph_B_CURRENT_3" localSheetId="4" hidden="1">[3]A11!#REF!</definedName>
    <definedName name="_54__123Graph_B_CURRENT_3" localSheetId="14" hidden="1">[4]A11!#REF!</definedName>
    <definedName name="_54__123Graph_B_CURRENT_3" localSheetId="30" hidden="1">[3]A11!#REF!</definedName>
    <definedName name="_54__123Graph_B_CURRENT_3" localSheetId="21" hidden="1">[3]A11!#REF!</definedName>
    <definedName name="_54__123Graph_B_CURRENT_3" hidden="1">[3]A11!#REF!</definedName>
    <definedName name="_57__123Graph_B_CURRENT_4" localSheetId="13" hidden="1">[3]A11!#REF!</definedName>
    <definedName name="_57__123Graph_B_CURRENT_4" localSheetId="16" hidden="1">[3]A11!#REF!</definedName>
    <definedName name="_57__123Graph_B_CURRENT_4" localSheetId="26" hidden="1">[3]A11!#REF!</definedName>
    <definedName name="_57__123Graph_B_CURRENT_4" localSheetId="27" hidden="1">[3]A11!#REF!</definedName>
    <definedName name="_57__123Graph_B_CURRENT_4" localSheetId="28" hidden="1">[3]A11!#REF!</definedName>
    <definedName name="_57__123Graph_B_CURRENT_4" localSheetId="4" hidden="1">[3]A11!#REF!</definedName>
    <definedName name="_57__123Graph_B_CURRENT_4" localSheetId="14" hidden="1">[4]A11!#REF!</definedName>
    <definedName name="_57__123Graph_B_CURRENT_4" localSheetId="30" hidden="1">[3]A11!#REF!</definedName>
    <definedName name="_57__123Graph_B_CURRENT_4" localSheetId="21" hidden="1">[3]A11!#REF!</definedName>
    <definedName name="_57__123Graph_B_CURRENT_4" hidden="1">[3]A11!#REF!</definedName>
    <definedName name="_6__123Graph_A_CURRENT_1" localSheetId="13" hidden="1">[3]A11!#REF!</definedName>
    <definedName name="_6__123Graph_A_CURRENT_1" localSheetId="16" hidden="1">[3]A11!#REF!</definedName>
    <definedName name="_6__123Graph_A_CURRENT_1" localSheetId="26" hidden="1">[3]A11!#REF!</definedName>
    <definedName name="_6__123Graph_A_CURRENT_1" localSheetId="27" hidden="1">[3]A11!#REF!</definedName>
    <definedName name="_6__123Graph_A_CURRENT_1" localSheetId="28" hidden="1">[3]A11!#REF!</definedName>
    <definedName name="_6__123Graph_A_CURRENT_1" localSheetId="4" hidden="1">[3]A11!#REF!</definedName>
    <definedName name="_6__123Graph_A_CURRENT_1" localSheetId="14" hidden="1">[4]A11!#REF!</definedName>
    <definedName name="_6__123Graph_A_CURRENT_1" localSheetId="30" hidden="1">[3]A11!#REF!</definedName>
    <definedName name="_6__123Graph_A_CURRENT_1" localSheetId="21" hidden="1">[3]A11!#REF!</definedName>
    <definedName name="_6__123Graph_A_CURRENT_1" hidden="1">[3]A11!#REF!</definedName>
    <definedName name="_60__123Graph_B_CURRENT_5" localSheetId="13" hidden="1">[3]A11!#REF!</definedName>
    <definedName name="_60__123Graph_B_CURRENT_5" localSheetId="16" hidden="1">[3]A11!#REF!</definedName>
    <definedName name="_60__123Graph_B_CURRENT_5" localSheetId="26" hidden="1">[3]A11!#REF!</definedName>
    <definedName name="_60__123Graph_B_CURRENT_5" localSheetId="27" hidden="1">[3]A11!#REF!</definedName>
    <definedName name="_60__123Graph_B_CURRENT_5" localSheetId="28" hidden="1">[3]A11!#REF!</definedName>
    <definedName name="_60__123Graph_B_CURRENT_5" localSheetId="4" hidden="1">[3]A11!#REF!</definedName>
    <definedName name="_60__123Graph_B_CURRENT_5" localSheetId="14" hidden="1">[4]A11!#REF!</definedName>
    <definedName name="_60__123Graph_B_CURRENT_5" localSheetId="30" hidden="1">[3]A11!#REF!</definedName>
    <definedName name="_60__123Graph_B_CURRENT_5" localSheetId="21" hidden="1">[3]A11!#REF!</definedName>
    <definedName name="_60__123Graph_B_CURRENT_5" hidden="1">[3]A11!#REF!</definedName>
    <definedName name="_63__123Graph_B_CURRENT_6" localSheetId="13" hidden="1">[3]A11!#REF!</definedName>
    <definedName name="_63__123Graph_B_CURRENT_6" localSheetId="16" hidden="1">[3]A11!#REF!</definedName>
    <definedName name="_63__123Graph_B_CURRENT_6" localSheetId="26" hidden="1">[3]A11!#REF!</definedName>
    <definedName name="_63__123Graph_B_CURRENT_6" localSheetId="27" hidden="1">[3]A11!#REF!</definedName>
    <definedName name="_63__123Graph_B_CURRENT_6" localSheetId="28" hidden="1">[3]A11!#REF!</definedName>
    <definedName name="_63__123Graph_B_CURRENT_6" localSheetId="4" hidden="1">[3]A11!#REF!</definedName>
    <definedName name="_63__123Graph_B_CURRENT_6" localSheetId="14" hidden="1">[4]A11!#REF!</definedName>
    <definedName name="_63__123Graph_B_CURRENT_6" localSheetId="30" hidden="1">[3]A11!#REF!</definedName>
    <definedName name="_63__123Graph_B_CURRENT_6" localSheetId="21" hidden="1">[3]A11!#REF!</definedName>
    <definedName name="_63__123Graph_B_CURRENT_6" hidden="1">[3]A11!#REF!</definedName>
    <definedName name="_66__123Graph_B_CURRENT_7" localSheetId="13" hidden="1">[3]A11!#REF!</definedName>
    <definedName name="_66__123Graph_B_CURRENT_7" localSheetId="16" hidden="1">[3]A11!#REF!</definedName>
    <definedName name="_66__123Graph_B_CURRENT_7" localSheetId="26" hidden="1">[3]A11!#REF!</definedName>
    <definedName name="_66__123Graph_B_CURRENT_7" localSheetId="27" hidden="1">[3]A11!#REF!</definedName>
    <definedName name="_66__123Graph_B_CURRENT_7" localSheetId="28" hidden="1">[3]A11!#REF!</definedName>
    <definedName name="_66__123Graph_B_CURRENT_7" localSheetId="4" hidden="1">[3]A11!#REF!</definedName>
    <definedName name="_66__123Graph_B_CURRENT_7" localSheetId="14" hidden="1">[4]A11!#REF!</definedName>
    <definedName name="_66__123Graph_B_CURRENT_7" localSheetId="30" hidden="1">[3]A11!#REF!</definedName>
    <definedName name="_66__123Graph_B_CURRENT_7" localSheetId="21" hidden="1">[3]A11!#REF!</definedName>
    <definedName name="_66__123Graph_B_CURRENT_7" hidden="1">[3]A11!#REF!</definedName>
    <definedName name="_69__123Graph_B_CURRENT_8" localSheetId="13" hidden="1">[3]A11!#REF!</definedName>
    <definedName name="_69__123Graph_B_CURRENT_8" localSheetId="16" hidden="1">[3]A11!#REF!</definedName>
    <definedName name="_69__123Graph_B_CURRENT_8" localSheetId="26" hidden="1">[3]A11!#REF!</definedName>
    <definedName name="_69__123Graph_B_CURRENT_8" localSheetId="27" hidden="1">[3]A11!#REF!</definedName>
    <definedName name="_69__123Graph_B_CURRENT_8" localSheetId="28" hidden="1">[3]A11!#REF!</definedName>
    <definedName name="_69__123Graph_B_CURRENT_8" localSheetId="4" hidden="1">[3]A11!#REF!</definedName>
    <definedName name="_69__123Graph_B_CURRENT_8" localSheetId="14" hidden="1">[4]A11!#REF!</definedName>
    <definedName name="_69__123Graph_B_CURRENT_8" localSheetId="30" hidden="1">[3]A11!#REF!</definedName>
    <definedName name="_69__123Graph_B_CURRENT_8" localSheetId="21" hidden="1">[3]A11!#REF!</definedName>
    <definedName name="_69__123Graph_B_CURRENT_8" hidden="1">[3]A11!#REF!</definedName>
    <definedName name="_72__123Graph_B_CURRENT_9" localSheetId="13" hidden="1">[3]A11!#REF!</definedName>
    <definedName name="_72__123Graph_B_CURRENT_9" localSheetId="16" hidden="1">[3]A11!#REF!</definedName>
    <definedName name="_72__123Graph_B_CURRENT_9" localSheetId="26" hidden="1">[3]A11!#REF!</definedName>
    <definedName name="_72__123Graph_B_CURRENT_9" localSheetId="27" hidden="1">[3]A11!#REF!</definedName>
    <definedName name="_72__123Graph_B_CURRENT_9" localSheetId="28" hidden="1">[3]A11!#REF!</definedName>
    <definedName name="_72__123Graph_B_CURRENT_9" localSheetId="4" hidden="1">[3]A11!#REF!</definedName>
    <definedName name="_72__123Graph_B_CURRENT_9" localSheetId="14" hidden="1">[4]A11!#REF!</definedName>
    <definedName name="_72__123Graph_B_CURRENT_9" localSheetId="30" hidden="1">[3]A11!#REF!</definedName>
    <definedName name="_72__123Graph_B_CURRENT_9" localSheetId="21" hidden="1">[3]A11!#REF!</definedName>
    <definedName name="_72__123Graph_B_CURRENT_9" hidden="1">[3]A11!#REF!</definedName>
    <definedName name="_75__123Graph_BDEV_EMPL" localSheetId="13" hidden="1">'[1]Time series'!#REF!</definedName>
    <definedName name="_75__123Graph_BDEV_EMPL" localSheetId="16" hidden="1">'[1]Time series'!#REF!</definedName>
    <definedName name="_75__123Graph_BDEV_EMPL" localSheetId="26" hidden="1">'[1]Time series'!#REF!</definedName>
    <definedName name="_75__123Graph_BDEV_EMPL" localSheetId="27" hidden="1">'[1]Time series'!#REF!</definedName>
    <definedName name="_75__123Graph_BDEV_EMPL" localSheetId="28" hidden="1">'[1]Time series'!#REF!</definedName>
    <definedName name="_75__123Graph_BDEV_EMPL" localSheetId="4" hidden="1">'[1]Time series'!#REF!</definedName>
    <definedName name="_75__123Graph_BDEV_EMPL" localSheetId="14" hidden="1">'[2]Time series'!#REF!</definedName>
    <definedName name="_75__123Graph_BDEV_EMPL" localSheetId="30" hidden="1">'[1]Time series'!#REF!</definedName>
    <definedName name="_75__123Graph_BDEV_EMPL" localSheetId="21" hidden="1">'[1]Time series'!#REF!</definedName>
    <definedName name="_75__123Graph_BDEV_EMPL" hidden="1">'[1]Time series'!#REF!</definedName>
    <definedName name="_78__123Graph_C_CURRENT" localSheetId="13" hidden="1">[3]A11!#REF!</definedName>
    <definedName name="_78__123Graph_C_CURRENT" localSheetId="16" hidden="1">[3]A11!#REF!</definedName>
    <definedName name="_78__123Graph_C_CURRENT" localSheetId="26" hidden="1">[3]A11!#REF!</definedName>
    <definedName name="_78__123Graph_C_CURRENT" localSheetId="27" hidden="1">[3]A11!#REF!</definedName>
    <definedName name="_78__123Graph_C_CURRENT" localSheetId="28" hidden="1">[3]A11!#REF!</definedName>
    <definedName name="_78__123Graph_C_CURRENT" localSheetId="4" hidden="1">[3]A11!#REF!</definedName>
    <definedName name="_78__123Graph_C_CURRENT" localSheetId="14" hidden="1">[4]A11!#REF!</definedName>
    <definedName name="_78__123Graph_C_CURRENT" localSheetId="30" hidden="1">[3]A11!#REF!</definedName>
    <definedName name="_78__123Graph_C_CURRENT" localSheetId="21" hidden="1">[3]A11!#REF!</definedName>
    <definedName name="_78__123Graph_C_CURRENT" hidden="1">[3]A11!#REF!</definedName>
    <definedName name="_81__123Graph_C_CURRENT_1" localSheetId="13" hidden="1">[3]A11!#REF!</definedName>
    <definedName name="_81__123Graph_C_CURRENT_1" localSheetId="16" hidden="1">[3]A11!#REF!</definedName>
    <definedName name="_81__123Graph_C_CURRENT_1" localSheetId="26" hidden="1">[3]A11!#REF!</definedName>
    <definedName name="_81__123Graph_C_CURRENT_1" localSheetId="27" hidden="1">[3]A11!#REF!</definedName>
    <definedName name="_81__123Graph_C_CURRENT_1" localSheetId="28" hidden="1">[3]A11!#REF!</definedName>
    <definedName name="_81__123Graph_C_CURRENT_1" localSheetId="4" hidden="1">[3]A11!#REF!</definedName>
    <definedName name="_81__123Graph_C_CURRENT_1" localSheetId="14" hidden="1">[4]A11!#REF!</definedName>
    <definedName name="_81__123Graph_C_CURRENT_1" localSheetId="30" hidden="1">[3]A11!#REF!</definedName>
    <definedName name="_81__123Graph_C_CURRENT_1" localSheetId="21" hidden="1">[3]A11!#REF!</definedName>
    <definedName name="_81__123Graph_C_CURRENT_1" hidden="1">[3]A11!#REF!</definedName>
    <definedName name="_84__123Graph_C_CURRENT_10" localSheetId="13" hidden="1">[3]A11!#REF!</definedName>
    <definedName name="_84__123Graph_C_CURRENT_10" localSheetId="16" hidden="1">[3]A11!#REF!</definedName>
    <definedName name="_84__123Graph_C_CURRENT_10" localSheetId="26" hidden="1">[3]A11!#REF!</definedName>
    <definedName name="_84__123Graph_C_CURRENT_10" localSheetId="27" hidden="1">[3]A11!#REF!</definedName>
    <definedName name="_84__123Graph_C_CURRENT_10" localSheetId="28" hidden="1">[3]A11!#REF!</definedName>
    <definedName name="_84__123Graph_C_CURRENT_10" localSheetId="4" hidden="1">[3]A11!#REF!</definedName>
    <definedName name="_84__123Graph_C_CURRENT_10" localSheetId="14" hidden="1">[4]A11!#REF!</definedName>
    <definedName name="_84__123Graph_C_CURRENT_10" localSheetId="30" hidden="1">[3]A11!#REF!</definedName>
    <definedName name="_84__123Graph_C_CURRENT_10" localSheetId="21" hidden="1">[3]A11!#REF!</definedName>
    <definedName name="_84__123Graph_C_CURRENT_10" hidden="1">[3]A11!#REF!</definedName>
    <definedName name="_87__123Graph_C_CURRENT_2" localSheetId="13" hidden="1">[3]A11!#REF!</definedName>
    <definedName name="_87__123Graph_C_CURRENT_2" localSheetId="16" hidden="1">[3]A11!#REF!</definedName>
    <definedName name="_87__123Graph_C_CURRENT_2" localSheetId="26" hidden="1">[3]A11!#REF!</definedName>
    <definedName name="_87__123Graph_C_CURRENT_2" localSheetId="27" hidden="1">[3]A11!#REF!</definedName>
    <definedName name="_87__123Graph_C_CURRENT_2" localSheetId="28" hidden="1">[3]A11!#REF!</definedName>
    <definedName name="_87__123Graph_C_CURRENT_2" localSheetId="4" hidden="1">[3]A11!#REF!</definedName>
    <definedName name="_87__123Graph_C_CURRENT_2" localSheetId="14" hidden="1">[4]A11!#REF!</definedName>
    <definedName name="_87__123Graph_C_CURRENT_2" localSheetId="30" hidden="1">[3]A11!#REF!</definedName>
    <definedName name="_87__123Graph_C_CURRENT_2" localSheetId="21" hidden="1">[3]A11!#REF!</definedName>
    <definedName name="_87__123Graph_C_CURRENT_2" hidden="1">[3]A11!#REF!</definedName>
    <definedName name="_9__123Graph_A_CURRENT_10" localSheetId="13" hidden="1">[3]A11!#REF!</definedName>
    <definedName name="_9__123Graph_A_CURRENT_10" localSheetId="16" hidden="1">[3]A11!#REF!</definedName>
    <definedName name="_9__123Graph_A_CURRENT_10" localSheetId="26" hidden="1">[3]A11!#REF!</definedName>
    <definedName name="_9__123Graph_A_CURRENT_10" localSheetId="27" hidden="1">[3]A11!#REF!</definedName>
    <definedName name="_9__123Graph_A_CURRENT_10" localSheetId="28" hidden="1">[3]A11!#REF!</definedName>
    <definedName name="_9__123Graph_A_CURRENT_10" localSheetId="4" hidden="1">[3]A11!#REF!</definedName>
    <definedName name="_9__123Graph_A_CURRENT_10" localSheetId="14" hidden="1">[4]A11!#REF!</definedName>
    <definedName name="_9__123Graph_A_CURRENT_10" localSheetId="30" hidden="1">[3]A11!#REF!</definedName>
    <definedName name="_9__123Graph_A_CURRENT_10" localSheetId="21" hidden="1">[3]A11!#REF!</definedName>
    <definedName name="_9__123Graph_A_CURRENT_10" hidden="1">[3]A11!#REF!</definedName>
    <definedName name="_90__123Graph_C_CURRENT_3" localSheetId="13" hidden="1">[3]A11!#REF!</definedName>
    <definedName name="_90__123Graph_C_CURRENT_3" localSheetId="16" hidden="1">[3]A11!#REF!</definedName>
    <definedName name="_90__123Graph_C_CURRENT_3" localSheetId="26" hidden="1">[3]A11!#REF!</definedName>
    <definedName name="_90__123Graph_C_CURRENT_3" localSheetId="27" hidden="1">[3]A11!#REF!</definedName>
    <definedName name="_90__123Graph_C_CURRENT_3" localSheetId="28" hidden="1">[3]A11!#REF!</definedName>
    <definedName name="_90__123Graph_C_CURRENT_3" localSheetId="4" hidden="1">[3]A11!#REF!</definedName>
    <definedName name="_90__123Graph_C_CURRENT_3" localSheetId="14" hidden="1">[4]A11!#REF!</definedName>
    <definedName name="_90__123Graph_C_CURRENT_3" localSheetId="30" hidden="1">[3]A11!#REF!</definedName>
    <definedName name="_90__123Graph_C_CURRENT_3" localSheetId="21" hidden="1">[3]A11!#REF!</definedName>
    <definedName name="_90__123Graph_C_CURRENT_3" hidden="1">[3]A11!#REF!</definedName>
    <definedName name="_93__123Graph_C_CURRENT_4" localSheetId="13" hidden="1">[3]A11!#REF!</definedName>
    <definedName name="_93__123Graph_C_CURRENT_4" localSheetId="16" hidden="1">[3]A11!#REF!</definedName>
    <definedName name="_93__123Graph_C_CURRENT_4" localSheetId="26" hidden="1">[3]A11!#REF!</definedName>
    <definedName name="_93__123Graph_C_CURRENT_4" localSheetId="27" hidden="1">[3]A11!#REF!</definedName>
    <definedName name="_93__123Graph_C_CURRENT_4" localSheetId="28" hidden="1">[3]A11!#REF!</definedName>
    <definedName name="_93__123Graph_C_CURRENT_4" localSheetId="4" hidden="1">[3]A11!#REF!</definedName>
    <definedName name="_93__123Graph_C_CURRENT_4" localSheetId="14" hidden="1">[4]A11!#REF!</definedName>
    <definedName name="_93__123Graph_C_CURRENT_4" localSheetId="30" hidden="1">[3]A11!#REF!</definedName>
    <definedName name="_93__123Graph_C_CURRENT_4" localSheetId="21" hidden="1">[3]A11!#REF!</definedName>
    <definedName name="_93__123Graph_C_CURRENT_4" hidden="1">[3]A11!#REF!</definedName>
    <definedName name="_96__123Graph_C_CURRENT_5" localSheetId="13" hidden="1">[3]A11!#REF!</definedName>
    <definedName name="_96__123Graph_C_CURRENT_5" localSheetId="16" hidden="1">[3]A11!#REF!</definedName>
    <definedName name="_96__123Graph_C_CURRENT_5" localSheetId="26" hidden="1">[3]A11!#REF!</definedName>
    <definedName name="_96__123Graph_C_CURRENT_5" localSheetId="27" hidden="1">[3]A11!#REF!</definedName>
    <definedName name="_96__123Graph_C_CURRENT_5" localSheetId="28" hidden="1">[3]A11!#REF!</definedName>
    <definedName name="_96__123Graph_C_CURRENT_5" localSheetId="4" hidden="1">[3]A11!#REF!</definedName>
    <definedName name="_96__123Graph_C_CURRENT_5" localSheetId="14" hidden="1">[4]A11!#REF!</definedName>
    <definedName name="_96__123Graph_C_CURRENT_5" localSheetId="30" hidden="1">[3]A11!#REF!</definedName>
    <definedName name="_96__123Graph_C_CURRENT_5" localSheetId="21" hidden="1">[3]A11!#REF!</definedName>
    <definedName name="_96__123Graph_C_CURRENT_5" hidden="1">[3]A11!#REF!</definedName>
    <definedName name="_99__123Graph_C_CURRENT_6" localSheetId="13" hidden="1">[3]A11!#REF!</definedName>
    <definedName name="_99__123Graph_C_CURRENT_6" localSheetId="16" hidden="1">[3]A11!#REF!</definedName>
    <definedName name="_99__123Graph_C_CURRENT_6" localSheetId="26" hidden="1">[3]A11!#REF!</definedName>
    <definedName name="_99__123Graph_C_CURRENT_6" localSheetId="27" hidden="1">[3]A11!#REF!</definedName>
    <definedName name="_99__123Graph_C_CURRENT_6" localSheetId="28" hidden="1">[3]A11!#REF!</definedName>
    <definedName name="_99__123Graph_C_CURRENT_6" localSheetId="4" hidden="1">[3]A11!#REF!</definedName>
    <definedName name="_99__123Graph_C_CURRENT_6" localSheetId="14" hidden="1">[4]A11!#REF!</definedName>
    <definedName name="_99__123Graph_C_CURRENT_6" localSheetId="30" hidden="1">[3]A11!#REF!</definedName>
    <definedName name="_99__123Graph_C_CURRENT_6" localSheetId="21" hidden="1">[3]A11!#REF!</definedName>
    <definedName name="_99__123Graph_C_CURRENT_6" hidden="1">[3]A11!#REF!</definedName>
    <definedName name="_AMO_UniqueIdentifier" hidden="1">"'d476caa3-df4c-4598-85a6-a85f7eb284ed'"</definedName>
    <definedName name="_EMP8210" localSheetId="26">#REF!</definedName>
    <definedName name="_EMP8210" localSheetId="28">#REF!</definedName>
    <definedName name="_EMP8210" localSheetId="4">#REF!</definedName>
    <definedName name="_EMP8210" localSheetId="0">#REF!</definedName>
    <definedName name="_EMP8210">#REF!</definedName>
    <definedName name="_EMP9009">[9]EMP9010!$A$4:$S$93</definedName>
    <definedName name="_EMP9010" localSheetId="26">#REF!</definedName>
    <definedName name="_EMP9010" localSheetId="28">#REF!</definedName>
    <definedName name="_EMP9010" localSheetId="4">#REF!</definedName>
    <definedName name="_EMP9010" localSheetId="0">#REF!</definedName>
    <definedName name="_EMP9010">#REF!</definedName>
    <definedName name="_FEM8210" localSheetId="26">#REF!</definedName>
    <definedName name="_FEM8210" localSheetId="28">#REF!</definedName>
    <definedName name="_FEM8210" localSheetId="4">#REF!</definedName>
    <definedName name="_FEM8210" localSheetId="0">#REF!</definedName>
    <definedName name="_FEM8210">#REF!</definedName>
    <definedName name="_FEM9009" localSheetId="26">#REF!</definedName>
    <definedName name="_FEM9009" localSheetId="28">#REF!</definedName>
    <definedName name="_FEM9009" localSheetId="4">#REF!</definedName>
    <definedName name="_FEM9009" localSheetId="0">#REF!</definedName>
    <definedName name="_FEM9009">#REF!</definedName>
    <definedName name="_FEM9010" localSheetId="26">#REF!</definedName>
    <definedName name="_FEM9010" localSheetId="28">#REF!</definedName>
    <definedName name="_FEM9010" localSheetId="4">#REF!</definedName>
    <definedName name="_FEM9010" localSheetId="0">#REF!</definedName>
    <definedName name="_FEM9010">#REF!</definedName>
    <definedName name="_Fill" localSheetId="13" hidden="1">#REF!</definedName>
    <definedName name="_Fill" localSheetId="16" hidden="1">#REF!</definedName>
    <definedName name="_Fill" localSheetId="28" hidden="1">#REF!</definedName>
    <definedName name="_Fill" hidden="1">#REF!</definedName>
    <definedName name="_NES9307" localSheetId="26">#REF!</definedName>
    <definedName name="_NES9307" localSheetId="28">#REF!</definedName>
    <definedName name="_NES9307" localSheetId="4">#REF!</definedName>
    <definedName name="_NES9307" localSheetId="0">#REF!</definedName>
    <definedName name="_NES9307">#REF!</definedName>
    <definedName name="_NES9308" localSheetId="26">#REF!</definedName>
    <definedName name="_NES9308" localSheetId="28">#REF!</definedName>
    <definedName name="_NES9308" localSheetId="4">#REF!</definedName>
    <definedName name="_NES9308" localSheetId="0">#REF!</definedName>
    <definedName name="_NES9308">#REF!</definedName>
    <definedName name="_Order1" hidden="1">0</definedName>
    <definedName name="A" localSheetId="26">[10]input!#REF!</definedName>
    <definedName name="a" localSheetId="27" hidden="1">{"TABL1",#N/A,TRUE,"TABLX";"TABL2",#N/A,TRUE,"TABLX"}</definedName>
    <definedName name="A" localSheetId="28">[10]input!#REF!</definedName>
    <definedName name="A" localSheetId="4">[10]input!#REF!</definedName>
    <definedName name="A" localSheetId="0">[10]input!#REF!</definedName>
    <definedName name="a" hidden="1">{"TABL1",#N/A,TRUE,"TABLX";"TABL2",#N/A,TRUE,"TABLX"}</definedName>
    <definedName name="aa" localSheetId="28"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3" hidden="1">'[1]Time series'!#REF!</definedName>
    <definedName name="aaa" localSheetId="16" hidden="1">'[1]Time series'!#REF!</definedName>
    <definedName name="aaa" localSheetId="25" hidden="1">'[1]Time series'!#REF!</definedName>
    <definedName name="aaa" localSheetId="26" hidden="1">'[1]Time series'!#REF!</definedName>
    <definedName name="aaa" localSheetId="27" hidden="1">'[1]Time series'!#REF!</definedName>
    <definedName name="aaa" localSheetId="28" hidden="1">'[1]Time series'!#REF!</definedName>
    <definedName name="aaa" localSheetId="4" hidden="1">'[1]Time series'!#REF!</definedName>
    <definedName name="aaa" localSheetId="14" hidden="1">'[2]Time series'!#REF!</definedName>
    <definedName name="aaa" localSheetId="30" hidden="1">'[1]Time series'!#REF!</definedName>
    <definedName name="aaa" localSheetId="21" hidden="1">'[1]Time series'!#REF!</definedName>
    <definedName name="aaa" hidden="1">'[1]Time series'!#REF!</definedName>
    <definedName name="Agirc">[11]RecapAGIRCm0m7!$A$9:$AZ$50</definedName>
    <definedName name="AgircArrco">[11]RecapRUm0m7!$A$9:$AZ$50</definedName>
    <definedName name="ANNEE" localSheetId="28">[12]ACTUEL!$A$10</definedName>
    <definedName name="ANNEE">[13]ACTUEL!$A$10</definedName>
    <definedName name="Année" localSheetId="22">[14]TX!$C$8</definedName>
    <definedName name="Année" localSheetId="25">[14]TX!$C$8</definedName>
    <definedName name="Année" localSheetId="26">[14]TX!$C$8</definedName>
    <definedName name="Année" localSheetId="28">[14]TX!$C$8</definedName>
    <definedName name="Année" localSheetId="23">[14]TX!$C$8</definedName>
    <definedName name="Année" localSheetId="20">[14]TX!$C$8</definedName>
    <definedName name="Année" localSheetId="29">[14]TX!$C$8</definedName>
    <definedName name="Année" localSheetId="30">[14]TX!$C$8</definedName>
    <definedName name="Année" localSheetId="21">[14]TX!$C$8</definedName>
    <definedName name="Année">[14]TX!$C$8</definedName>
    <definedName name="Arrco">[11]RecapARRCOm0m7!$A$9:$AZ$50</definedName>
    <definedName name="AVAbase_charges" localSheetId="26">#REF!</definedName>
    <definedName name="AVAbase_charges" localSheetId="28">#REF!</definedName>
    <definedName name="AVAbase_charges" localSheetId="4">#REF!</definedName>
    <definedName name="AVAbase_charges" localSheetId="0">#REF!</definedName>
    <definedName name="AVAbase_charges">#REF!</definedName>
    <definedName name="AVAbase_chargesdiv" localSheetId="26">#REF!</definedName>
    <definedName name="AVAbase_chargesdiv" localSheetId="28">#REF!</definedName>
    <definedName name="AVAbase_chargesdiv" localSheetId="4">#REF!</definedName>
    <definedName name="AVAbase_chargesdiv" localSheetId="0">#REF!</definedName>
    <definedName name="AVAbase_chargesdiv">#REF!</definedName>
    <definedName name="AVAbase_chargesexcep" localSheetId="26">#REF!</definedName>
    <definedName name="AVAbase_chargesexcep" localSheetId="28">#REF!</definedName>
    <definedName name="AVAbase_chargesexcep" localSheetId="4">#REF!</definedName>
    <definedName name="AVAbase_chargesexcep" localSheetId="0">#REF!</definedName>
    <definedName name="AVAbase_chargesexcep">#REF!</definedName>
    <definedName name="AVAbase_chargesfi" localSheetId="26">#REF!</definedName>
    <definedName name="AVAbase_chargesfi" localSheetId="28">#REF!</definedName>
    <definedName name="AVAbase_chargesfi" localSheetId="4">#REF!</definedName>
    <definedName name="AVAbase_chargesfi" localSheetId="0">#REF!</definedName>
    <definedName name="AVAbase_chargesfi">#REF!</definedName>
    <definedName name="AVAbase_chargesgestion" localSheetId="26">#REF!</definedName>
    <definedName name="AVAbase_chargesgestion" localSheetId="28">#REF!</definedName>
    <definedName name="AVAbase_chargesgestion" localSheetId="4">#REF!</definedName>
    <definedName name="AVAbase_chargesgestion" localSheetId="0">#REF!</definedName>
    <definedName name="AVAbase_chargesgestion">#REF!</definedName>
    <definedName name="AVAbase_chargestech" localSheetId="26">#REF!</definedName>
    <definedName name="AVAbase_chargestech" localSheetId="28">#REF!</definedName>
    <definedName name="AVAbase_chargestech" localSheetId="4">#REF!</definedName>
    <definedName name="AVAbase_chargestech" localSheetId="0">#REF!</definedName>
    <definedName name="AVAbase_chargestech">#REF!</definedName>
    <definedName name="AVAbase_compens" localSheetId="26">#REF!</definedName>
    <definedName name="AVAbase_compens" localSheetId="28">#REF!</definedName>
    <definedName name="AVAbase_compens" localSheetId="4">#REF!</definedName>
    <definedName name="AVAbase_compens" localSheetId="0">#REF!</definedName>
    <definedName name="AVAbase_compens">#REF!</definedName>
    <definedName name="AVAbase_cotEtat" localSheetId="26">#REF!</definedName>
    <definedName name="AVAbase_cotEtat" localSheetId="28">#REF!</definedName>
    <definedName name="AVAbase_cotEtat" localSheetId="4">#REF!</definedName>
    <definedName name="AVAbase_cotEtat" localSheetId="0">#REF!</definedName>
    <definedName name="AVAbase_cotEtat">#REF!</definedName>
    <definedName name="AVAbase_cotFSV" localSheetId="26">#REF!</definedName>
    <definedName name="AVAbase_cotFSV" localSheetId="28">#REF!</definedName>
    <definedName name="AVAbase_cotFSV" localSheetId="4">#REF!</definedName>
    <definedName name="AVAbase_cotFSV" localSheetId="0">#REF!</definedName>
    <definedName name="AVAbase_cotFSV">#REF!</definedName>
    <definedName name="AVAbase_cotitaf" localSheetId="26">#REF!</definedName>
    <definedName name="AVAbase_cotitaf" localSheetId="28">#REF!</definedName>
    <definedName name="AVAbase_cotitaf" localSheetId="4">#REF!</definedName>
    <definedName name="AVAbase_cotitaf" localSheetId="0">#REF!</definedName>
    <definedName name="AVAbase_cotitaf">#REF!</definedName>
    <definedName name="AVAbase_cotsoc" localSheetId="26">#REF!</definedName>
    <definedName name="AVAbase_cotsoc" localSheetId="28">#REF!</definedName>
    <definedName name="AVAbase_cotsoc" localSheetId="4">#REF!</definedName>
    <definedName name="AVAbase_cotsoc" localSheetId="0">#REF!</definedName>
    <definedName name="AVAbase_cotsoc">#REF!</definedName>
    <definedName name="AVAbase_dd" localSheetId="26">#REF!</definedName>
    <definedName name="AVAbase_dd" localSheetId="28">#REF!</definedName>
    <definedName name="AVAbase_dd" localSheetId="4">#REF!</definedName>
    <definedName name="AVAbase_dd" localSheetId="0">#REF!</definedName>
    <definedName name="AVAbase_dd">#REF!</definedName>
    <definedName name="AVAbase_deptech" localSheetId="26">#REF!</definedName>
    <definedName name="AVAbase_deptech" localSheetId="28">#REF!</definedName>
    <definedName name="AVAbase_deptech" localSheetId="4">#REF!</definedName>
    <definedName name="AVAbase_deptech" localSheetId="0">#REF!</definedName>
    <definedName name="AVAbase_deptech">#REF!</definedName>
    <definedName name="AVAbase_dotprov" localSheetId="26">#REF!</definedName>
    <definedName name="AVAbase_dotprov" localSheetId="28">#REF!</definedName>
    <definedName name="AVAbase_dotprov" localSheetId="4">#REF!</definedName>
    <definedName name="AVAbase_dotprov" localSheetId="0">#REF!</definedName>
    <definedName name="AVAbase_dotprov">#REF!</definedName>
    <definedName name="AVAbase_dp" localSheetId="26">#REF!</definedName>
    <definedName name="AVAbase_dp" localSheetId="28">#REF!</definedName>
    <definedName name="AVAbase_dp" localSheetId="4">#REF!</definedName>
    <definedName name="AVAbase_dp" localSheetId="0">#REF!</definedName>
    <definedName name="AVAbase_dp">#REF!</definedName>
    <definedName name="AVAbase_ITAF" localSheetId="26">#REF!</definedName>
    <definedName name="AVAbase_ITAF" localSheetId="28">#REF!</definedName>
    <definedName name="AVAbase_ITAF" localSheetId="4">#REF!</definedName>
    <definedName name="AVAbase_ITAF" localSheetId="0">#REF!</definedName>
    <definedName name="AVAbase_ITAF">#REF!</definedName>
    <definedName name="AVAbase_prestextra" localSheetId="26">#REF!</definedName>
    <definedName name="AVAbase_prestextra" localSheetId="28">#REF!</definedName>
    <definedName name="AVAbase_prestextra" localSheetId="4">#REF!</definedName>
    <definedName name="AVAbase_prestextra" localSheetId="0">#REF!</definedName>
    <definedName name="AVAbase_prestextra">#REF!</definedName>
    <definedName name="AVAbase_prestFSV" localSheetId="26">#REF!</definedName>
    <definedName name="AVAbase_prestFSV" localSheetId="28">#REF!</definedName>
    <definedName name="AVAbase_prestFSV" localSheetId="4">#REF!</definedName>
    <definedName name="AVAbase_prestFSV" localSheetId="0">#REF!</definedName>
    <definedName name="AVAbase_prestFSV">#REF!</definedName>
    <definedName name="AVAbase_prestlegv" localSheetId="26">#REF!</definedName>
    <definedName name="AVAbase_prestlegv" localSheetId="28">#REF!</definedName>
    <definedName name="AVAbase_prestlegv" localSheetId="4">#REF!</definedName>
    <definedName name="AVAbase_prestlegv" localSheetId="0">#REF!</definedName>
    <definedName name="AVAbase_prestlegv">#REF!</definedName>
    <definedName name="AVAbase_prestsoc" localSheetId="26">#REF!</definedName>
    <definedName name="AVAbase_prestsoc" localSheetId="28">#REF!</definedName>
    <definedName name="AVAbase_prestsoc" localSheetId="4">#REF!</definedName>
    <definedName name="AVAbase_prestsoc" localSheetId="0">#REF!</definedName>
    <definedName name="AVAbase_prestsoc">#REF!</definedName>
    <definedName name="AVAbase_proddiv" localSheetId="26">#REF!</definedName>
    <definedName name="AVAbase_proddiv" localSheetId="28">#REF!</definedName>
    <definedName name="AVAbase_proddiv" localSheetId="4">#REF!</definedName>
    <definedName name="AVAbase_proddiv" localSheetId="0">#REF!</definedName>
    <definedName name="AVAbase_proddiv">#REF!</definedName>
    <definedName name="AVAbase_prodexcep" localSheetId="26">#REF!</definedName>
    <definedName name="AVAbase_prodexcep" localSheetId="28">#REF!</definedName>
    <definedName name="AVAbase_prodexcep" localSheetId="4">#REF!</definedName>
    <definedName name="AVAbase_prodexcep" localSheetId="0">#REF!</definedName>
    <definedName name="AVAbase_prodexcep">#REF!</definedName>
    <definedName name="AVAbase_prodfi" localSheetId="26">#REF!</definedName>
    <definedName name="AVAbase_prodfi" localSheetId="28">#REF!</definedName>
    <definedName name="AVAbase_prodfi" localSheetId="4">#REF!</definedName>
    <definedName name="AVAbase_prodfi" localSheetId="0">#REF!</definedName>
    <definedName name="AVAbase_prodfi">#REF!</definedName>
    <definedName name="AVAbase_prodgestion" localSheetId="26">#REF!</definedName>
    <definedName name="AVAbase_prodgestion" localSheetId="28">#REF!</definedName>
    <definedName name="AVAbase_prodgestion" localSheetId="4">#REF!</definedName>
    <definedName name="AVAbase_prodgestion" localSheetId="0">#REF!</definedName>
    <definedName name="AVAbase_prodgestion">#REF!</definedName>
    <definedName name="AVAbase_prodtech" localSheetId="26">#REF!</definedName>
    <definedName name="AVAbase_prodtech" localSheetId="28">#REF!</definedName>
    <definedName name="AVAbase_prodtech" localSheetId="4">#REF!</definedName>
    <definedName name="AVAbase_prodtech" localSheetId="0">#REF!</definedName>
    <definedName name="AVAbase_prodtech">#REF!</definedName>
    <definedName name="AVAbase_produits" localSheetId="26">#REF!</definedName>
    <definedName name="AVAbase_produits" localSheetId="28">#REF!</definedName>
    <definedName name="AVAbase_produits" localSheetId="4">#REF!</definedName>
    <definedName name="AVAbase_produits" localSheetId="0">#REF!</definedName>
    <definedName name="AVAbase_produits">#REF!</definedName>
    <definedName name="AVAbase_reprisesprov" localSheetId="26">#REF!</definedName>
    <definedName name="AVAbase_reprisesprov" localSheetId="28">#REF!</definedName>
    <definedName name="AVAbase_reprisesprov" localSheetId="4">#REF!</definedName>
    <definedName name="AVAbase_reprisesprov" localSheetId="0">#REF!</definedName>
    <definedName name="AVAbase_reprisesprov">#REF!</definedName>
    <definedName name="AVAbase_resstech" localSheetId="26">#REF!</definedName>
    <definedName name="AVAbase_resstech" localSheetId="28">#REF!</definedName>
    <definedName name="AVAbase_resstech" localSheetId="4">#REF!</definedName>
    <definedName name="AVAbase_resstech" localSheetId="0">#REF!</definedName>
    <definedName name="AVAbase_resstech">#REF!</definedName>
    <definedName name="AVAbase_resultatnet" localSheetId="26">#REF!</definedName>
    <definedName name="AVAbase_resultatnet" localSheetId="28">#REF!</definedName>
    <definedName name="AVAbase_resultatnet" localSheetId="4">#REF!</definedName>
    <definedName name="AVAbase_resultatnet" localSheetId="0">#REF!</definedName>
    <definedName name="AVAbase_resultatnet">#REF!</definedName>
    <definedName name="AVAbase_ST" localSheetId="26">#REF!</definedName>
    <definedName name="AVAbase_ST" localSheetId="28">#REF!</definedName>
    <definedName name="AVAbase_ST" localSheetId="4">#REF!</definedName>
    <definedName name="AVAbase_ST" localSheetId="0">#REF!</definedName>
    <definedName name="AVAbase_ST">#REF!</definedName>
    <definedName name="AVAcomp_charges" localSheetId="26">#REF!</definedName>
    <definedName name="AVAcomp_charges" localSheetId="28">#REF!</definedName>
    <definedName name="AVAcomp_charges" localSheetId="4">#REF!</definedName>
    <definedName name="AVAcomp_charges" localSheetId="0">#REF!</definedName>
    <definedName name="AVAcomp_charges">#REF!</definedName>
    <definedName name="AVAcomp_chargesdiv" localSheetId="26">#REF!</definedName>
    <definedName name="AVAcomp_chargesdiv" localSheetId="28">#REF!</definedName>
    <definedName name="AVAcomp_chargesdiv" localSheetId="4">#REF!</definedName>
    <definedName name="AVAcomp_chargesdiv" localSheetId="0">#REF!</definedName>
    <definedName name="AVAcomp_chargesdiv">#REF!</definedName>
    <definedName name="AVAcomp_chargesexcep" localSheetId="26">#REF!</definedName>
    <definedName name="AVAcomp_chargesexcep" localSheetId="28">#REF!</definedName>
    <definedName name="AVAcomp_chargesexcep" localSheetId="4">#REF!</definedName>
    <definedName name="AVAcomp_chargesexcep" localSheetId="0">#REF!</definedName>
    <definedName name="AVAcomp_chargesexcep">#REF!</definedName>
    <definedName name="AVAcomp_chargesfi" localSheetId="26">#REF!</definedName>
    <definedName name="AVAcomp_chargesfi" localSheetId="28">#REF!</definedName>
    <definedName name="AVAcomp_chargesfi" localSheetId="4">#REF!</definedName>
    <definedName name="AVAcomp_chargesfi" localSheetId="0">#REF!</definedName>
    <definedName name="AVAcomp_chargesfi">#REF!</definedName>
    <definedName name="AVAcomp_chargesgestion" localSheetId="26">#REF!</definedName>
    <definedName name="AVAcomp_chargesgestion" localSheetId="28">#REF!</definedName>
    <definedName name="AVAcomp_chargesgestion" localSheetId="4">#REF!</definedName>
    <definedName name="AVAcomp_chargesgestion" localSheetId="0">#REF!</definedName>
    <definedName name="AVAcomp_chargesgestion">#REF!</definedName>
    <definedName name="AVAcomp_chargestech" localSheetId="26">#REF!</definedName>
    <definedName name="AVAcomp_chargestech" localSheetId="28">#REF!</definedName>
    <definedName name="AVAcomp_chargestech" localSheetId="4">#REF!</definedName>
    <definedName name="AVAcomp_chargestech" localSheetId="0">#REF!</definedName>
    <definedName name="AVAcomp_chargestech">#REF!</definedName>
    <definedName name="AVAcomp_cotEtat" localSheetId="26">#REF!</definedName>
    <definedName name="AVAcomp_cotEtat" localSheetId="28">#REF!</definedName>
    <definedName name="AVAcomp_cotEtat" localSheetId="4">#REF!</definedName>
    <definedName name="AVAcomp_cotEtat" localSheetId="0">#REF!</definedName>
    <definedName name="AVAcomp_cotEtat">#REF!</definedName>
    <definedName name="AVAcomp_cotItaf" localSheetId="26">#REF!</definedName>
    <definedName name="AVAcomp_cotItaf" localSheetId="28">#REF!</definedName>
    <definedName name="AVAcomp_cotItaf" localSheetId="4">#REF!</definedName>
    <definedName name="AVAcomp_cotItaf" localSheetId="0">#REF!</definedName>
    <definedName name="AVAcomp_cotItaf">#REF!</definedName>
    <definedName name="AVAcomp_cotsoc" localSheetId="26">#REF!</definedName>
    <definedName name="AVAcomp_cotsoc" localSheetId="28">#REF!</definedName>
    <definedName name="AVAcomp_cotsoc" localSheetId="4">#REF!</definedName>
    <definedName name="AVAcomp_cotsoc" localSheetId="0">#REF!</definedName>
    <definedName name="AVAcomp_cotsoc">#REF!</definedName>
    <definedName name="AVAcomp_dd" localSheetId="26">#REF!</definedName>
    <definedName name="AVAcomp_dd" localSheetId="28">#REF!</definedName>
    <definedName name="AVAcomp_dd" localSheetId="4">#REF!</definedName>
    <definedName name="AVAcomp_dd" localSheetId="0">#REF!</definedName>
    <definedName name="AVAcomp_dd">#REF!</definedName>
    <definedName name="AVAcomp_deptech" localSheetId="26">#REF!</definedName>
    <definedName name="AVAcomp_deptech" localSheetId="28">#REF!</definedName>
    <definedName name="AVAcomp_deptech" localSheetId="4">#REF!</definedName>
    <definedName name="AVAcomp_deptech" localSheetId="0">#REF!</definedName>
    <definedName name="AVAcomp_deptech">#REF!</definedName>
    <definedName name="AVAcomp_dotprov" localSheetId="26">#REF!</definedName>
    <definedName name="AVAcomp_dotprov" localSheetId="28">#REF!</definedName>
    <definedName name="AVAcomp_dotprov" localSheetId="4">#REF!</definedName>
    <definedName name="AVAcomp_dotprov" localSheetId="0">#REF!</definedName>
    <definedName name="AVAcomp_dotprov">#REF!</definedName>
    <definedName name="AVAcomp_dp" localSheetId="26">#REF!</definedName>
    <definedName name="AVAcomp_dp" localSheetId="28">#REF!</definedName>
    <definedName name="AVAcomp_dp" localSheetId="4">#REF!</definedName>
    <definedName name="AVAcomp_dp" localSheetId="0">#REF!</definedName>
    <definedName name="AVAcomp_dp">#REF!</definedName>
    <definedName name="AVAcomp_prestextra" localSheetId="26">#REF!</definedName>
    <definedName name="AVAcomp_prestextra" localSheetId="28">#REF!</definedName>
    <definedName name="AVAcomp_prestextra" localSheetId="4">#REF!</definedName>
    <definedName name="AVAcomp_prestextra" localSheetId="0">#REF!</definedName>
    <definedName name="AVAcomp_prestextra">#REF!</definedName>
    <definedName name="AVAcomp_prestlegv" localSheetId="26">#REF!</definedName>
    <definedName name="AVAcomp_prestlegv" localSheetId="28">#REF!</definedName>
    <definedName name="AVAcomp_prestlegv" localSheetId="4">#REF!</definedName>
    <definedName name="AVAcomp_prestlegv" localSheetId="0">#REF!</definedName>
    <definedName name="AVAcomp_prestlegv">#REF!</definedName>
    <definedName name="AVAcomp_prestsoc" localSheetId="26">#REF!</definedName>
    <definedName name="AVAcomp_prestsoc" localSheetId="28">#REF!</definedName>
    <definedName name="AVAcomp_prestsoc" localSheetId="4">#REF!</definedName>
    <definedName name="AVAcomp_prestsoc" localSheetId="0">#REF!</definedName>
    <definedName name="AVAcomp_prestsoc">#REF!</definedName>
    <definedName name="AVAcomp_proddiv" localSheetId="26">#REF!</definedName>
    <definedName name="AVAcomp_proddiv" localSheetId="28">#REF!</definedName>
    <definedName name="AVAcomp_proddiv" localSheetId="4">#REF!</definedName>
    <definedName name="AVAcomp_proddiv" localSheetId="0">#REF!</definedName>
    <definedName name="AVAcomp_proddiv">#REF!</definedName>
    <definedName name="AVAcomp_prodexcep" localSheetId="26">#REF!</definedName>
    <definedName name="AVAcomp_prodexcep" localSheetId="28">#REF!</definedName>
    <definedName name="AVAcomp_prodexcep" localSheetId="4">#REF!</definedName>
    <definedName name="AVAcomp_prodexcep" localSheetId="0">#REF!</definedName>
    <definedName name="AVAcomp_prodexcep">#REF!</definedName>
    <definedName name="AVAcomp_prodfi" localSheetId="26">#REF!</definedName>
    <definedName name="AVAcomp_prodfi" localSheetId="28">#REF!</definedName>
    <definedName name="AVAcomp_prodfi" localSheetId="4">#REF!</definedName>
    <definedName name="AVAcomp_prodfi" localSheetId="0">#REF!</definedName>
    <definedName name="AVAcomp_prodfi">#REF!</definedName>
    <definedName name="AVAcomp_prodgestion" localSheetId="26">#REF!</definedName>
    <definedName name="AVAcomp_prodgestion" localSheetId="28">#REF!</definedName>
    <definedName name="AVAcomp_prodgestion" localSheetId="4">#REF!</definedName>
    <definedName name="AVAcomp_prodgestion" localSheetId="0">#REF!</definedName>
    <definedName name="AVAcomp_prodgestion">#REF!</definedName>
    <definedName name="AVAcomp_prodtech" localSheetId="26">#REF!</definedName>
    <definedName name="AVAcomp_prodtech" localSheetId="28">#REF!</definedName>
    <definedName name="AVAcomp_prodtech" localSheetId="4">#REF!</definedName>
    <definedName name="AVAcomp_prodtech" localSheetId="0">#REF!</definedName>
    <definedName name="AVAcomp_prodtech">#REF!</definedName>
    <definedName name="AVAcomp_produits" localSheetId="26">#REF!</definedName>
    <definedName name="AVAcomp_produits" localSheetId="28">#REF!</definedName>
    <definedName name="AVAcomp_produits" localSheetId="4">#REF!</definedName>
    <definedName name="AVAcomp_produits" localSheetId="0">#REF!</definedName>
    <definedName name="AVAcomp_produits">#REF!</definedName>
    <definedName name="AVAcomp_reprisesprov" localSheetId="26">#REF!</definedName>
    <definedName name="AVAcomp_reprisesprov" localSheetId="28">#REF!</definedName>
    <definedName name="AVAcomp_reprisesprov" localSheetId="4">#REF!</definedName>
    <definedName name="AVAcomp_reprisesprov" localSheetId="0">#REF!</definedName>
    <definedName name="AVAcomp_reprisesprov">#REF!</definedName>
    <definedName name="AVAcomp_resstech" localSheetId="26">#REF!</definedName>
    <definedName name="AVAcomp_resstech" localSheetId="28">#REF!</definedName>
    <definedName name="AVAcomp_resstech" localSheetId="4">#REF!</definedName>
    <definedName name="AVAcomp_resstech" localSheetId="0">#REF!</definedName>
    <definedName name="AVAcomp_resstech">#REF!</definedName>
    <definedName name="AVAcomp_resultatnet" localSheetId="26">#REF!</definedName>
    <definedName name="AVAcomp_resultatnet" localSheetId="28">#REF!</definedName>
    <definedName name="AVAcomp_resultatnet" localSheetId="4">#REF!</definedName>
    <definedName name="AVAcomp_resultatnet" localSheetId="0">#REF!</definedName>
    <definedName name="AVAcomp_resultatnet">#REF!</definedName>
    <definedName name="AVAcomp_ST" localSheetId="26">#REF!</definedName>
    <definedName name="AVAcomp_ST" localSheetId="28">#REF!</definedName>
    <definedName name="AVAcomp_ST" localSheetId="4">#REF!</definedName>
    <definedName name="AVAcomp_ST" localSheetId="0">#REF!</definedName>
    <definedName name="AVAcomp_ST">#REF!</definedName>
    <definedName name="AVICbase_charges" localSheetId="26">#REF!</definedName>
    <definedName name="AVICbase_charges" localSheetId="28">#REF!</definedName>
    <definedName name="AVICbase_charges" localSheetId="4">#REF!</definedName>
    <definedName name="AVICbase_charges" localSheetId="0">#REF!</definedName>
    <definedName name="AVICbase_charges">#REF!</definedName>
    <definedName name="AVICbase_chargesdiv" localSheetId="26">#REF!</definedName>
    <definedName name="AVICbase_chargesdiv" localSheetId="28">#REF!</definedName>
    <definedName name="AVICbase_chargesdiv" localSheetId="4">#REF!</definedName>
    <definedName name="AVICbase_chargesdiv" localSheetId="0">#REF!</definedName>
    <definedName name="AVICbase_chargesdiv">#REF!</definedName>
    <definedName name="AVICbase_chargesexcep" localSheetId="26">#REF!</definedName>
    <definedName name="AVICbase_chargesexcep" localSheetId="28">#REF!</definedName>
    <definedName name="AVICbase_chargesexcep" localSheetId="4">#REF!</definedName>
    <definedName name="AVICbase_chargesexcep" localSheetId="0">#REF!</definedName>
    <definedName name="AVICbase_chargesexcep">#REF!</definedName>
    <definedName name="AVICbase_chargesfi" localSheetId="26">#REF!</definedName>
    <definedName name="AVICbase_chargesfi" localSheetId="28">#REF!</definedName>
    <definedName name="AVICbase_chargesfi" localSheetId="4">#REF!</definedName>
    <definedName name="AVICbase_chargesfi" localSheetId="0">#REF!</definedName>
    <definedName name="AVICbase_chargesfi">#REF!</definedName>
    <definedName name="AVICbase_chargesgestion" localSheetId="26">#REF!</definedName>
    <definedName name="AVICbase_chargesgestion" localSheetId="28">#REF!</definedName>
    <definedName name="AVICbase_chargesgestion" localSheetId="4">#REF!</definedName>
    <definedName name="AVICbase_chargesgestion" localSheetId="0">#REF!</definedName>
    <definedName name="AVICbase_chargesgestion">#REF!</definedName>
    <definedName name="AVICbase_chargestech" localSheetId="26">#REF!</definedName>
    <definedName name="AVICbase_chargestech" localSheetId="28">#REF!</definedName>
    <definedName name="AVICbase_chargestech" localSheetId="4">#REF!</definedName>
    <definedName name="AVICbase_chargestech" localSheetId="0">#REF!</definedName>
    <definedName name="AVICbase_chargestech">#REF!</definedName>
    <definedName name="AVICbase_compens" localSheetId="26">#REF!</definedName>
    <definedName name="AVICbase_compens" localSheetId="28">#REF!</definedName>
    <definedName name="AVICbase_compens" localSheetId="4">#REF!</definedName>
    <definedName name="AVICbase_compens" localSheetId="0">#REF!</definedName>
    <definedName name="AVICbase_compens">#REF!</definedName>
    <definedName name="AVICbase_cotEtat" localSheetId="26">#REF!</definedName>
    <definedName name="AVICbase_cotEtat" localSheetId="28">#REF!</definedName>
    <definedName name="AVICbase_cotEtat" localSheetId="4">#REF!</definedName>
    <definedName name="AVICbase_cotEtat" localSheetId="0">#REF!</definedName>
    <definedName name="AVICbase_cotEtat">#REF!</definedName>
    <definedName name="AVICbase_cotFSV" localSheetId="26">#REF!</definedName>
    <definedName name="AVICbase_cotFSV" localSheetId="28">#REF!</definedName>
    <definedName name="AVICbase_cotFSV" localSheetId="4">#REF!</definedName>
    <definedName name="AVICbase_cotFSV" localSheetId="0">#REF!</definedName>
    <definedName name="AVICbase_cotFSV">#REF!</definedName>
    <definedName name="AVICbase_cotitaf" localSheetId="26">#REF!</definedName>
    <definedName name="AVICbase_cotitaf" localSheetId="28">#REF!</definedName>
    <definedName name="AVICbase_cotitaf" localSheetId="4">#REF!</definedName>
    <definedName name="AVICbase_cotitaf" localSheetId="0">#REF!</definedName>
    <definedName name="AVICbase_cotitaf">#REF!</definedName>
    <definedName name="AVICbase_cotsoc" localSheetId="26">#REF!</definedName>
    <definedName name="AVICbase_cotsoc" localSheetId="28">#REF!</definedName>
    <definedName name="AVICbase_cotsoc" localSheetId="4">#REF!</definedName>
    <definedName name="AVICbase_cotsoc" localSheetId="0">#REF!</definedName>
    <definedName name="AVICbase_cotsoc">#REF!</definedName>
    <definedName name="AVICbase_dd" localSheetId="26">#REF!</definedName>
    <definedName name="AVICbase_dd" localSheetId="28">#REF!</definedName>
    <definedName name="AVICbase_dd" localSheetId="4">#REF!</definedName>
    <definedName name="AVICbase_dd" localSheetId="0">#REF!</definedName>
    <definedName name="AVICbase_dd">#REF!</definedName>
    <definedName name="AVICbase_deptech" localSheetId="26">#REF!</definedName>
    <definedName name="AVICbase_deptech" localSheetId="28">#REF!</definedName>
    <definedName name="AVICbase_deptech" localSheetId="4">#REF!</definedName>
    <definedName name="AVICbase_deptech" localSheetId="0">#REF!</definedName>
    <definedName name="AVICbase_deptech">#REF!</definedName>
    <definedName name="AVICbase_dotprov" localSheetId="26">#REF!</definedName>
    <definedName name="AVICbase_dotprov" localSheetId="28">#REF!</definedName>
    <definedName name="AVICbase_dotprov" localSheetId="4">#REF!</definedName>
    <definedName name="AVICbase_dotprov" localSheetId="0">#REF!</definedName>
    <definedName name="AVICbase_dotprov">#REF!</definedName>
    <definedName name="AVICbase_dp" localSheetId="26">#REF!</definedName>
    <definedName name="AVICbase_dp" localSheetId="28">#REF!</definedName>
    <definedName name="AVICbase_dp" localSheetId="4">#REF!</definedName>
    <definedName name="AVICbase_dp" localSheetId="0">#REF!</definedName>
    <definedName name="AVICbase_dp">#REF!</definedName>
    <definedName name="AVICbase_ITAF" localSheetId="26">#REF!</definedName>
    <definedName name="AVICbase_ITAF" localSheetId="28">#REF!</definedName>
    <definedName name="AVICbase_ITAF" localSheetId="4">#REF!</definedName>
    <definedName name="AVICbase_ITAF" localSheetId="0">#REF!</definedName>
    <definedName name="AVICbase_ITAF">#REF!</definedName>
    <definedName name="AVICbase_prestextra" localSheetId="26">#REF!</definedName>
    <definedName name="AVICbase_prestextra" localSheetId="28">#REF!</definedName>
    <definedName name="AVICbase_prestextra" localSheetId="4">#REF!</definedName>
    <definedName name="AVICbase_prestextra" localSheetId="0">#REF!</definedName>
    <definedName name="AVICbase_prestextra">#REF!</definedName>
    <definedName name="AVICbase_prestFSV" localSheetId="26">#REF!</definedName>
    <definedName name="AVICbase_prestFSV" localSheetId="28">#REF!</definedName>
    <definedName name="AVICbase_prestFSV" localSheetId="4">#REF!</definedName>
    <definedName name="AVICbase_prestFSV" localSheetId="0">#REF!</definedName>
    <definedName name="AVICbase_prestFSV">#REF!</definedName>
    <definedName name="AVICbase_prestlegv" localSheetId="26">#REF!</definedName>
    <definedName name="AVICbase_prestlegv" localSheetId="28">#REF!</definedName>
    <definedName name="AVICbase_prestlegv" localSheetId="4">#REF!</definedName>
    <definedName name="AVICbase_prestlegv" localSheetId="0">#REF!</definedName>
    <definedName name="AVICbase_prestlegv">#REF!</definedName>
    <definedName name="AVICbase_prestsoc" localSheetId="26">#REF!</definedName>
    <definedName name="AVICbase_prestsoc" localSheetId="28">#REF!</definedName>
    <definedName name="AVICbase_prestsoc" localSheetId="4">#REF!</definedName>
    <definedName name="AVICbase_prestsoc" localSheetId="0">#REF!</definedName>
    <definedName name="AVICbase_prestsoc">#REF!</definedName>
    <definedName name="AVICbase_proddiv" localSheetId="26">#REF!</definedName>
    <definedName name="AVICbase_proddiv" localSheetId="28">#REF!</definedName>
    <definedName name="AVICbase_proddiv" localSheetId="4">#REF!</definedName>
    <definedName name="AVICbase_proddiv" localSheetId="0">#REF!</definedName>
    <definedName name="AVICbase_proddiv">#REF!</definedName>
    <definedName name="AVICbase_prodexcep" localSheetId="26">#REF!</definedName>
    <definedName name="AVICbase_prodexcep" localSheetId="28">#REF!</definedName>
    <definedName name="AVICbase_prodexcep" localSheetId="4">#REF!</definedName>
    <definedName name="AVICbase_prodexcep" localSheetId="0">#REF!</definedName>
    <definedName name="AVICbase_prodexcep">#REF!</definedName>
    <definedName name="AVICbase_prodfi" localSheetId="26">#REF!</definedName>
    <definedName name="AVICbase_prodfi" localSheetId="28">#REF!</definedName>
    <definedName name="AVICbase_prodfi" localSheetId="4">#REF!</definedName>
    <definedName name="AVICbase_prodfi" localSheetId="0">#REF!</definedName>
    <definedName name="AVICbase_prodfi">#REF!</definedName>
    <definedName name="AVICbase_prodgestion" localSheetId="26">#REF!</definedName>
    <definedName name="AVICbase_prodgestion" localSheetId="28">#REF!</definedName>
    <definedName name="AVICbase_prodgestion" localSheetId="4">#REF!</definedName>
    <definedName name="AVICbase_prodgestion" localSheetId="0">#REF!</definedName>
    <definedName name="AVICbase_prodgestion">#REF!</definedName>
    <definedName name="AVICbase_prodtech" localSheetId="26">#REF!</definedName>
    <definedName name="AVICbase_prodtech" localSheetId="28">#REF!</definedName>
    <definedName name="AVICbase_prodtech" localSheetId="4">#REF!</definedName>
    <definedName name="AVICbase_prodtech" localSheetId="0">#REF!</definedName>
    <definedName name="AVICbase_prodtech">#REF!</definedName>
    <definedName name="AVICbase_produits" localSheetId="26">#REF!</definedName>
    <definedName name="AVICbase_produits" localSheetId="28">#REF!</definedName>
    <definedName name="AVICbase_produits" localSheetId="4">#REF!</definedName>
    <definedName name="AVICbase_produits" localSheetId="0">#REF!</definedName>
    <definedName name="AVICbase_produits">#REF!</definedName>
    <definedName name="AVICbase_reprisesprov" localSheetId="26">#REF!</definedName>
    <definedName name="AVICbase_reprisesprov" localSheetId="28">#REF!</definedName>
    <definedName name="AVICbase_reprisesprov" localSheetId="4">#REF!</definedName>
    <definedName name="AVICbase_reprisesprov" localSheetId="0">#REF!</definedName>
    <definedName name="AVICbase_reprisesprov">#REF!</definedName>
    <definedName name="AVICbase_resstech" localSheetId="26">#REF!</definedName>
    <definedName name="AVICbase_resstech" localSheetId="28">#REF!</definedName>
    <definedName name="AVICbase_resstech" localSheetId="4">#REF!</definedName>
    <definedName name="AVICbase_resstech" localSheetId="0">#REF!</definedName>
    <definedName name="AVICbase_resstech">#REF!</definedName>
    <definedName name="AVICbase_resultatnet" localSheetId="26">#REF!</definedName>
    <definedName name="AVICbase_resultatnet" localSheetId="28">#REF!</definedName>
    <definedName name="AVICbase_resultatnet" localSheetId="4">#REF!</definedName>
    <definedName name="AVICbase_resultatnet" localSheetId="0">#REF!</definedName>
    <definedName name="AVICbase_resultatnet">#REF!</definedName>
    <definedName name="AVICbase_ST" localSheetId="26">#REF!</definedName>
    <definedName name="AVICbase_ST" localSheetId="28">#REF!</definedName>
    <definedName name="AVICbase_ST" localSheetId="4">#REF!</definedName>
    <definedName name="AVICbase_ST" localSheetId="0">#REF!</definedName>
    <definedName name="AVICbase_ST">#REF!</definedName>
    <definedName name="AVICcomp_charges" localSheetId="26">#REF!</definedName>
    <definedName name="AVICcomp_charges" localSheetId="28">#REF!</definedName>
    <definedName name="AVICcomp_charges" localSheetId="4">#REF!</definedName>
    <definedName name="AVICcomp_charges" localSheetId="0">#REF!</definedName>
    <definedName name="AVICcomp_charges">#REF!</definedName>
    <definedName name="AVICcomp_chargesdiv" localSheetId="26">#REF!</definedName>
    <definedName name="AVICcomp_chargesdiv" localSheetId="28">#REF!</definedName>
    <definedName name="AVICcomp_chargesdiv" localSheetId="4">#REF!</definedName>
    <definedName name="AVICcomp_chargesdiv" localSheetId="0">#REF!</definedName>
    <definedName name="AVICcomp_chargesdiv">#REF!</definedName>
    <definedName name="AVICcomp_chargesexcep" localSheetId="26">#REF!</definedName>
    <definedName name="AVICcomp_chargesexcep" localSheetId="28">#REF!</definedName>
    <definedName name="AVICcomp_chargesexcep" localSheetId="4">#REF!</definedName>
    <definedName name="AVICcomp_chargesexcep" localSheetId="0">#REF!</definedName>
    <definedName name="AVICcomp_chargesexcep">#REF!</definedName>
    <definedName name="AVICcomp_chargesfi" localSheetId="26">#REF!</definedName>
    <definedName name="AVICcomp_chargesfi" localSheetId="28">#REF!</definedName>
    <definedName name="AVICcomp_chargesfi" localSheetId="4">#REF!</definedName>
    <definedName name="AVICcomp_chargesfi" localSheetId="0">#REF!</definedName>
    <definedName name="AVICcomp_chargesfi">#REF!</definedName>
    <definedName name="AVICcomp_chargesgestion" localSheetId="26">#REF!</definedName>
    <definedName name="AVICcomp_chargesgestion" localSheetId="28">#REF!</definedName>
    <definedName name="AVICcomp_chargesgestion" localSheetId="4">#REF!</definedName>
    <definedName name="AVICcomp_chargesgestion" localSheetId="0">#REF!</definedName>
    <definedName name="AVICcomp_chargesgestion">#REF!</definedName>
    <definedName name="AVICcomp_chargestech" localSheetId="26">#REF!</definedName>
    <definedName name="AVICcomp_chargestech" localSheetId="28">#REF!</definedName>
    <definedName name="AVICcomp_chargestech" localSheetId="4">#REF!</definedName>
    <definedName name="AVICcomp_chargestech" localSheetId="0">#REF!</definedName>
    <definedName name="AVICcomp_chargestech">#REF!</definedName>
    <definedName name="AVICcomp_cotEtat" localSheetId="26">#REF!</definedName>
    <definedName name="AVICcomp_cotEtat" localSheetId="28">#REF!</definedName>
    <definedName name="AVICcomp_cotEtat" localSheetId="4">#REF!</definedName>
    <definedName name="AVICcomp_cotEtat" localSheetId="0">#REF!</definedName>
    <definedName name="AVICcomp_cotEtat">#REF!</definedName>
    <definedName name="AVICcomp_cotItaf" localSheetId="26">#REF!</definedName>
    <definedName name="AVICcomp_cotItaf" localSheetId="28">#REF!</definedName>
    <definedName name="AVICcomp_cotItaf" localSheetId="4">#REF!</definedName>
    <definedName name="AVICcomp_cotItaf" localSheetId="0">#REF!</definedName>
    <definedName name="AVICcomp_cotItaf">#REF!</definedName>
    <definedName name="AVICcomp_cotsoc" localSheetId="26">#REF!</definedName>
    <definedName name="AVICcomp_cotsoc" localSheetId="28">#REF!</definedName>
    <definedName name="AVICcomp_cotsoc" localSheetId="4">#REF!</definedName>
    <definedName name="AVICcomp_cotsoc" localSheetId="0">#REF!</definedName>
    <definedName name="AVICcomp_cotsoc">#REF!</definedName>
    <definedName name="AVICcomp_dd" localSheetId="26">#REF!</definedName>
    <definedName name="AVICcomp_dd" localSheetId="28">#REF!</definedName>
    <definedName name="AVICcomp_dd" localSheetId="4">#REF!</definedName>
    <definedName name="AVICcomp_dd" localSheetId="0">#REF!</definedName>
    <definedName name="AVICcomp_dd">#REF!</definedName>
    <definedName name="AVICcomp_dotprov" localSheetId="26">#REF!</definedName>
    <definedName name="AVICcomp_dotprov" localSheetId="28">#REF!</definedName>
    <definedName name="AVICcomp_dotprov" localSheetId="4">#REF!</definedName>
    <definedName name="AVICcomp_dotprov" localSheetId="0">#REF!</definedName>
    <definedName name="AVICcomp_dotprov">#REF!</definedName>
    <definedName name="AVICcomp_dp" localSheetId="26">#REF!</definedName>
    <definedName name="AVICcomp_dp" localSheetId="28">#REF!</definedName>
    <definedName name="AVICcomp_dp" localSheetId="4">#REF!</definedName>
    <definedName name="AVICcomp_dp" localSheetId="0">#REF!</definedName>
    <definedName name="AVICcomp_dp">#REF!</definedName>
    <definedName name="AVICcomp_prestextra" localSheetId="26">#REF!</definedName>
    <definedName name="AVICcomp_prestextra" localSheetId="28">#REF!</definedName>
    <definedName name="AVICcomp_prestextra" localSheetId="4">#REF!</definedName>
    <definedName name="AVICcomp_prestextra" localSheetId="0">#REF!</definedName>
    <definedName name="AVICcomp_prestextra">#REF!</definedName>
    <definedName name="AVICcomp_prestlegv" localSheetId="26">#REF!</definedName>
    <definedName name="AVICcomp_prestlegv" localSheetId="28">#REF!</definedName>
    <definedName name="AVICcomp_prestlegv" localSheetId="4">#REF!</definedName>
    <definedName name="AVICcomp_prestlegv" localSheetId="0">#REF!</definedName>
    <definedName name="AVICcomp_prestlegv">#REF!</definedName>
    <definedName name="AVICcomp_prestsoc" localSheetId="26">#REF!</definedName>
    <definedName name="AVICcomp_prestsoc" localSheetId="28">#REF!</definedName>
    <definedName name="AVICcomp_prestsoc" localSheetId="4">#REF!</definedName>
    <definedName name="AVICcomp_prestsoc" localSheetId="0">#REF!</definedName>
    <definedName name="AVICcomp_prestsoc">#REF!</definedName>
    <definedName name="AVICcomp_proddiv" localSheetId="26">#REF!</definedName>
    <definedName name="AVICcomp_proddiv" localSheetId="28">#REF!</definedName>
    <definedName name="AVICcomp_proddiv" localSheetId="4">#REF!</definedName>
    <definedName name="AVICcomp_proddiv" localSheetId="0">#REF!</definedName>
    <definedName name="AVICcomp_proddiv">#REF!</definedName>
    <definedName name="AVICcomp_prodexcep" localSheetId="26">#REF!</definedName>
    <definedName name="AVICcomp_prodexcep" localSheetId="28">#REF!</definedName>
    <definedName name="AVICcomp_prodexcep" localSheetId="4">#REF!</definedName>
    <definedName name="AVICcomp_prodexcep" localSheetId="0">#REF!</definedName>
    <definedName name="AVICcomp_prodexcep">#REF!</definedName>
    <definedName name="AVICcomp_prodfi" localSheetId="26">#REF!</definedName>
    <definedName name="AVICcomp_prodfi" localSheetId="28">#REF!</definedName>
    <definedName name="AVICcomp_prodfi" localSheetId="4">#REF!</definedName>
    <definedName name="AVICcomp_prodfi" localSheetId="0">#REF!</definedName>
    <definedName name="AVICcomp_prodfi">#REF!</definedName>
    <definedName name="AVICcomp_prodgestion" localSheetId="26">#REF!</definedName>
    <definedName name="AVICcomp_prodgestion" localSheetId="28">#REF!</definedName>
    <definedName name="AVICcomp_prodgestion" localSheetId="4">#REF!</definedName>
    <definedName name="AVICcomp_prodgestion" localSheetId="0">#REF!</definedName>
    <definedName name="AVICcomp_prodgestion">#REF!</definedName>
    <definedName name="AVICcomp_prodtech" localSheetId="26">#REF!</definedName>
    <definedName name="AVICcomp_prodtech" localSheetId="28">#REF!</definedName>
    <definedName name="AVICcomp_prodtech" localSheetId="4">#REF!</definedName>
    <definedName name="AVICcomp_prodtech" localSheetId="0">#REF!</definedName>
    <definedName name="AVICcomp_prodtech">#REF!</definedName>
    <definedName name="AVICcomp_produits" localSheetId="26">#REF!</definedName>
    <definedName name="AVICcomp_produits" localSheetId="28">#REF!</definedName>
    <definedName name="AVICcomp_produits" localSheetId="4">#REF!</definedName>
    <definedName name="AVICcomp_produits" localSheetId="0">#REF!</definedName>
    <definedName name="AVICcomp_produits">#REF!</definedName>
    <definedName name="AVICcomp_reprisesprov" localSheetId="26">#REF!</definedName>
    <definedName name="AVICcomp_reprisesprov" localSheetId="28">#REF!</definedName>
    <definedName name="AVICcomp_reprisesprov" localSheetId="4">#REF!</definedName>
    <definedName name="AVICcomp_reprisesprov" localSheetId="0">#REF!</definedName>
    <definedName name="AVICcomp_reprisesprov">#REF!</definedName>
    <definedName name="AVICcomp_resultatnet" localSheetId="26">#REF!</definedName>
    <definedName name="AVICcomp_resultatnet" localSheetId="28">#REF!</definedName>
    <definedName name="AVICcomp_resultatnet" localSheetId="4">#REF!</definedName>
    <definedName name="AVICcomp_resultatnet" localSheetId="0">#REF!</definedName>
    <definedName name="AVICcomp_resultatnet">#REF!</definedName>
    <definedName name="b" localSheetId="28" hidden="1">{"TABL1",#N/A,TRUE,"TABLX";"TABL2",#N/A,TRUE,"TABLX"}</definedName>
    <definedName name="b" hidden="1">{"TABL1",#N/A,TRUE,"TABLX";"TABL2",#N/A,TRUE,"TABLX"}</definedName>
    <definedName name="BDF_charges" localSheetId="26">#REF!</definedName>
    <definedName name="BDF_charges" localSheetId="28">#REF!</definedName>
    <definedName name="BDF_charges" localSheetId="4">#REF!</definedName>
    <definedName name="BDF_charges" localSheetId="0">#REF!</definedName>
    <definedName name="BDF_charges">#REF!</definedName>
    <definedName name="BDF_chargesdiv" localSheetId="26">#REF!</definedName>
    <definedName name="BDF_chargesdiv" localSheetId="28">#REF!</definedName>
    <definedName name="BDF_chargesdiv" localSheetId="4">#REF!</definedName>
    <definedName name="BDF_chargesdiv" localSheetId="0">#REF!</definedName>
    <definedName name="BDF_chargesdiv">#REF!</definedName>
    <definedName name="BDF_chargesexcep" localSheetId="26">#REF!</definedName>
    <definedName name="BDF_chargesexcep" localSheetId="28">#REF!</definedName>
    <definedName name="BDF_chargesexcep" localSheetId="4">#REF!</definedName>
    <definedName name="BDF_chargesexcep" localSheetId="0">#REF!</definedName>
    <definedName name="BDF_chargesexcep">#REF!</definedName>
    <definedName name="BDF_chargesfi" localSheetId="26">#REF!</definedName>
    <definedName name="BDF_chargesfi" localSheetId="28">#REF!</definedName>
    <definedName name="BDF_chargesfi" localSheetId="4">#REF!</definedName>
    <definedName name="BDF_chargesfi" localSheetId="0">#REF!</definedName>
    <definedName name="BDF_chargesfi">#REF!</definedName>
    <definedName name="BDF_chargesgestion" localSheetId="26">#REF!</definedName>
    <definedName name="BDF_chargesgestion" localSheetId="28">#REF!</definedName>
    <definedName name="BDF_chargesgestion" localSheetId="4">#REF!</definedName>
    <definedName name="BDF_chargesgestion" localSheetId="0">#REF!</definedName>
    <definedName name="BDF_chargesgestion">#REF!</definedName>
    <definedName name="BDF_chargestech" localSheetId="26">#REF!</definedName>
    <definedName name="BDF_chargestech" localSheetId="28">#REF!</definedName>
    <definedName name="BDF_chargestech" localSheetId="4">#REF!</definedName>
    <definedName name="BDF_chargestech" localSheetId="0">#REF!</definedName>
    <definedName name="BDF_chargestech">#REF!</definedName>
    <definedName name="BDF_compens" localSheetId="26">#REF!</definedName>
    <definedName name="BDF_compens" localSheetId="28">#REF!</definedName>
    <definedName name="BDF_compens" localSheetId="4">#REF!</definedName>
    <definedName name="BDF_compens" localSheetId="0">#REF!</definedName>
    <definedName name="BDF_compens">#REF!</definedName>
    <definedName name="BDF_cotEtat" localSheetId="26">#REF!</definedName>
    <definedName name="BDF_cotEtat" localSheetId="28">#REF!</definedName>
    <definedName name="BDF_cotEtat" localSheetId="4">#REF!</definedName>
    <definedName name="BDF_cotEtat" localSheetId="0">#REF!</definedName>
    <definedName name="BDF_cotEtat">#REF!</definedName>
    <definedName name="BDF_cotitaf" localSheetId="26">#REF!</definedName>
    <definedName name="BDF_cotitaf" localSheetId="28">#REF!</definedName>
    <definedName name="BDF_cotitaf" localSheetId="4">#REF!</definedName>
    <definedName name="BDF_cotitaf" localSheetId="0">#REF!</definedName>
    <definedName name="BDF_cotitaf">#REF!</definedName>
    <definedName name="BDF_cotsoc" localSheetId="26">#REF!</definedName>
    <definedName name="BDF_cotsoc" localSheetId="28">#REF!</definedName>
    <definedName name="BDF_cotsoc" localSheetId="4">#REF!</definedName>
    <definedName name="BDF_cotsoc" localSheetId="0">#REF!</definedName>
    <definedName name="BDF_cotsoc">#REF!</definedName>
    <definedName name="BDF_dd" localSheetId="26">#REF!</definedName>
    <definedName name="BDF_dd" localSheetId="28">#REF!</definedName>
    <definedName name="BDF_dd" localSheetId="4">#REF!</definedName>
    <definedName name="BDF_dd" localSheetId="0">#REF!</definedName>
    <definedName name="BDF_dd">#REF!</definedName>
    <definedName name="BDF_deptech" localSheetId="26">#REF!</definedName>
    <definedName name="BDF_deptech" localSheetId="28">#REF!</definedName>
    <definedName name="BDF_deptech" localSheetId="4">#REF!</definedName>
    <definedName name="BDF_deptech" localSheetId="0">#REF!</definedName>
    <definedName name="BDF_deptech">#REF!</definedName>
    <definedName name="BDF_dotprov" localSheetId="26">#REF!</definedName>
    <definedName name="BDF_dotprov" localSheetId="28">#REF!</definedName>
    <definedName name="BDF_dotprov" localSheetId="4">#REF!</definedName>
    <definedName name="BDF_dotprov" localSheetId="0">#REF!</definedName>
    <definedName name="BDF_dotprov">#REF!</definedName>
    <definedName name="BDF_dp" localSheetId="26">#REF!</definedName>
    <definedName name="BDF_dp" localSheetId="28">#REF!</definedName>
    <definedName name="BDF_dp" localSheetId="4">#REF!</definedName>
    <definedName name="BDF_dp" localSheetId="0">#REF!</definedName>
    <definedName name="BDF_dp">#REF!</definedName>
    <definedName name="BDF_prestlegi" localSheetId="26">#REF!</definedName>
    <definedName name="BDF_prestlegi" localSheetId="28">#REF!</definedName>
    <definedName name="BDF_prestlegi" localSheetId="4">#REF!</definedName>
    <definedName name="BDF_prestlegi" localSheetId="0">#REF!</definedName>
    <definedName name="BDF_prestlegi">#REF!</definedName>
    <definedName name="BDF_prestlegv" localSheetId="26">#REF!</definedName>
    <definedName name="BDF_prestlegv" localSheetId="28">#REF!</definedName>
    <definedName name="BDF_prestlegv" localSheetId="4">#REF!</definedName>
    <definedName name="BDF_prestlegv" localSheetId="0">#REF!</definedName>
    <definedName name="BDF_prestlegv">#REF!</definedName>
    <definedName name="BDF_prestsoc" localSheetId="26">#REF!</definedName>
    <definedName name="BDF_prestsoc" localSheetId="28">#REF!</definedName>
    <definedName name="BDF_prestsoc" localSheetId="4">#REF!</definedName>
    <definedName name="BDF_prestsoc" localSheetId="0">#REF!</definedName>
    <definedName name="BDF_prestsoc">#REF!</definedName>
    <definedName name="BDF_proddiv" localSheetId="26">#REF!</definedName>
    <definedName name="BDF_proddiv" localSheetId="28">#REF!</definedName>
    <definedName name="BDF_proddiv" localSheetId="4">#REF!</definedName>
    <definedName name="BDF_proddiv" localSheetId="0">#REF!</definedName>
    <definedName name="BDF_proddiv">#REF!</definedName>
    <definedName name="BDF_prodexcep" localSheetId="26">#REF!</definedName>
    <definedName name="BDF_prodexcep" localSheetId="28">#REF!</definedName>
    <definedName name="BDF_prodexcep" localSheetId="4">#REF!</definedName>
    <definedName name="BDF_prodexcep" localSheetId="0">#REF!</definedName>
    <definedName name="BDF_prodexcep">#REF!</definedName>
    <definedName name="BDF_prodfi" localSheetId="26">#REF!</definedName>
    <definedName name="BDF_prodfi" localSheetId="28">#REF!</definedName>
    <definedName name="BDF_prodfi" localSheetId="4">#REF!</definedName>
    <definedName name="BDF_prodfi" localSheetId="0">#REF!</definedName>
    <definedName name="BDF_prodfi">#REF!</definedName>
    <definedName name="BDF_prodgestion" localSheetId="26">#REF!</definedName>
    <definedName name="BDF_prodgestion" localSheetId="28">#REF!</definedName>
    <definedName name="BDF_prodgestion" localSheetId="4">#REF!</definedName>
    <definedName name="BDF_prodgestion" localSheetId="0">#REF!</definedName>
    <definedName name="BDF_prodgestion">#REF!</definedName>
    <definedName name="BDF_prodtech" localSheetId="26">#REF!</definedName>
    <definedName name="BDF_prodtech" localSheetId="28">#REF!</definedName>
    <definedName name="BDF_prodtech" localSheetId="4">#REF!</definedName>
    <definedName name="BDF_prodtech" localSheetId="0">#REF!</definedName>
    <definedName name="BDF_prodtech">#REF!</definedName>
    <definedName name="BDF_produits" localSheetId="26">#REF!</definedName>
    <definedName name="BDF_produits" localSheetId="28">#REF!</definedName>
    <definedName name="BDF_produits" localSheetId="4">#REF!</definedName>
    <definedName name="BDF_produits" localSheetId="0">#REF!</definedName>
    <definedName name="BDF_produits">#REF!</definedName>
    <definedName name="BDF_reprisesprov" localSheetId="26">#REF!</definedName>
    <definedName name="BDF_reprisesprov" localSheetId="28">#REF!</definedName>
    <definedName name="BDF_reprisesprov" localSheetId="4">#REF!</definedName>
    <definedName name="BDF_reprisesprov" localSheetId="0">#REF!</definedName>
    <definedName name="BDF_reprisesprov">#REF!</definedName>
    <definedName name="BDF_resstech" localSheetId="26">#REF!</definedName>
    <definedName name="BDF_resstech" localSheetId="28">#REF!</definedName>
    <definedName name="BDF_resstech" localSheetId="4">#REF!</definedName>
    <definedName name="BDF_resstech" localSheetId="0">#REF!</definedName>
    <definedName name="BDF_resstech">#REF!</definedName>
    <definedName name="BDF_resultatnet" localSheetId="26">#REF!</definedName>
    <definedName name="BDF_resultatnet" localSheetId="28">#REF!</definedName>
    <definedName name="BDF_resultatnet" localSheetId="4">#REF!</definedName>
    <definedName name="BDF_resultatnet" localSheetId="0">#REF!</definedName>
    <definedName name="BDF_resultatnet">#REF!</definedName>
    <definedName name="BDF_ST" localSheetId="26">#REF!</definedName>
    <definedName name="BDF_ST" localSheetId="28">#REF!</definedName>
    <definedName name="BDF_ST" localSheetId="4">#REF!</definedName>
    <definedName name="BDF_ST" localSheetId="0">#REF!</definedName>
    <definedName name="BDF_ST">#REF!</definedName>
    <definedName name="BDF_subveq_ST" localSheetId="26">#REF!</definedName>
    <definedName name="BDF_subveq_ST" localSheetId="28">#REF!</definedName>
    <definedName name="BDF_subveq_ST" localSheetId="4">#REF!</definedName>
    <definedName name="BDF_subveq_ST" localSheetId="0">#REF!</definedName>
    <definedName name="BDF_subveq_ST">#REF!</definedName>
    <definedName name="bisous" localSheetId="1" hidden="1">{"TABL1",#N/A,TRUE,"TABLX";"TABL2",#N/A,TRUE,"TABLX"}</definedName>
    <definedName name="bisous" localSheetId="22" hidden="1">{"TABL1",#N/A,TRUE,"TABLX";"TABL2",#N/A,TRUE,"TABLX"}</definedName>
    <definedName name="bisous" localSheetId="2" hidden="1">{"TABL1",#N/A,TRUE,"TABLX";"TABL2",#N/A,TRUE,"TABLX"}</definedName>
    <definedName name="bisous" localSheetId="27" hidden="1">{"TABL1",#N/A,TRUE,"TABLX";"TABL2",#N/A,TRUE,"TABLX"}</definedName>
    <definedName name="bisous" localSheetId="28" hidden="1">{"TABL1",#N/A,TRUE,"TABLX";"TABL2",#N/A,TRUE,"TABLX"}</definedName>
    <definedName name="bisous" localSheetId="3" hidden="1">{"TABL1",#N/A,TRUE,"TABLX";"TABL2",#N/A,TRUE,"TABLX"}</definedName>
    <definedName name="bisous" localSheetId="4" hidden="1">{"TABL1",#N/A,TRUE,"TABLX";"TABL2",#N/A,TRUE,"TABLX"}</definedName>
    <definedName name="bisous" localSheetId="6" hidden="1">{"TABL1",#N/A,TRUE,"TABLX";"TABL2",#N/A,TRUE,"TABLX"}</definedName>
    <definedName name="bisous" localSheetId="7" hidden="1">{"TABL1",#N/A,TRUE,"TABLX";"TABL2",#N/A,TRUE,"TABLX"}</definedName>
    <definedName name="bisous" localSheetId="10" hidden="1">{"TABL1",#N/A,TRUE,"TABLX";"TABL2",#N/A,TRUE,"TABLX"}</definedName>
    <definedName name="bisous" localSheetId="23" hidden="1">{"TABL1",#N/A,TRUE,"TABLX";"TABL2",#N/A,TRUE,"TABLX"}</definedName>
    <definedName name="bisous" localSheetId="9" hidden="1">{"TABL1",#N/A,TRUE,"TABLX";"TABL2",#N/A,TRUE,"TABLX"}</definedName>
    <definedName name="bisous" localSheetId="0" hidden="1">{"TABL1",#N/A,TRUE,"TABLX";"TABL2",#N/A,TRUE,"TABLX"}</definedName>
    <definedName name="bisous" localSheetId="14" hidden="1">{"TABL1",#N/A,TRUE,"TABLX";"TABL2",#N/A,TRUE,"TABLX"}</definedName>
    <definedName name="bisous" localSheetId="20" hidden="1">{"TABL1",#N/A,TRUE,"TABLX";"TABL2",#N/A,TRUE,"TABLX"}</definedName>
    <definedName name="bisous" localSheetId="29" hidden="1">{"TABL1",#N/A,TRUE,"TABLX";"TABL2",#N/A,TRUE,"TABLX"}</definedName>
    <definedName name="bisous" localSheetId="30" hidden="1">{"TABL1",#N/A,TRUE,"TABLX";"TABL2",#N/A,TRUE,"TABLX"}</definedName>
    <definedName name="bisous" localSheetId="21" hidden="1">{"TABL1",#N/A,TRUE,"TABLX";"TABL2",#N/A,TRUE,"TABLX"}</definedName>
    <definedName name="bisous" hidden="1">{"TABL1",#N/A,TRUE,"TABLX";"TABL2",#N/A,TRUE,"TABLX"}</definedName>
    <definedName name="blabla" localSheetId="25" hidden="1">{"TABL1",#N/A,TRUE,"TABLX";"TABL2",#N/A,TRUE,"TABLX"}</definedName>
    <definedName name="blabla" localSheetId="26" hidden="1">{"TABL1",#N/A,TRUE,"TABLX";"TABL2",#N/A,TRUE,"TABLX"}</definedName>
    <definedName name="blabla" localSheetId="27" hidden="1">{"TABL1",#N/A,TRUE,"TABLX";"TABL2",#N/A,TRUE,"TABLX"}</definedName>
    <definedName name="blabla" localSheetId="28" hidden="1">{"TABL1",#N/A,TRUE,"TABLX";"TABL2",#N/A,TRUE,"TABLX"}</definedName>
    <definedName name="blabla" localSheetId="0" hidden="1">{"TABL1",#N/A,TRUE,"TABLX";"TABL2",#N/A,TRUE,"TABLX"}</definedName>
    <definedName name="blabla" localSheetId="14" hidden="1">{"TABL1",#N/A,TRUE,"TABLX";"TABL2",#N/A,TRUE,"TABLX"}</definedName>
    <definedName name="blabla" hidden="1">{"TABL1",#N/A,TRUE,"TABLX";"TABL2",#N/A,TRUE,"TABLX"}</definedName>
    <definedName name="blabla2" localSheetId="28" hidden="1">{"TABL1",#N/A,TRUE,"TABLX";"TABL2",#N/A,TRUE,"TABLX"}</definedName>
    <definedName name="blabla2" hidden="1">{"TABL1",#N/A,TRUE,"TABLX";"TABL2",#N/A,TRUE,"TABLX"}</definedName>
    <definedName name="brut_graph2" localSheetId="13">#REF!</definedName>
    <definedName name="brut_graph2" localSheetId="16">#REF!</definedName>
    <definedName name="brut_graph2" localSheetId="26">#REF!</definedName>
    <definedName name="brut_graph2" localSheetId="27">#REF!</definedName>
    <definedName name="brut_graph2" localSheetId="28">#REF!</definedName>
    <definedName name="brut_graph2" localSheetId="4">#REF!</definedName>
    <definedName name="brut_graph2" localSheetId="0">#REF!</definedName>
    <definedName name="brut_graph2" localSheetId="30">#REF!</definedName>
    <definedName name="brut_graph2">#REF!</definedName>
    <definedName name="brut_mt" localSheetId="13">#REF!</definedName>
    <definedName name="brut_mt" localSheetId="16">#REF!</definedName>
    <definedName name="brut_mt" localSheetId="26">#REF!</definedName>
    <definedName name="brut_mt" localSheetId="27">#REF!</definedName>
    <definedName name="brut_mt" localSheetId="28">#REF!</definedName>
    <definedName name="brut_mt" localSheetId="4">#REF!</definedName>
    <definedName name="brut_mt" localSheetId="0">#REF!</definedName>
    <definedName name="brut_mt" localSheetId="30">#REF!</definedName>
    <definedName name="brut_mt">#REF!</definedName>
    <definedName name="brut_tab1" localSheetId="13">#REF!</definedName>
    <definedName name="brut_tab1" localSheetId="16">#REF!</definedName>
    <definedName name="brut_tab1" localSheetId="26">#REF!</definedName>
    <definedName name="brut_tab1" localSheetId="27">#REF!</definedName>
    <definedName name="brut_tab1" localSheetId="28">#REF!</definedName>
    <definedName name="brut_tab1" localSheetId="4">#REF!</definedName>
    <definedName name="brut_tab1" localSheetId="0">#REF!</definedName>
    <definedName name="brut_tab1" localSheetId="30">#REF!</definedName>
    <definedName name="brut_tab1">#REF!</definedName>
    <definedName name="brut_txplein" localSheetId="13">#REF!</definedName>
    <definedName name="brut_txplein" localSheetId="16">#REF!</definedName>
    <definedName name="brut_txplein" localSheetId="26">#REF!</definedName>
    <definedName name="brut_txplein" localSheetId="27">#REF!</definedName>
    <definedName name="brut_txplein" localSheetId="28">#REF!</definedName>
    <definedName name="brut_txplein" localSheetId="4">#REF!</definedName>
    <definedName name="brut_txplein" localSheetId="0">#REF!</definedName>
    <definedName name="brut_txplein" localSheetId="30">#REF!</definedName>
    <definedName name="brut_txplein">#REF!</definedName>
    <definedName name="CANSSM_charges" localSheetId="26">#REF!</definedName>
    <definedName name="CANSSM_charges" localSheetId="28">#REF!</definedName>
    <definedName name="CANSSM_charges" localSheetId="4">#REF!</definedName>
    <definedName name="CANSSM_charges" localSheetId="0">#REF!</definedName>
    <definedName name="CANSSM_charges">#REF!</definedName>
    <definedName name="CANSSM_chargesdiv" localSheetId="26">#REF!</definedName>
    <definedName name="CANSSM_chargesdiv" localSheetId="28">#REF!</definedName>
    <definedName name="CANSSM_chargesdiv" localSheetId="4">#REF!</definedName>
    <definedName name="CANSSM_chargesdiv" localSheetId="0">#REF!</definedName>
    <definedName name="CANSSM_chargesdiv">#REF!</definedName>
    <definedName name="CANSSM_chargesexcep" localSheetId="26">#REF!</definedName>
    <definedName name="CANSSM_chargesexcep" localSheetId="28">#REF!</definedName>
    <definedName name="CANSSM_chargesexcep" localSheetId="4">#REF!</definedName>
    <definedName name="CANSSM_chargesexcep" localSheetId="0">#REF!</definedName>
    <definedName name="CANSSM_chargesexcep">#REF!</definedName>
    <definedName name="CANSSM_chargesfi" localSheetId="26">#REF!</definedName>
    <definedName name="CANSSM_chargesfi" localSheetId="28">#REF!</definedName>
    <definedName name="CANSSM_chargesfi" localSheetId="4">#REF!</definedName>
    <definedName name="CANSSM_chargesfi" localSheetId="0">#REF!</definedName>
    <definedName name="CANSSM_chargesfi">#REF!</definedName>
    <definedName name="CANSSM_chargesgestion" localSheetId="26">#REF!</definedName>
    <definedName name="CANSSM_chargesgestion" localSheetId="28">#REF!</definedName>
    <definedName name="CANSSM_chargesgestion" localSheetId="4">#REF!</definedName>
    <definedName name="CANSSM_chargesgestion" localSheetId="0">#REF!</definedName>
    <definedName name="CANSSM_chargesgestion">#REF!</definedName>
    <definedName name="CANSSM_chargestech" localSheetId="26">#REF!</definedName>
    <definedName name="CANSSM_chargestech" localSheetId="28">#REF!</definedName>
    <definedName name="CANSSM_chargestech" localSheetId="4">#REF!</definedName>
    <definedName name="CANSSM_chargestech" localSheetId="0">#REF!</definedName>
    <definedName name="CANSSM_chargestech">#REF!</definedName>
    <definedName name="CANSSM_compens" localSheetId="26">#REF!</definedName>
    <definedName name="CANSSM_compens" localSheetId="28">#REF!</definedName>
    <definedName name="CANSSM_compens" localSheetId="4">#REF!</definedName>
    <definedName name="CANSSM_compens" localSheetId="0">#REF!</definedName>
    <definedName name="CANSSM_compens">#REF!</definedName>
    <definedName name="CANSSM_cotitaf" localSheetId="26">#REF!</definedName>
    <definedName name="CANSSM_cotitaf" localSheetId="28">#REF!</definedName>
    <definedName name="CANSSM_cotitaf" localSheetId="4">#REF!</definedName>
    <definedName name="CANSSM_cotitaf" localSheetId="0">#REF!</definedName>
    <definedName name="CANSSM_cotitaf">#REF!</definedName>
    <definedName name="CANSSM_cotsoc" localSheetId="26">#REF!</definedName>
    <definedName name="CANSSM_cotsoc" localSheetId="28">#REF!</definedName>
    <definedName name="CANSSM_cotsoc" localSheetId="4">#REF!</definedName>
    <definedName name="CANSSM_cotsoc" localSheetId="0">#REF!</definedName>
    <definedName name="CANSSM_cotsoc">#REF!</definedName>
    <definedName name="CANSSM_dd" localSheetId="26">#REF!</definedName>
    <definedName name="CANSSM_dd" localSheetId="28">#REF!</definedName>
    <definedName name="CANSSM_dd" localSheetId="4">#REF!</definedName>
    <definedName name="CANSSM_dd" localSheetId="0">#REF!</definedName>
    <definedName name="CANSSM_dd">#REF!</definedName>
    <definedName name="CANSSM_deptech" localSheetId="26">#REF!</definedName>
    <definedName name="CANSSM_deptech" localSheetId="28">#REF!</definedName>
    <definedName name="CANSSM_deptech" localSheetId="4">#REF!</definedName>
    <definedName name="CANSSM_deptech" localSheetId="0">#REF!</definedName>
    <definedName name="CANSSM_deptech">#REF!</definedName>
    <definedName name="CANSSM_dotprov" localSheetId="26">#REF!</definedName>
    <definedName name="CANSSM_dotprov" localSheetId="28">#REF!</definedName>
    <definedName name="CANSSM_dotprov" localSheetId="4">#REF!</definedName>
    <definedName name="CANSSM_dotprov" localSheetId="0">#REF!</definedName>
    <definedName name="CANSSM_dotprov">#REF!</definedName>
    <definedName name="CANSSM_dp" localSheetId="26">#REF!</definedName>
    <definedName name="CANSSM_dp" localSheetId="28">#REF!</definedName>
    <definedName name="CANSSM_dp" localSheetId="4">#REF!</definedName>
    <definedName name="CANSSM_dp" localSheetId="0">#REF!</definedName>
    <definedName name="CANSSM_dp">#REF!</definedName>
    <definedName name="CANSSM_itaf" localSheetId="26">#REF!</definedName>
    <definedName name="CANSSM_itaf" localSheetId="28">#REF!</definedName>
    <definedName name="CANSSM_itaf" localSheetId="4">#REF!</definedName>
    <definedName name="CANSSM_itaf" localSheetId="0">#REF!</definedName>
    <definedName name="CANSSM_itaf">#REF!</definedName>
    <definedName name="CANSSM_prestlegv" localSheetId="26">#REF!</definedName>
    <definedName name="CANSSM_prestlegv" localSheetId="28">#REF!</definedName>
    <definedName name="CANSSM_prestlegv" localSheetId="4">#REF!</definedName>
    <definedName name="CANSSM_prestlegv" localSheetId="0">#REF!</definedName>
    <definedName name="CANSSM_prestlegv">#REF!</definedName>
    <definedName name="CANSSM_prestsoc" localSheetId="26">#REF!</definedName>
    <definedName name="CANSSM_prestsoc" localSheetId="28">#REF!</definedName>
    <definedName name="CANSSM_prestsoc" localSheetId="4">#REF!</definedName>
    <definedName name="CANSSM_prestsoc" localSheetId="0">#REF!</definedName>
    <definedName name="CANSSM_prestsoc">#REF!</definedName>
    <definedName name="CANSSM_proddiv" localSheetId="26">#REF!</definedName>
    <definedName name="CANSSM_proddiv" localSheetId="28">#REF!</definedName>
    <definedName name="CANSSM_proddiv" localSheetId="4">#REF!</definedName>
    <definedName name="CANSSM_proddiv" localSheetId="0">#REF!</definedName>
    <definedName name="CANSSM_proddiv">#REF!</definedName>
    <definedName name="CANSSM_prodexcep" localSheetId="26">#REF!</definedName>
    <definedName name="CANSSM_prodexcep" localSheetId="28">#REF!</definedName>
    <definedName name="CANSSM_prodexcep" localSheetId="4">#REF!</definedName>
    <definedName name="CANSSM_prodexcep" localSheetId="0">#REF!</definedName>
    <definedName name="CANSSM_prodexcep">#REF!</definedName>
    <definedName name="CANSSM_prodfi" localSheetId="26">#REF!</definedName>
    <definedName name="CANSSM_prodfi" localSheetId="28">#REF!</definedName>
    <definedName name="CANSSM_prodfi" localSheetId="4">#REF!</definedName>
    <definedName name="CANSSM_prodfi" localSheetId="0">#REF!</definedName>
    <definedName name="CANSSM_prodfi">#REF!</definedName>
    <definedName name="CANSSM_prodgestion" localSheetId="26">#REF!</definedName>
    <definedName name="CANSSM_prodgestion" localSheetId="28">#REF!</definedName>
    <definedName name="CANSSM_prodgestion" localSheetId="4">#REF!</definedName>
    <definedName name="CANSSM_prodgestion" localSheetId="0">#REF!</definedName>
    <definedName name="CANSSM_prodgestion">#REF!</definedName>
    <definedName name="CANSSM_prodtech" localSheetId="26">#REF!</definedName>
    <definedName name="CANSSM_prodtech" localSheetId="28">#REF!</definedName>
    <definedName name="CANSSM_prodtech" localSheetId="4">#REF!</definedName>
    <definedName name="CANSSM_prodtech" localSheetId="0">#REF!</definedName>
    <definedName name="CANSSM_prodtech">#REF!</definedName>
    <definedName name="CANSSM_produits" localSheetId="26">#REF!</definedName>
    <definedName name="CANSSM_produits" localSheetId="28">#REF!</definedName>
    <definedName name="CANSSM_produits" localSheetId="4">#REF!</definedName>
    <definedName name="CANSSM_produits" localSheetId="0">#REF!</definedName>
    <definedName name="CANSSM_produits">#REF!</definedName>
    <definedName name="CANSSM_reprisesprov" localSheetId="26">#REF!</definedName>
    <definedName name="CANSSM_reprisesprov" localSheetId="28">#REF!</definedName>
    <definedName name="CANSSM_reprisesprov" localSheetId="4">#REF!</definedName>
    <definedName name="CANSSM_reprisesprov" localSheetId="0">#REF!</definedName>
    <definedName name="CANSSM_reprisesprov">#REF!</definedName>
    <definedName name="CANSSM_resstech" localSheetId="26">#REF!</definedName>
    <definedName name="CANSSM_resstech" localSheetId="28">#REF!</definedName>
    <definedName name="CANSSM_resstech" localSheetId="4">#REF!</definedName>
    <definedName name="CANSSM_resstech" localSheetId="0">#REF!</definedName>
    <definedName name="CANSSM_resstech">#REF!</definedName>
    <definedName name="CANSSM_resultatnet" localSheetId="26">#REF!</definedName>
    <definedName name="CANSSM_resultatnet" localSheetId="28">#REF!</definedName>
    <definedName name="CANSSM_resultatnet" localSheetId="4">#REF!</definedName>
    <definedName name="CANSSM_resultatnet" localSheetId="0">#REF!</definedName>
    <definedName name="CANSSM_resultatnet">#REF!</definedName>
    <definedName name="CANSSM_ST" localSheetId="26">#REF!</definedName>
    <definedName name="CANSSM_ST" localSheetId="28">#REF!</definedName>
    <definedName name="CANSSM_ST" localSheetId="4">#REF!</definedName>
    <definedName name="CANSSM_ST" localSheetId="0">#REF!</definedName>
    <definedName name="CANSSM_ST">#REF!</definedName>
    <definedName name="CANSSM_subveq_ST" localSheetId="26">#REF!</definedName>
    <definedName name="CANSSM_subveq_ST" localSheetId="28">#REF!</definedName>
    <definedName name="CANSSM_subveq_ST" localSheetId="4">#REF!</definedName>
    <definedName name="CANSSM_subveq_ST" localSheetId="0">#REF!</definedName>
    <definedName name="CANSSM_subveq_ST">#REF!</definedName>
    <definedName name="CHO_INAC_FLUX_ECHANT" localSheetId="13">#REF!</definedName>
    <definedName name="CHO_INAC_FLUX_ECHANT" localSheetId="16">#REF!</definedName>
    <definedName name="CHO_INAC_FLUX_ECHANT" localSheetId="26">#REF!</definedName>
    <definedName name="CHO_INAC_FLUX_ECHANT" localSheetId="27">#REF!</definedName>
    <definedName name="CHO_INAC_FLUX_ECHANT" localSheetId="28">#REF!</definedName>
    <definedName name="CHO_INAC_FLUX_ECHANT" localSheetId="4">#REF!</definedName>
    <definedName name="CHO_INAC_FLUX_ECHANT" localSheetId="0">#REF!</definedName>
    <definedName name="CHO_INAC_FLUX_ECHANT" localSheetId="30">#REF!</definedName>
    <definedName name="CHO_INAC_FLUX_ECHANT">#REF!</definedName>
    <definedName name="CNAVPL_charges" localSheetId="26">#REF!</definedName>
    <definedName name="CNAVPL_charges" localSheetId="28">#REF!</definedName>
    <definedName name="CNAVPL_charges" localSheetId="4">#REF!</definedName>
    <definedName name="CNAVPL_charges" localSheetId="0">#REF!</definedName>
    <definedName name="CNAVPL_charges">#REF!</definedName>
    <definedName name="CNAVPL_chargesdiv" localSheetId="26">#REF!</definedName>
    <definedName name="CNAVPL_chargesdiv" localSheetId="28">#REF!</definedName>
    <definedName name="CNAVPL_chargesdiv" localSheetId="4">#REF!</definedName>
    <definedName name="CNAVPL_chargesdiv" localSheetId="0">#REF!</definedName>
    <definedName name="CNAVPL_chargesdiv">#REF!</definedName>
    <definedName name="CNAVPL_chargesexcep" localSheetId="26">#REF!</definedName>
    <definedName name="CNAVPL_chargesexcep" localSheetId="28">#REF!</definedName>
    <definedName name="CNAVPL_chargesexcep" localSheetId="4">#REF!</definedName>
    <definedName name="CNAVPL_chargesexcep" localSheetId="0">#REF!</definedName>
    <definedName name="CNAVPL_chargesexcep">#REF!</definedName>
    <definedName name="CNAVPL_chargesfi" localSheetId="26">#REF!</definedName>
    <definedName name="CNAVPL_chargesfi" localSheetId="28">#REF!</definedName>
    <definedName name="CNAVPL_chargesfi" localSheetId="4">#REF!</definedName>
    <definedName name="CNAVPL_chargesfi" localSheetId="0">#REF!</definedName>
    <definedName name="CNAVPL_chargesfi">#REF!</definedName>
    <definedName name="CNAVPL_chargesgestion" localSheetId="26">#REF!</definedName>
    <definedName name="CNAVPL_chargesgestion" localSheetId="28">#REF!</definedName>
    <definedName name="CNAVPL_chargesgestion" localSheetId="4">#REF!</definedName>
    <definedName name="CNAVPL_chargesgestion" localSheetId="0">#REF!</definedName>
    <definedName name="CNAVPL_chargesgestion">#REF!</definedName>
    <definedName name="CNAVPL_chargestech" localSheetId="26">#REF!</definedName>
    <definedName name="CNAVPL_chargestech" localSheetId="28">#REF!</definedName>
    <definedName name="CNAVPL_chargestech" localSheetId="4">#REF!</definedName>
    <definedName name="CNAVPL_chargestech" localSheetId="0">#REF!</definedName>
    <definedName name="CNAVPL_chargestech">#REF!</definedName>
    <definedName name="CNAVPL_compens" localSheetId="26">#REF!</definedName>
    <definedName name="CNAVPL_compens" localSheetId="28">#REF!</definedName>
    <definedName name="CNAVPL_compens" localSheetId="4">#REF!</definedName>
    <definedName name="CNAVPL_compens" localSheetId="0">#REF!</definedName>
    <definedName name="CNAVPL_compens">#REF!</definedName>
    <definedName name="CNAVPL_cotEtat" localSheetId="26">#REF!</definedName>
    <definedName name="CNAVPL_cotEtat" localSheetId="28">#REF!</definedName>
    <definedName name="CNAVPL_cotEtat" localSheetId="4">#REF!</definedName>
    <definedName name="CNAVPL_cotEtat" localSheetId="0">#REF!</definedName>
    <definedName name="CNAVPL_cotEtat">#REF!</definedName>
    <definedName name="CNAVPL_cotitaf" localSheetId="26">#REF!</definedName>
    <definedName name="CNAVPL_cotitaf" localSheetId="28">#REF!</definedName>
    <definedName name="CNAVPL_cotitaf" localSheetId="4">#REF!</definedName>
    <definedName name="CNAVPL_cotitaf" localSheetId="0">#REF!</definedName>
    <definedName name="CNAVPL_cotitaf">#REF!</definedName>
    <definedName name="CNAVPL_cotsoc" localSheetId="26">#REF!</definedName>
    <definedName name="CNAVPL_cotsoc" localSheetId="28">#REF!</definedName>
    <definedName name="CNAVPL_cotsoc" localSheetId="4">#REF!</definedName>
    <definedName name="CNAVPL_cotsoc" localSheetId="0">#REF!</definedName>
    <definedName name="CNAVPL_cotsoc">#REF!</definedName>
    <definedName name="CNAVPL_dd" localSheetId="26">#REF!</definedName>
    <definedName name="CNAVPL_dd" localSheetId="28">#REF!</definedName>
    <definedName name="CNAVPL_dd" localSheetId="4">#REF!</definedName>
    <definedName name="CNAVPL_dd" localSheetId="0">#REF!</definedName>
    <definedName name="CNAVPL_dd">#REF!</definedName>
    <definedName name="CNAVPL_deptech" localSheetId="26">#REF!</definedName>
    <definedName name="CNAVPL_deptech" localSheetId="28">#REF!</definedName>
    <definedName name="CNAVPL_deptech" localSheetId="4">#REF!</definedName>
    <definedName name="CNAVPL_deptech" localSheetId="0">#REF!</definedName>
    <definedName name="CNAVPL_deptech">#REF!</definedName>
    <definedName name="CNAVPL_dotprov" localSheetId="26">#REF!</definedName>
    <definedName name="CNAVPL_dotprov" localSheetId="28">#REF!</definedName>
    <definedName name="CNAVPL_dotprov" localSheetId="4">#REF!</definedName>
    <definedName name="CNAVPL_dotprov" localSheetId="0">#REF!</definedName>
    <definedName name="CNAVPL_dotprov">#REF!</definedName>
    <definedName name="CNAVPL_dp" localSheetId="26">#REF!</definedName>
    <definedName name="CNAVPL_dp" localSheetId="28">#REF!</definedName>
    <definedName name="CNAVPL_dp" localSheetId="4">#REF!</definedName>
    <definedName name="CNAVPL_dp" localSheetId="0">#REF!</definedName>
    <definedName name="CNAVPL_dp">#REF!</definedName>
    <definedName name="CNAVPL_prestextra" localSheetId="26">#REF!</definedName>
    <definedName name="CNAVPL_prestextra" localSheetId="28">#REF!</definedName>
    <definedName name="CNAVPL_prestextra" localSheetId="4">#REF!</definedName>
    <definedName name="CNAVPL_prestextra" localSheetId="0">#REF!</definedName>
    <definedName name="CNAVPL_prestextra">#REF!</definedName>
    <definedName name="CNAVPL_prestlegv" localSheetId="26">#REF!</definedName>
    <definedName name="CNAVPL_prestlegv" localSheetId="28">#REF!</definedName>
    <definedName name="CNAVPL_prestlegv" localSheetId="4">#REF!</definedName>
    <definedName name="CNAVPL_prestlegv" localSheetId="0">#REF!</definedName>
    <definedName name="CNAVPL_prestlegv">#REF!</definedName>
    <definedName name="CNAVPL_prestsoc" localSheetId="26">#REF!</definedName>
    <definedName name="CNAVPL_prestsoc" localSheetId="28">#REF!</definedName>
    <definedName name="CNAVPL_prestsoc" localSheetId="4">#REF!</definedName>
    <definedName name="CNAVPL_prestsoc" localSheetId="0">#REF!</definedName>
    <definedName name="CNAVPL_prestsoc">#REF!</definedName>
    <definedName name="CNAVPL_proddiv" localSheetId="26">#REF!</definedName>
    <definedName name="CNAVPL_proddiv" localSheetId="28">#REF!</definedName>
    <definedName name="CNAVPL_proddiv" localSheetId="4">#REF!</definedName>
    <definedName name="CNAVPL_proddiv" localSheetId="0">#REF!</definedName>
    <definedName name="CNAVPL_proddiv">#REF!</definedName>
    <definedName name="CNAVPL_prodexcep" localSheetId="26">#REF!</definedName>
    <definedName name="CNAVPL_prodexcep" localSheetId="28">#REF!</definedName>
    <definedName name="CNAVPL_prodexcep" localSheetId="4">#REF!</definedName>
    <definedName name="CNAVPL_prodexcep" localSheetId="0">#REF!</definedName>
    <definedName name="CNAVPL_prodexcep">#REF!</definedName>
    <definedName name="CNAVPL_prodfi" localSheetId="26">#REF!</definedName>
    <definedName name="CNAVPL_prodfi" localSheetId="28">#REF!</definedName>
    <definedName name="CNAVPL_prodfi" localSheetId="4">#REF!</definedName>
    <definedName name="CNAVPL_prodfi" localSheetId="0">#REF!</definedName>
    <definedName name="CNAVPL_prodfi">#REF!</definedName>
    <definedName name="CNAVPL_prodgestion" localSheetId="26">#REF!</definedName>
    <definedName name="CNAVPL_prodgestion" localSheetId="28">#REF!</definedName>
    <definedName name="CNAVPL_prodgestion" localSheetId="4">#REF!</definedName>
    <definedName name="CNAVPL_prodgestion" localSheetId="0">#REF!</definedName>
    <definedName name="CNAVPL_prodgestion">#REF!</definedName>
    <definedName name="CNAVPL_prodtech" localSheetId="26">#REF!</definedName>
    <definedName name="CNAVPL_prodtech" localSheetId="28">#REF!</definedName>
    <definedName name="CNAVPL_prodtech" localSheetId="4">#REF!</definedName>
    <definedName name="CNAVPL_prodtech" localSheetId="0">#REF!</definedName>
    <definedName name="CNAVPL_prodtech">#REF!</definedName>
    <definedName name="CNAVPL_produits" localSheetId="26">#REF!</definedName>
    <definedName name="CNAVPL_produits" localSheetId="28">#REF!</definedName>
    <definedName name="CNAVPL_produits" localSheetId="4">#REF!</definedName>
    <definedName name="CNAVPL_produits" localSheetId="0">#REF!</definedName>
    <definedName name="CNAVPL_produits">#REF!</definedName>
    <definedName name="CNAVPL_reprisesprov" localSheetId="26">#REF!</definedName>
    <definedName name="CNAVPL_reprisesprov" localSheetId="28">#REF!</definedName>
    <definedName name="CNAVPL_reprisesprov" localSheetId="4">#REF!</definedName>
    <definedName name="CNAVPL_reprisesprov" localSheetId="0">#REF!</definedName>
    <definedName name="CNAVPL_reprisesprov">#REF!</definedName>
    <definedName name="CNAVPL_resstech" localSheetId="26">#REF!</definedName>
    <definedName name="CNAVPL_resstech" localSheetId="28">#REF!</definedName>
    <definedName name="CNAVPL_resstech" localSheetId="4">#REF!</definedName>
    <definedName name="CNAVPL_resstech" localSheetId="0">#REF!</definedName>
    <definedName name="CNAVPL_resstech">#REF!</definedName>
    <definedName name="CNAVPL_resultatnet" localSheetId="26">#REF!</definedName>
    <definedName name="CNAVPL_resultatnet" localSheetId="28">#REF!</definedName>
    <definedName name="CNAVPL_resultatnet" localSheetId="4">#REF!</definedName>
    <definedName name="CNAVPL_resultatnet" localSheetId="0">#REF!</definedName>
    <definedName name="CNAVPL_resultatnet">#REF!</definedName>
    <definedName name="CNAVPL_ST" localSheetId="26">#REF!</definedName>
    <definedName name="CNAVPL_ST" localSheetId="28">#REF!</definedName>
    <definedName name="CNAVPL_ST" localSheetId="4">#REF!</definedName>
    <definedName name="CNAVPL_ST" localSheetId="0">#REF!</definedName>
    <definedName name="CNAVPL_ST">#REF!</definedName>
    <definedName name="CNAVPLcomp_charges" localSheetId="26">#REF!</definedName>
    <definedName name="CNAVPLcomp_charges" localSheetId="28">#REF!</definedName>
    <definedName name="CNAVPLcomp_charges" localSheetId="4">#REF!</definedName>
    <definedName name="CNAVPLcomp_charges" localSheetId="0">#REF!</definedName>
    <definedName name="CNAVPLcomp_charges">#REF!</definedName>
    <definedName name="CNAVPLcomp_chargesdiv" localSheetId="26">#REF!</definedName>
    <definedName name="CNAVPLcomp_chargesdiv" localSheetId="28">#REF!</definedName>
    <definedName name="CNAVPLcomp_chargesdiv" localSheetId="4">#REF!</definedName>
    <definedName name="CNAVPLcomp_chargesdiv" localSheetId="0">#REF!</definedName>
    <definedName name="CNAVPLcomp_chargesdiv">#REF!</definedName>
    <definedName name="CNAVPLcomp_chargesexcep" localSheetId="26">#REF!</definedName>
    <definedName name="CNAVPLcomp_chargesexcep" localSheetId="28">#REF!</definedName>
    <definedName name="CNAVPLcomp_chargesexcep" localSheetId="4">#REF!</definedName>
    <definedName name="CNAVPLcomp_chargesexcep" localSheetId="0">#REF!</definedName>
    <definedName name="CNAVPLcomp_chargesexcep">#REF!</definedName>
    <definedName name="CNAVPLcomp_chargesfi" localSheetId="26">#REF!</definedName>
    <definedName name="CNAVPLcomp_chargesfi" localSheetId="28">#REF!</definedName>
    <definedName name="CNAVPLcomp_chargesfi" localSheetId="4">#REF!</definedName>
    <definedName name="CNAVPLcomp_chargesfi" localSheetId="0">#REF!</definedName>
    <definedName name="CNAVPLcomp_chargesfi">#REF!</definedName>
    <definedName name="CNAVPLcomp_chargesgestion" localSheetId="26">#REF!</definedName>
    <definedName name="CNAVPLcomp_chargesgestion" localSheetId="28">#REF!</definedName>
    <definedName name="CNAVPLcomp_chargesgestion" localSheetId="4">#REF!</definedName>
    <definedName name="CNAVPLcomp_chargesgestion" localSheetId="0">#REF!</definedName>
    <definedName name="CNAVPLcomp_chargesgestion">#REF!</definedName>
    <definedName name="CNAVPLcomp_chargestech" localSheetId="26">#REF!</definedName>
    <definedName name="CNAVPLcomp_chargestech" localSheetId="28">#REF!</definedName>
    <definedName name="CNAVPLcomp_chargestech" localSheetId="4">#REF!</definedName>
    <definedName name="CNAVPLcomp_chargestech" localSheetId="0">#REF!</definedName>
    <definedName name="CNAVPLcomp_chargestech">#REF!</definedName>
    <definedName name="CNAVPLcomp_cotEtat" localSheetId="26">#REF!</definedName>
    <definedName name="CNAVPLcomp_cotEtat" localSheetId="28">#REF!</definedName>
    <definedName name="CNAVPLcomp_cotEtat" localSheetId="4">#REF!</definedName>
    <definedName name="CNAVPLcomp_cotEtat" localSheetId="0">#REF!</definedName>
    <definedName name="CNAVPLcomp_cotEtat">#REF!</definedName>
    <definedName name="CNAVPLcomp_cotItaf" localSheetId="26">#REF!</definedName>
    <definedName name="CNAVPLcomp_cotItaf" localSheetId="28">#REF!</definedName>
    <definedName name="CNAVPLcomp_cotItaf" localSheetId="4">#REF!</definedName>
    <definedName name="CNAVPLcomp_cotItaf" localSheetId="0">#REF!</definedName>
    <definedName name="CNAVPLcomp_cotItaf">#REF!</definedName>
    <definedName name="CNAVPLcomp_cotsoc" localSheetId="26">#REF!</definedName>
    <definedName name="CNAVPLcomp_cotsoc" localSheetId="28">#REF!</definedName>
    <definedName name="CNAVPLcomp_cotsoc" localSheetId="4">#REF!</definedName>
    <definedName name="CNAVPLcomp_cotsoc" localSheetId="0">#REF!</definedName>
    <definedName name="CNAVPLcomp_cotsoc">#REF!</definedName>
    <definedName name="CNAVPLcomp_dd" localSheetId="26">#REF!</definedName>
    <definedName name="CNAVPLcomp_dd" localSheetId="28">#REF!</definedName>
    <definedName name="CNAVPLcomp_dd" localSheetId="4">#REF!</definedName>
    <definedName name="CNAVPLcomp_dd" localSheetId="0">#REF!</definedName>
    <definedName name="CNAVPLcomp_dd">#REF!</definedName>
    <definedName name="CNAVPLcomp_deptech" localSheetId="26">#REF!</definedName>
    <definedName name="CNAVPLcomp_deptech" localSheetId="28">#REF!</definedName>
    <definedName name="CNAVPLcomp_deptech" localSheetId="4">#REF!</definedName>
    <definedName name="CNAVPLcomp_deptech" localSheetId="0">#REF!</definedName>
    <definedName name="CNAVPLcomp_deptech">#REF!</definedName>
    <definedName name="CNAVPLcomp_dotprov" localSheetId="26">#REF!</definedName>
    <definedName name="CNAVPLcomp_dotprov" localSheetId="28">#REF!</definedName>
    <definedName name="CNAVPLcomp_dotprov" localSheetId="4">#REF!</definedName>
    <definedName name="CNAVPLcomp_dotprov" localSheetId="0">#REF!</definedName>
    <definedName name="CNAVPLcomp_dotprov">#REF!</definedName>
    <definedName name="CNAVPLcomp_dp" localSheetId="26">#REF!</definedName>
    <definedName name="CNAVPLcomp_dp" localSheetId="28">#REF!</definedName>
    <definedName name="CNAVPLcomp_dp" localSheetId="4">#REF!</definedName>
    <definedName name="CNAVPLcomp_dp" localSheetId="0">#REF!</definedName>
    <definedName name="CNAVPLcomp_dp">#REF!</definedName>
    <definedName name="CNAVPLcomp_prestextra" localSheetId="26">#REF!</definedName>
    <definedName name="CNAVPLcomp_prestextra" localSheetId="28">#REF!</definedName>
    <definedName name="CNAVPLcomp_prestextra" localSheetId="4">#REF!</definedName>
    <definedName name="CNAVPLcomp_prestextra" localSheetId="0">#REF!</definedName>
    <definedName name="CNAVPLcomp_prestextra">#REF!</definedName>
    <definedName name="CNAVPLcomp_prestlegv" localSheetId="26">#REF!</definedName>
    <definedName name="CNAVPLcomp_prestlegv" localSheetId="28">#REF!</definedName>
    <definedName name="CNAVPLcomp_prestlegv" localSheetId="4">#REF!</definedName>
    <definedName name="CNAVPLcomp_prestlegv" localSheetId="0">#REF!</definedName>
    <definedName name="CNAVPLcomp_prestlegv">#REF!</definedName>
    <definedName name="CNAVPLcomp_prestsoc" localSheetId="26">#REF!</definedName>
    <definedName name="CNAVPLcomp_prestsoc" localSheetId="28">#REF!</definedName>
    <definedName name="CNAVPLcomp_prestsoc" localSheetId="4">#REF!</definedName>
    <definedName name="CNAVPLcomp_prestsoc" localSheetId="0">#REF!</definedName>
    <definedName name="CNAVPLcomp_prestsoc">#REF!</definedName>
    <definedName name="CNAVPLcomp_proddiv" localSheetId="26">#REF!</definedName>
    <definedName name="CNAVPLcomp_proddiv" localSheetId="28">#REF!</definedName>
    <definedName name="CNAVPLcomp_proddiv" localSheetId="4">#REF!</definedName>
    <definedName name="CNAVPLcomp_proddiv" localSheetId="0">#REF!</definedName>
    <definedName name="CNAVPLcomp_proddiv">#REF!</definedName>
    <definedName name="CNAVPLcomp_prodexcep" localSheetId="26">#REF!</definedName>
    <definedName name="CNAVPLcomp_prodexcep" localSheetId="28">#REF!</definedName>
    <definedName name="CNAVPLcomp_prodexcep" localSheetId="4">#REF!</definedName>
    <definedName name="CNAVPLcomp_prodexcep" localSheetId="0">#REF!</definedName>
    <definedName name="CNAVPLcomp_prodexcep">#REF!</definedName>
    <definedName name="CNAVPLcomp_prodfi" localSheetId="26">#REF!</definedName>
    <definedName name="CNAVPLcomp_prodfi" localSheetId="28">#REF!</definedName>
    <definedName name="CNAVPLcomp_prodfi" localSheetId="4">#REF!</definedName>
    <definedName name="CNAVPLcomp_prodfi" localSheetId="0">#REF!</definedName>
    <definedName name="CNAVPLcomp_prodfi">#REF!</definedName>
    <definedName name="CNAVPLcomp_prodgestion" localSheetId="26">#REF!</definedName>
    <definedName name="CNAVPLcomp_prodgestion" localSheetId="28">#REF!</definedName>
    <definedName name="CNAVPLcomp_prodgestion" localSheetId="4">#REF!</definedName>
    <definedName name="CNAVPLcomp_prodgestion" localSheetId="0">#REF!</definedName>
    <definedName name="CNAVPLcomp_prodgestion">#REF!</definedName>
    <definedName name="CNAVPLcomp_prodtech" localSheetId="26">#REF!</definedName>
    <definedName name="CNAVPLcomp_prodtech" localSheetId="28">#REF!</definedName>
    <definedName name="CNAVPLcomp_prodtech" localSheetId="4">#REF!</definedName>
    <definedName name="CNAVPLcomp_prodtech" localSheetId="0">#REF!</definedName>
    <definedName name="CNAVPLcomp_prodtech">#REF!</definedName>
    <definedName name="CNAVPLcomp_produits" localSheetId="26">#REF!</definedName>
    <definedName name="CNAVPLcomp_produits" localSheetId="28">#REF!</definedName>
    <definedName name="CNAVPLcomp_produits" localSheetId="4">#REF!</definedName>
    <definedName name="CNAVPLcomp_produits" localSheetId="0">#REF!</definedName>
    <definedName name="CNAVPLcomp_produits">#REF!</definedName>
    <definedName name="CNAVPLcomp_reprisesprov" localSheetId="26">#REF!</definedName>
    <definedName name="CNAVPLcomp_reprisesprov" localSheetId="28">#REF!</definedName>
    <definedName name="CNAVPLcomp_reprisesprov" localSheetId="4">#REF!</definedName>
    <definedName name="CNAVPLcomp_reprisesprov" localSheetId="0">#REF!</definedName>
    <definedName name="CNAVPLcomp_reprisesprov">#REF!</definedName>
    <definedName name="CNAVPLcomp_resstech" localSheetId="26">#REF!</definedName>
    <definedName name="CNAVPLcomp_resstech" localSheetId="28">#REF!</definedName>
    <definedName name="CNAVPLcomp_resstech" localSheetId="4">#REF!</definedName>
    <definedName name="CNAVPLcomp_resstech" localSheetId="0">#REF!</definedName>
    <definedName name="CNAVPLcomp_resstech">#REF!</definedName>
    <definedName name="CNAVPLcomp_resultatnet" localSheetId="26">#REF!</definedName>
    <definedName name="CNAVPLcomp_resultatnet" localSheetId="28">#REF!</definedName>
    <definedName name="CNAVPLcomp_resultatnet" localSheetId="4">#REF!</definedName>
    <definedName name="CNAVPLcomp_resultatnet" localSheetId="0">#REF!</definedName>
    <definedName name="CNAVPLcomp_resultatnet">#REF!</definedName>
    <definedName name="CNAVPLcomp_ST" localSheetId="26">#REF!</definedName>
    <definedName name="CNAVPLcomp_ST" localSheetId="28">#REF!</definedName>
    <definedName name="CNAVPLcomp_ST" localSheetId="4">#REF!</definedName>
    <definedName name="CNAVPLcomp_ST" localSheetId="0">#REF!</definedName>
    <definedName name="CNAVPLcomp_ST">#REF!</definedName>
    <definedName name="CNBF_charges" localSheetId="26">#REF!</definedName>
    <definedName name="CNBF_charges" localSheetId="28">#REF!</definedName>
    <definedName name="CNBF_charges" localSheetId="4">#REF!</definedName>
    <definedName name="CNBF_charges" localSheetId="0">#REF!</definedName>
    <definedName name="CNBF_charges">#REF!</definedName>
    <definedName name="CNBF_chargesdiv" localSheetId="26">#REF!</definedName>
    <definedName name="CNBF_chargesdiv" localSheetId="28">#REF!</definedName>
    <definedName name="CNBF_chargesdiv" localSheetId="4">#REF!</definedName>
    <definedName name="CNBF_chargesdiv" localSheetId="0">#REF!</definedName>
    <definedName name="CNBF_chargesdiv">#REF!</definedName>
    <definedName name="CNBF_chargesexcep" localSheetId="26">#REF!</definedName>
    <definedName name="CNBF_chargesexcep" localSheetId="28">#REF!</definedName>
    <definedName name="CNBF_chargesexcep" localSheetId="4">#REF!</definedName>
    <definedName name="CNBF_chargesexcep" localSheetId="0">#REF!</definedName>
    <definedName name="CNBF_chargesexcep">#REF!</definedName>
    <definedName name="CNBF_chargesfi" localSheetId="26">#REF!</definedName>
    <definedName name="CNBF_chargesfi" localSheetId="28">#REF!</definedName>
    <definedName name="CNBF_chargesfi" localSheetId="4">#REF!</definedName>
    <definedName name="CNBF_chargesfi" localSheetId="0">#REF!</definedName>
    <definedName name="CNBF_chargesfi">#REF!</definedName>
    <definedName name="CNBF_chargesgestion" localSheetId="26">#REF!</definedName>
    <definedName name="CNBF_chargesgestion" localSheetId="28">#REF!</definedName>
    <definedName name="CNBF_chargesgestion" localSheetId="4">#REF!</definedName>
    <definedName name="CNBF_chargesgestion" localSheetId="0">#REF!</definedName>
    <definedName name="CNBF_chargesgestion">#REF!</definedName>
    <definedName name="CNBF_chargestech" localSheetId="26">#REF!</definedName>
    <definedName name="CNBF_chargestech" localSheetId="28">#REF!</definedName>
    <definedName name="CNBF_chargestech" localSheetId="4">#REF!</definedName>
    <definedName name="CNBF_chargestech" localSheetId="0">#REF!</definedName>
    <definedName name="CNBF_chargestech">#REF!</definedName>
    <definedName name="CNBF_compens" localSheetId="26">#REF!</definedName>
    <definedName name="CNBF_compens" localSheetId="28">#REF!</definedName>
    <definedName name="CNBF_compens" localSheetId="4">#REF!</definedName>
    <definedName name="CNBF_compens" localSheetId="0">#REF!</definedName>
    <definedName name="CNBF_compens">#REF!</definedName>
    <definedName name="CNBF_cotItaf" localSheetId="26">#REF!</definedName>
    <definedName name="CNBF_cotItaf" localSheetId="28">#REF!</definedName>
    <definedName name="CNBF_cotItaf" localSheetId="4">#REF!</definedName>
    <definedName name="CNBF_cotItaf" localSheetId="0">#REF!</definedName>
    <definedName name="CNBF_cotItaf">#REF!</definedName>
    <definedName name="CNBF_cotsoc" localSheetId="26">#REF!</definedName>
    <definedName name="CNBF_cotsoc" localSheetId="28">#REF!</definedName>
    <definedName name="CNBF_cotsoc" localSheetId="4">#REF!</definedName>
    <definedName name="CNBF_cotsoc" localSheetId="0">#REF!</definedName>
    <definedName name="CNBF_cotsoc">#REF!</definedName>
    <definedName name="CNBF_dd" localSheetId="26">#REF!</definedName>
    <definedName name="CNBF_dd" localSheetId="28">#REF!</definedName>
    <definedName name="CNBF_dd" localSheetId="4">#REF!</definedName>
    <definedName name="CNBF_dd" localSheetId="0">#REF!</definedName>
    <definedName name="CNBF_dd">#REF!</definedName>
    <definedName name="CNBF_deptech" localSheetId="26">#REF!</definedName>
    <definedName name="CNBF_deptech" localSheetId="28">#REF!</definedName>
    <definedName name="CNBF_deptech" localSheetId="4">#REF!</definedName>
    <definedName name="CNBF_deptech" localSheetId="0">#REF!</definedName>
    <definedName name="CNBF_deptech">#REF!</definedName>
    <definedName name="CNBF_dotprov" localSheetId="26">#REF!</definedName>
    <definedName name="CNBF_dotprov" localSheetId="28">#REF!</definedName>
    <definedName name="CNBF_dotprov" localSheetId="4">#REF!</definedName>
    <definedName name="CNBF_dotprov" localSheetId="0">#REF!</definedName>
    <definedName name="CNBF_dotprov">#REF!</definedName>
    <definedName name="CNBF_dp" localSheetId="26">#REF!</definedName>
    <definedName name="CNBF_dp" localSheetId="28">#REF!</definedName>
    <definedName name="CNBF_dp" localSheetId="4">#REF!</definedName>
    <definedName name="CNBF_dp" localSheetId="0">#REF!</definedName>
    <definedName name="CNBF_dp">#REF!</definedName>
    <definedName name="CNBF_Itaf" localSheetId="26">#REF!</definedName>
    <definedName name="CNBF_Itaf" localSheetId="28">#REF!</definedName>
    <definedName name="CNBF_Itaf" localSheetId="4">#REF!</definedName>
    <definedName name="CNBF_Itaf" localSheetId="0">#REF!</definedName>
    <definedName name="CNBF_Itaf">#REF!</definedName>
    <definedName name="CNBF_prestlegv" localSheetId="26">#REF!</definedName>
    <definedName name="CNBF_prestlegv" localSheetId="28">#REF!</definedName>
    <definedName name="CNBF_prestlegv" localSheetId="4">#REF!</definedName>
    <definedName name="CNBF_prestlegv" localSheetId="0">#REF!</definedName>
    <definedName name="CNBF_prestlegv">#REF!</definedName>
    <definedName name="CNBF_prestsoc" localSheetId="26">#REF!</definedName>
    <definedName name="CNBF_prestsoc" localSheetId="28">#REF!</definedName>
    <definedName name="CNBF_prestsoc" localSheetId="4">#REF!</definedName>
    <definedName name="CNBF_prestsoc" localSheetId="0">#REF!</definedName>
    <definedName name="CNBF_prestsoc">#REF!</definedName>
    <definedName name="CNBF_proddiv" localSheetId="26">#REF!</definedName>
    <definedName name="CNBF_proddiv" localSheetId="28">#REF!</definedName>
    <definedName name="CNBF_proddiv" localSheetId="4">#REF!</definedName>
    <definedName name="CNBF_proddiv" localSheetId="0">#REF!</definedName>
    <definedName name="CNBF_proddiv">#REF!</definedName>
    <definedName name="CNBF_prodexcep" localSheetId="26">#REF!</definedName>
    <definedName name="CNBF_prodexcep" localSheetId="28">#REF!</definedName>
    <definedName name="CNBF_prodexcep" localSheetId="4">#REF!</definedName>
    <definedName name="CNBF_prodexcep" localSheetId="0">#REF!</definedName>
    <definedName name="CNBF_prodexcep">#REF!</definedName>
    <definedName name="CNBF_prodfi" localSheetId="26">#REF!</definedName>
    <definedName name="CNBF_prodfi" localSheetId="28">#REF!</definedName>
    <definedName name="CNBF_prodfi" localSheetId="4">#REF!</definedName>
    <definedName name="CNBF_prodfi" localSheetId="0">#REF!</definedName>
    <definedName name="CNBF_prodfi">#REF!</definedName>
    <definedName name="CNBF_prodgestion" localSheetId="26">#REF!</definedName>
    <definedName name="CNBF_prodgestion" localSheetId="28">#REF!</definedName>
    <definedName name="CNBF_prodgestion" localSheetId="4">#REF!</definedName>
    <definedName name="CNBF_prodgestion" localSheetId="0">#REF!</definedName>
    <definedName name="CNBF_prodgestion">#REF!</definedName>
    <definedName name="CNBF_prodtech" localSheetId="26">#REF!</definedName>
    <definedName name="CNBF_prodtech" localSheetId="28">#REF!</definedName>
    <definedName name="CNBF_prodtech" localSheetId="4">#REF!</definedName>
    <definedName name="CNBF_prodtech" localSheetId="0">#REF!</definedName>
    <definedName name="CNBF_prodtech">#REF!</definedName>
    <definedName name="CNBF_produits" localSheetId="26">#REF!</definedName>
    <definedName name="CNBF_produits" localSheetId="28">#REF!</definedName>
    <definedName name="CNBF_produits" localSheetId="4">#REF!</definedName>
    <definedName name="CNBF_produits" localSheetId="0">#REF!</definedName>
    <definedName name="CNBF_produits">#REF!</definedName>
    <definedName name="CNBF_reprisesprov" localSheetId="26">#REF!</definedName>
    <definedName name="CNBF_reprisesprov" localSheetId="28">#REF!</definedName>
    <definedName name="CNBF_reprisesprov" localSheetId="4">#REF!</definedName>
    <definedName name="CNBF_reprisesprov" localSheetId="0">#REF!</definedName>
    <definedName name="CNBF_reprisesprov">#REF!</definedName>
    <definedName name="CNBF_resstech" localSheetId="26">#REF!</definedName>
    <definedName name="CNBF_resstech" localSheetId="28">#REF!</definedName>
    <definedName name="CNBF_resstech" localSheetId="4">#REF!</definedName>
    <definedName name="CNBF_resstech" localSheetId="0">#REF!</definedName>
    <definedName name="CNBF_resstech">#REF!</definedName>
    <definedName name="CNBF_resultatnet" localSheetId="26">#REF!</definedName>
    <definedName name="CNBF_resultatnet" localSheetId="28">#REF!</definedName>
    <definedName name="CNBF_resultatnet" localSheetId="4">#REF!</definedName>
    <definedName name="CNBF_resultatnet" localSheetId="0">#REF!</definedName>
    <definedName name="CNBF_resultatnet">#REF!</definedName>
    <definedName name="CNBF_ST" localSheetId="26">#REF!</definedName>
    <definedName name="CNBF_ST" localSheetId="28">#REF!</definedName>
    <definedName name="CNBF_ST" localSheetId="4">#REF!</definedName>
    <definedName name="CNBF_ST" localSheetId="0">#REF!</definedName>
    <definedName name="CNBF_ST">#REF!</definedName>
    <definedName name="CNBFcomp_charges" localSheetId="26">#REF!</definedName>
    <definedName name="CNBFcomp_charges" localSheetId="28">#REF!</definedName>
    <definedName name="CNBFcomp_charges" localSheetId="4">#REF!</definedName>
    <definedName name="CNBFcomp_charges" localSheetId="0">#REF!</definedName>
    <definedName name="CNBFcomp_charges">#REF!</definedName>
    <definedName name="CNBFcomp_chargesdiv" localSheetId="26">#REF!</definedName>
    <definedName name="CNBFcomp_chargesdiv" localSheetId="28">#REF!</definedName>
    <definedName name="CNBFcomp_chargesdiv" localSheetId="4">#REF!</definedName>
    <definedName name="CNBFcomp_chargesdiv" localSheetId="0">#REF!</definedName>
    <definedName name="CNBFcomp_chargesdiv">#REF!</definedName>
    <definedName name="CNBFcomp_chargesexcep" localSheetId="26">#REF!</definedName>
    <definedName name="CNBFcomp_chargesexcep" localSheetId="28">#REF!</definedName>
    <definedName name="CNBFcomp_chargesexcep" localSheetId="4">#REF!</definedName>
    <definedName name="CNBFcomp_chargesexcep" localSheetId="0">#REF!</definedName>
    <definedName name="CNBFcomp_chargesexcep">#REF!</definedName>
    <definedName name="CNBFcomp_chargesfi" localSheetId="26">#REF!</definedName>
    <definedName name="CNBFcomp_chargesfi" localSheetId="28">#REF!</definedName>
    <definedName name="CNBFcomp_chargesfi" localSheetId="4">#REF!</definedName>
    <definedName name="CNBFcomp_chargesfi" localSheetId="0">#REF!</definedName>
    <definedName name="CNBFcomp_chargesfi">#REF!</definedName>
    <definedName name="CNBFcomp_chargesgestion" localSheetId="26">#REF!</definedName>
    <definedName name="CNBFcomp_chargesgestion" localSheetId="28">#REF!</definedName>
    <definedName name="CNBFcomp_chargesgestion" localSheetId="4">#REF!</definedName>
    <definedName name="CNBFcomp_chargesgestion" localSheetId="0">#REF!</definedName>
    <definedName name="CNBFcomp_chargesgestion">#REF!</definedName>
    <definedName name="CNBFcomp_chargestech" localSheetId="26">#REF!</definedName>
    <definedName name="CNBFcomp_chargestech" localSheetId="28">#REF!</definedName>
    <definedName name="CNBFcomp_chargestech" localSheetId="4">#REF!</definedName>
    <definedName name="CNBFcomp_chargestech" localSheetId="0">#REF!</definedName>
    <definedName name="CNBFcomp_chargestech">#REF!</definedName>
    <definedName name="CNBFcomp_cotitaf" localSheetId="26">#REF!</definedName>
    <definedName name="CNBFcomp_cotitaf" localSheetId="28">#REF!</definedName>
    <definedName name="CNBFcomp_cotitaf" localSheetId="4">#REF!</definedName>
    <definedName name="CNBFcomp_cotitaf" localSheetId="0">#REF!</definedName>
    <definedName name="CNBFcomp_cotitaf">#REF!</definedName>
    <definedName name="CNBFcomp_cotsoc" localSheetId="26">#REF!</definedName>
    <definedName name="CNBFcomp_cotsoc" localSheetId="28">#REF!</definedName>
    <definedName name="CNBFcomp_cotsoc" localSheetId="4">#REF!</definedName>
    <definedName name="CNBFcomp_cotsoc" localSheetId="0">#REF!</definedName>
    <definedName name="CNBFcomp_cotsoc">#REF!</definedName>
    <definedName name="CNBFcomp_dd" localSheetId="26">#REF!</definedName>
    <definedName name="CNBFcomp_dd" localSheetId="28">#REF!</definedName>
    <definedName name="CNBFcomp_dd" localSheetId="4">#REF!</definedName>
    <definedName name="CNBFcomp_dd" localSheetId="0">#REF!</definedName>
    <definedName name="CNBFcomp_dd">#REF!</definedName>
    <definedName name="CNBFcomp_deptech" localSheetId="26">#REF!</definedName>
    <definedName name="CNBFcomp_deptech" localSheetId="28">#REF!</definedName>
    <definedName name="CNBFcomp_deptech" localSheetId="4">#REF!</definedName>
    <definedName name="CNBFcomp_deptech" localSheetId="0">#REF!</definedName>
    <definedName name="CNBFcomp_deptech">#REF!</definedName>
    <definedName name="CNBFcomp_dotprov" localSheetId="26">#REF!</definedName>
    <definedName name="CNBFcomp_dotprov" localSheetId="28">#REF!</definedName>
    <definedName name="CNBFcomp_dotprov" localSheetId="4">#REF!</definedName>
    <definedName name="CNBFcomp_dotprov" localSheetId="0">#REF!</definedName>
    <definedName name="CNBFcomp_dotprov">#REF!</definedName>
    <definedName name="CNBFcomp_dp" localSheetId="26">#REF!</definedName>
    <definedName name="CNBFcomp_dp" localSheetId="28">#REF!</definedName>
    <definedName name="CNBFcomp_dp" localSheetId="4">#REF!</definedName>
    <definedName name="CNBFcomp_dp" localSheetId="0">#REF!</definedName>
    <definedName name="CNBFcomp_dp">#REF!</definedName>
    <definedName name="CNBFcomp_prestlegv" localSheetId="26">#REF!</definedName>
    <definedName name="CNBFcomp_prestlegv" localSheetId="28">#REF!</definedName>
    <definedName name="CNBFcomp_prestlegv" localSheetId="4">#REF!</definedName>
    <definedName name="CNBFcomp_prestlegv" localSheetId="0">#REF!</definedName>
    <definedName name="CNBFcomp_prestlegv">#REF!</definedName>
    <definedName name="CNBFcomp_prestsoc" localSheetId="26">#REF!</definedName>
    <definedName name="CNBFcomp_prestsoc" localSheetId="28">#REF!</definedName>
    <definedName name="CNBFcomp_prestsoc" localSheetId="4">#REF!</definedName>
    <definedName name="CNBFcomp_prestsoc" localSheetId="0">#REF!</definedName>
    <definedName name="CNBFcomp_prestsoc">#REF!</definedName>
    <definedName name="CNBFcomp_prodexcep" localSheetId="26">#REF!</definedName>
    <definedName name="CNBFcomp_prodexcep" localSheetId="28">#REF!</definedName>
    <definedName name="CNBFcomp_prodexcep" localSheetId="4">#REF!</definedName>
    <definedName name="CNBFcomp_prodexcep" localSheetId="0">#REF!</definedName>
    <definedName name="CNBFcomp_prodexcep">#REF!</definedName>
    <definedName name="CNBFcomp_prodfi" localSheetId="26">#REF!</definedName>
    <definedName name="CNBFcomp_prodfi" localSheetId="28">#REF!</definedName>
    <definedName name="CNBFcomp_prodfi" localSheetId="4">#REF!</definedName>
    <definedName name="CNBFcomp_prodfi" localSheetId="0">#REF!</definedName>
    <definedName name="CNBFcomp_prodfi">#REF!</definedName>
    <definedName name="CNBFcomp_prodgestion" localSheetId="26">#REF!</definedName>
    <definedName name="CNBFcomp_prodgestion" localSheetId="28">#REF!</definedName>
    <definedName name="CNBFcomp_prodgestion" localSheetId="4">#REF!</definedName>
    <definedName name="CNBFcomp_prodgestion" localSheetId="0">#REF!</definedName>
    <definedName name="CNBFcomp_prodgestion">#REF!</definedName>
    <definedName name="CNBFcomp_produits" localSheetId="26">#REF!</definedName>
    <definedName name="CNBFcomp_produits" localSheetId="28">#REF!</definedName>
    <definedName name="CNBFcomp_produits" localSheetId="4">#REF!</definedName>
    <definedName name="CNBFcomp_produits" localSheetId="0">#REF!</definedName>
    <definedName name="CNBFcomp_produits">#REF!</definedName>
    <definedName name="CNBFcomp_reprisesprov" localSheetId="26">#REF!</definedName>
    <definedName name="CNBFcomp_reprisesprov" localSheetId="28">#REF!</definedName>
    <definedName name="CNBFcomp_reprisesprov" localSheetId="4">#REF!</definedName>
    <definedName name="CNBFcomp_reprisesprov" localSheetId="0">#REF!</definedName>
    <definedName name="CNBFcomp_reprisesprov">#REF!</definedName>
    <definedName name="CNBFcomp_resstech" localSheetId="26">#REF!</definedName>
    <definedName name="CNBFcomp_resstech" localSheetId="28">#REF!</definedName>
    <definedName name="CNBFcomp_resstech" localSheetId="4">#REF!</definedName>
    <definedName name="CNBFcomp_resstech" localSheetId="0">#REF!</definedName>
    <definedName name="CNBFcomp_resstech">#REF!</definedName>
    <definedName name="CNBFcomp_resultatnet" localSheetId="26">#REF!</definedName>
    <definedName name="CNBFcomp_resultatnet" localSheetId="28">#REF!</definedName>
    <definedName name="CNBFcomp_resultatnet" localSheetId="4">#REF!</definedName>
    <definedName name="CNBFcomp_resultatnet" localSheetId="0">#REF!</definedName>
    <definedName name="CNBFcomp_resultatnet">#REF!</definedName>
    <definedName name="CNBFcomp_ST" localSheetId="26">#REF!</definedName>
    <definedName name="CNBFcomp_ST" localSheetId="28">#REF!</definedName>
    <definedName name="CNBFcomp_ST" localSheetId="4">#REF!</definedName>
    <definedName name="CNBFcomp_ST" localSheetId="0">#REF!</definedName>
    <definedName name="CNBFcomp_ST">#REF!</definedName>
    <definedName name="CNIEG_charges" localSheetId="26">#REF!</definedName>
    <definedName name="CNIEG_charges" localSheetId="28">#REF!</definedName>
    <definedName name="CNIEG_charges" localSheetId="4">#REF!</definedName>
    <definedName name="CNIEG_charges" localSheetId="0">#REF!</definedName>
    <definedName name="CNIEG_charges">#REF!</definedName>
    <definedName name="CNIEG_chargesdiv" localSheetId="26">#REF!</definedName>
    <definedName name="CNIEG_chargesdiv" localSheetId="28">#REF!</definedName>
    <definedName name="CNIEG_chargesdiv" localSheetId="4">#REF!</definedName>
    <definedName name="CNIEG_chargesdiv" localSheetId="0">#REF!</definedName>
    <definedName name="CNIEG_chargesdiv">#REF!</definedName>
    <definedName name="CNIEG_chargesexcep" localSheetId="26">#REF!</definedName>
    <definedName name="CNIEG_chargesexcep" localSheetId="28">#REF!</definedName>
    <definedName name="CNIEG_chargesexcep" localSheetId="4">#REF!</definedName>
    <definedName name="CNIEG_chargesexcep" localSheetId="0">#REF!</definedName>
    <definedName name="CNIEG_chargesexcep">#REF!</definedName>
    <definedName name="CNIEG_chargesfi" localSheetId="26">#REF!</definedName>
    <definedName name="CNIEG_chargesfi" localSheetId="28">#REF!</definedName>
    <definedName name="CNIEG_chargesfi" localSheetId="4">#REF!</definedName>
    <definedName name="CNIEG_chargesfi" localSheetId="0">#REF!</definedName>
    <definedName name="CNIEG_chargesfi">#REF!</definedName>
    <definedName name="CNIEG_chargesgestion" localSheetId="26">#REF!</definedName>
    <definedName name="CNIEG_chargesgestion" localSheetId="28">#REF!</definedName>
    <definedName name="CNIEG_chargesgestion" localSheetId="4">#REF!</definedName>
    <definedName name="CNIEG_chargesgestion" localSheetId="0">#REF!</definedName>
    <definedName name="CNIEG_chargesgestion">#REF!</definedName>
    <definedName name="CNIEG_chargestech" localSheetId="26">#REF!</definedName>
    <definedName name="CNIEG_chargestech" localSheetId="28">#REF!</definedName>
    <definedName name="CNIEG_chargestech" localSheetId="4">#REF!</definedName>
    <definedName name="CNIEG_chargestech" localSheetId="0">#REF!</definedName>
    <definedName name="CNIEG_chargestech">#REF!</definedName>
    <definedName name="CNIEG_compens" localSheetId="26">#REF!</definedName>
    <definedName name="CNIEG_compens" localSheetId="28">#REF!</definedName>
    <definedName name="CNIEG_compens" localSheetId="4">#REF!</definedName>
    <definedName name="CNIEG_compens" localSheetId="0">#REF!</definedName>
    <definedName name="CNIEG_compens">#REF!</definedName>
    <definedName name="CNIEG_cotitaf" localSheetId="26">#REF!</definedName>
    <definedName name="CNIEG_cotitaf" localSheetId="28">#REF!</definedName>
    <definedName name="CNIEG_cotitaf" localSheetId="4">#REF!</definedName>
    <definedName name="CNIEG_cotitaf" localSheetId="0">#REF!</definedName>
    <definedName name="CNIEG_cotitaf">#REF!</definedName>
    <definedName name="CNIEG_cotsoc" localSheetId="26">#REF!</definedName>
    <definedName name="CNIEG_cotsoc" localSheetId="28">#REF!</definedName>
    <definedName name="CNIEG_cotsoc" localSheetId="4">#REF!</definedName>
    <definedName name="CNIEG_cotsoc" localSheetId="0">#REF!</definedName>
    <definedName name="CNIEG_cotsoc">#REF!</definedName>
    <definedName name="CNIEG_dd" localSheetId="26">#REF!</definedName>
    <definedName name="CNIEG_dd" localSheetId="28">#REF!</definedName>
    <definedName name="CNIEG_dd" localSheetId="4">#REF!</definedName>
    <definedName name="CNIEG_dd" localSheetId="0">#REF!</definedName>
    <definedName name="CNIEG_dd">#REF!</definedName>
    <definedName name="CNIEG_deptech" localSheetId="26">#REF!</definedName>
    <definedName name="CNIEG_deptech" localSheetId="28">#REF!</definedName>
    <definedName name="CNIEG_deptech" localSheetId="4">#REF!</definedName>
    <definedName name="CNIEG_deptech" localSheetId="0">#REF!</definedName>
    <definedName name="CNIEG_deptech">#REF!</definedName>
    <definedName name="CNIEG_dotprov" localSheetId="26">#REF!</definedName>
    <definedName name="CNIEG_dotprov" localSheetId="28">#REF!</definedName>
    <definedName name="CNIEG_dotprov" localSheetId="4">#REF!</definedName>
    <definedName name="CNIEG_dotprov" localSheetId="0">#REF!</definedName>
    <definedName name="CNIEG_dotprov">#REF!</definedName>
    <definedName name="CNIEG_dp" localSheetId="26">#REF!</definedName>
    <definedName name="CNIEG_dp" localSheetId="28">#REF!</definedName>
    <definedName name="CNIEG_dp" localSheetId="4">#REF!</definedName>
    <definedName name="CNIEG_dp" localSheetId="0">#REF!</definedName>
    <definedName name="CNIEG_dp">#REF!</definedName>
    <definedName name="CNIEG_pchargprest" localSheetId="26">#REF!</definedName>
    <definedName name="CNIEG_pchargprest" localSheetId="28">#REF!</definedName>
    <definedName name="CNIEG_pchargprest" localSheetId="4">#REF!</definedName>
    <definedName name="CNIEG_pchargprest" localSheetId="0">#REF!</definedName>
    <definedName name="CNIEG_pchargprest">#REF!</definedName>
    <definedName name="CNIEG_prestextra" localSheetId="26">#REF!</definedName>
    <definedName name="CNIEG_prestextra" localSheetId="28">#REF!</definedName>
    <definedName name="CNIEG_prestextra" localSheetId="4">#REF!</definedName>
    <definedName name="CNIEG_prestextra" localSheetId="0">#REF!</definedName>
    <definedName name="CNIEG_prestextra">#REF!</definedName>
    <definedName name="CNIEG_prestlegv" localSheetId="26">#REF!</definedName>
    <definedName name="CNIEG_prestlegv" localSheetId="28">#REF!</definedName>
    <definedName name="CNIEG_prestlegv" localSheetId="4">#REF!</definedName>
    <definedName name="CNIEG_prestlegv" localSheetId="0">#REF!</definedName>
    <definedName name="CNIEG_prestlegv">#REF!</definedName>
    <definedName name="CNIEG_prestsoc" localSheetId="26">#REF!</definedName>
    <definedName name="CNIEG_prestsoc" localSheetId="28">#REF!</definedName>
    <definedName name="CNIEG_prestsoc" localSheetId="4">#REF!</definedName>
    <definedName name="CNIEG_prestsoc" localSheetId="0">#REF!</definedName>
    <definedName name="CNIEG_prestsoc">#REF!</definedName>
    <definedName name="CNIEG_proddiv" localSheetId="26">#REF!</definedName>
    <definedName name="CNIEG_proddiv" localSheetId="28">#REF!</definedName>
    <definedName name="CNIEG_proddiv" localSheetId="4">#REF!</definedName>
    <definedName name="CNIEG_proddiv" localSheetId="0">#REF!</definedName>
    <definedName name="CNIEG_proddiv">#REF!</definedName>
    <definedName name="CNIEG_prodexcep" localSheetId="26">#REF!</definedName>
    <definedName name="CNIEG_prodexcep" localSheetId="28">#REF!</definedName>
    <definedName name="CNIEG_prodexcep" localSheetId="4">#REF!</definedName>
    <definedName name="CNIEG_prodexcep" localSheetId="0">#REF!</definedName>
    <definedName name="CNIEG_prodexcep">#REF!</definedName>
    <definedName name="CNIEG_prodfi" localSheetId="26">#REF!</definedName>
    <definedName name="CNIEG_prodfi" localSheetId="28">#REF!</definedName>
    <definedName name="CNIEG_prodfi" localSheetId="4">#REF!</definedName>
    <definedName name="CNIEG_prodfi" localSheetId="0">#REF!</definedName>
    <definedName name="CNIEG_prodfi">#REF!</definedName>
    <definedName name="CNIEG_prodgestion" localSheetId="26">#REF!</definedName>
    <definedName name="CNIEG_prodgestion" localSheetId="28">#REF!</definedName>
    <definedName name="CNIEG_prodgestion" localSheetId="4">#REF!</definedName>
    <definedName name="CNIEG_prodgestion" localSheetId="0">#REF!</definedName>
    <definedName name="CNIEG_prodgestion">#REF!</definedName>
    <definedName name="CNIEG_prodtech" localSheetId="26">#REF!</definedName>
    <definedName name="CNIEG_prodtech" localSheetId="28">#REF!</definedName>
    <definedName name="CNIEG_prodtech" localSheetId="4">#REF!</definedName>
    <definedName name="CNIEG_prodtech" localSheetId="0">#REF!</definedName>
    <definedName name="CNIEG_prodtech">#REF!</definedName>
    <definedName name="CNIEG_produits" localSheetId="26">#REF!</definedName>
    <definedName name="CNIEG_produits" localSheetId="28">#REF!</definedName>
    <definedName name="CNIEG_produits" localSheetId="4">#REF!</definedName>
    <definedName name="CNIEG_produits" localSheetId="0">#REF!</definedName>
    <definedName name="CNIEG_produits">#REF!</definedName>
    <definedName name="CNIEG_reprisesprov" localSheetId="26">#REF!</definedName>
    <definedName name="CNIEG_reprisesprov" localSheetId="28">#REF!</definedName>
    <definedName name="CNIEG_reprisesprov" localSheetId="4">#REF!</definedName>
    <definedName name="CNIEG_reprisesprov" localSheetId="0">#REF!</definedName>
    <definedName name="CNIEG_reprisesprov">#REF!</definedName>
    <definedName name="CNIEG_resstech" localSheetId="26">#REF!</definedName>
    <definedName name="CNIEG_resstech" localSheetId="28">#REF!</definedName>
    <definedName name="CNIEG_resstech" localSheetId="4">#REF!</definedName>
    <definedName name="CNIEG_resstech" localSheetId="0">#REF!</definedName>
    <definedName name="CNIEG_resstech">#REF!</definedName>
    <definedName name="CNIEG_resultatnet" localSheetId="26">#REF!</definedName>
    <definedName name="CNIEG_resultatnet" localSheetId="28">#REF!</definedName>
    <definedName name="CNIEG_resultatnet" localSheetId="4">#REF!</definedName>
    <definedName name="CNIEG_resultatnet" localSheetId="0">#REF!</definedName>
    <definedName name="CNIEG_resultatnet">#REF!</definedName>
    <definedName name="CNIEG_ST" localSheetId="26">#REF!</definedName>
    <definedName name="CNIEG_ST" localSheetId="28">#REF!</definedName>
    <definedName name="CNIEG_ST" localSheetId="4">#REF!</definedName>
    <definedName name="CNIEG_ST" localSheetId="0">#REF!</definedName>
    <definedName name="CNIEG_ST">#REF!</definedName>
    <definedName name="CNRACL_charges" localSheetId="26">#REF!</definedName>
    <definedName name="CNRACL_charges" localSheetId="28">#REF!</definedName>
    <definedName name="CNRACL_charges" localSheetId="4">#REF!</definedName>
    <definedName name="CNRACL_charges" localSheetId="0">#REF!</definedName>
    <definedName name="CNRACL_charges">#REF!</definedName>
    <definedName name="CNRACL_chargesdiv" localSheetId="26">#REF!</definedName>
    <definedName name="CNRACL_chargesdiv" localSheetId="28">#REF!</definedName>
    <definedName name="CNRACL_chargesdiv" localSheetId="4">#REF!</definedName>
    <definedName name="CNRACL_chargesdiv" localSheetId="0">#REF!</definedName>
    <definedName name="CNRACL_chargesdiv">#REF!</definedName>
    <definedName name="CNRACL_chargesexcep" localSheetId="26">#REF!</definedName>
    <definedName name="CNRACL_chargesexcep" localSheetId="28">#REF!</definedName>
    <definedName name="CNRACL_chargesexcep" localSheetId="4">#REF!</definedName>
    <definedName name="CNRACL_chargesexcep" localSheetId="0">#REF!</definedName>
    <definedName name="CNRACL_chargesexcep">#REF!</definedName>
    <definedName name="CNRACL_chargesfi" localSheetId="26">#REF!</definedName>
    <definedName name="CNRACL_chargesfi" localSheetId="28">#REF!</definedName>
    <definedName name="CNRACL_chargesfi" localSheetId="4">#REF!</definedName>
    <definedName name="CNRACL_chargesfi" localSheetId="0">#REF!</definedName>
    <definedName name="CNRACL_chargesfi">#REF!</definedName>
    <definedName name="CNRACL_chargesgestion" localSheetId="26">#REF!</definedName>
    <definedName name="CNRACL_chargesgestion" localSheetId="28">#REF!</definedName>
    <definedName name="CNRACL_chargesgestion" localSheetId="4">#REF!</definedName>
    <definedName name="CNRACL_chargesgestion" localSheetId="0">#REF!</definedName>
    <definedName name="CNRACL_chargesgestion">#REF!</definedName>
    <definedName name="CNRACL_chargestech" localSheetId="26">#REF!</definedName>
    <definedName name="CNRACL_chargestech" localSheetId="28">#REF!</definedName>
    <definedName name="CNRACL_chargestech" localSheetId="4">#REF!</definedName>
    <definedName name="CNRACL_chargestech" localSheetId="0">#REF!</definedName>
    <definedName name="CNRACL_chargestech">#REF!</definedName>
    <definedName name="CNRACL_compens" localSheetId="26">#REF!</definedName>
    <definedName name="CNRACL_compens" localSheetId="28">#REF!</definedName>
    <definedName name="CNRACL_compens" localSheetId="4">#REF!</definedName>
    <definedName name="CNRACL_compens" localSheetId="0">#REF!</definedName>
    <definedName name="CNRACL_compens">#REF!</definedName>
    <definedName name="CNRACL_cotitaf" localSheetId="26">#REF!</definedName>
    <definedName name="CNRACL_cotitaf" localSheetId="28">#REF!</definedName>
    <definedName name="CNRACL_cotitaf" localSheetId="4">#REF!</definedName>
    <definedName name="CNRACL_cotitaf" localSheetId="0">#REF!</definedName>
    <definedName name="CNRACL_cotitaf">#REF!</definedName>
    <definedName name="CNRACL_cotsoc" localSheetId="26">#REF!</definedName>
    <definedName name="CNRACL_cotsoc" localSheetId="28">#REF!</definedName>
    <definedName name="CNRACL_cotsoc" localSheetId="4">#REF!</definedName>
    <definedName name="CNRACL_cotsoc" localSheetId="0">#REF!</definedName>
    <definedName name="CNRACL_cotsoc">#REF!</definedName>
    <definedName name="CNRACL_dd" localSheetId="26">#REF!</definedName>
    <definedName name="CNRACL_dd" localSheetId="28">#REF!</definedName>
    <definedName name="CNRACL_dd" localSheetId="4">#REF!</definedName>
    <definedName name="CNRACL_dd" localSheetId="0">#REF!</definedName>
    <definedName name="CNRACL_dd">#REF!</definedName>
    <definedName name="CNRACL_deptech" localSheetId="26">#REF!</definedName>
    <definedName name="CNRACL_deptech" localSheetId="28">#REF!</definedName>
    <definedName name="CNRACL_deptech" localSheetId="4">#REF!</definedName>
    <definedName name="CNRACL_deptech" localSheetId="0">#REF!</definedName>
    <definedName name="CNRACL_deptech">#REF!</definedName>
    <definedName name="CNRACL_dotprov" localSheetId="26">#REF!</definedName>
    <definedName name="CNRACL_dotprov" localSheetId="28">#REF!</definedName>
    <definedName name="CNRACL_dotprov" localSheetId="4">#REF!</definedName>
    <definedName name="CNRACL_dotprov" localSheetId="0">#REF!</definedName>
    <definedName name="CNRACL_dotprov">#REF!</definedName>
    <definedName name="CNRACL_dp" localSheetId="26">#REF!</definedName>
    <definedName name="CNRACL_dp" localSheetId="28">#REF!</definedName>
    <definedName name="CNRACL_dp" localSheetId="4">#REF!</definedName>
    <definedName name="CNRACL_dp" localSheetId="0">#REF!</definedName>
    <definedName name="CNRACL_dp">#REF!</definedName>
    <definedName name="CNRACL_ITAF" localSheetId="26">#REF!</definedName>
    <definedName name="CNRACL_ITAF" localSheetId="28">#REF!</definedName>
    <definedName name="CNRACL_ITAF" localSheetId="4">#REF!</definedName>
    <definedName name="CNRACL_ITAF" localSheetId="0">#REF!</definedName>
    <definedName name="CNRACL_ITAF">#REF!</definedName>
    <definedName name="CNRACL_prestextra" localSheetId="26">#REF!</definedName>
    <definedName name="CNRACL_prestextra" localSheetId="28">#REF!</definedName>
    <definedName name="CNRACL_prestextra" localSheetId="4">#REF!</definedName>
    <definedName name="CNRACL_prestextra" localSheetId="0">#REF!</definedName>
    <definedName name="CNRACL_prestextra">#REF!</definedName>
    <definedName name="CNRACL_prestleg" localSheetId="26">#REF!</definedName>
    <definedName name="CNRACL_prestleg" localSheetId="28">#REF!</definedName>
    <definedName name="CNRACL_prestleg" localSheetId="4">#REF!</definedName>
    <definedName name="CNRACL_prestleg" localSheetId="0">#REF!</definedName>
    <definedName name="CNRACL_prestleg">#REF!</definedName>
    <definedName name="CNRACL_prestlegi" localSheetId="26">#REF!</definedName>
    <definedName name="CNRACL_prestlegi" localSheetId="28">#REF!</definedName>
    <definedName name="CNRACL_prestlegi" localSheetId="4">#REF!</definedName>
    <definedName name="CNRACL_prestlegi" localSheetId="0">#REF!</definedName>
    <definedName name="CNRACL_prestlegi">#REF!</definedName>
    <definedName name="CNRACL_prestlegv" localSheetId="26">#REF!</definedName>
    <definedName name="CNRACL_prestlegv" localSheetId="28">#REF!</definedName>
    <definedName name="CNRACL_prestlegv" localSheetId="4">#REF!</definedName>
    <definedName name="CNRACL_prestlegv" localSheetId="0">#REF!</definedName>
    <definedName name="CNRACL_prestlegv">#REF!</definedName>
    <definedName name="CNRACL_prestsoc" localSheetId="26">#REF!</definedName>
    <definedName name="CNRACL_prestsoc" localSheetId="28">#REF!</definedName>
    <definedName name="CNRACL_prestsoc" localSheetId="4">#REF!</definedName>
    <definedName name="CNRACL_prestsoc" localSheetId="0">#REF!</definedName>
    <definedName name="CNRACL_prestsoc">#REF!</definedName>
    <definedName name="CNRACL_proddiv" localSheetId="26">#REF!</definedName>
    <definedName name="CNRACL_proddiv" localSheetId="28">#REF!</definedName>
    <definedName name="CNRACL_proddiv" localSheetId="4">#REF!</definedName>
    <definedName name="CNRACL_proddiv" localSheetId="0">#REF!</definedName>
    <definedName name="CNRACL_proddiv">#REF!</definedName>
    <definedName name="CNRACL_prodexcep" localSheetId="26">#REF!</definedName>
    <definedName name="CNRACL_prodexcep" localSheetId="28">#REF!</definedName>
    <definedName name="CNRACL_prodexcep" localSheetId="4">#REF!</definedName>
    <definedName name="CNRACL_prodexcep" localSheetId="0">#REF!</definedName>
    <definedName name="CNRACL_prodexcep">#REF!</definedName>
    <definedName name="CNRACL_prodfi" localSheetId="26">#REF!</definedName>
    <definedName name="CNRACL_prodfi" localSheetId="28">#REF!</definedName>
    <definedName name="CNRACL_prodfi" localSheetId="4">#REF!</definedName>
    <definedName name="CNRACL_prodfi" localSheetId="0">#REF!</definedName>
    <definedName name="CNRACL_prodfi">#REF!</definedName>
    <definedName name="CNRACL_prodgestion" localSheetId="26">#REF!</definedName>
    <definedName name="CNRACL_prodgestion" localSheetId="28">#REF!</definedName>
    <definedName name="CNRACL_prodgestion" localSheetId="4">#REF!</definedName>
    <definedName name="CNRACL_prodgestion" localSheetId="0">#REF!</definedName>
    <definedName name="CNRACL_prodgestion">#REF!</definedName>
    <definedName name="CNRACL_prodtech" localSheetId="26">#REF!</definedName>
    <definedName name="CNRACL_prodtech" localSheetId="28">#REF!</definedName>
    <definedName name="CNRACL_prodtech" localSheetId="4">#REF!</definedName>
    <definedName name="CNRACL_prodtech" localSheetId="0">#REF!</definedName>
    <definedName name="CNRACL_prodtech">#REF!</definedName>
    <definedName name="CNRACL_produits" localSheetId="26">#REF!</definedName>
    <definedName name="CNRACL_produits" localSheetId="28">#REF!</definedName>
    <definedName name="CNRACL_produits" localSheetId="4">#REF!</definedName>
    <definedName name="CNRACL_produits" localSheetId="0">#REF!</definedName>
    <definedName name="CNRACL_produits">#REF!</definedName>
    <definedName name="CNRACL_reprisesprov" localSheetId="26">#REF!</definedName>
    <definedName name="CNRACL_reprisesprov" localSheetId="28">#REF!</definedName>
    <definedName name="CNRACL_reprisesprov" localSheetId="4">#REF!</definedName>
    <definedName name="CNRACL_reprisesprov" localSheetId="0">#REF!</definedName>
    <definedName name="CNRACL_reprisesprov">#REF!</definedName>
    <definedName name="CNRACL_resstech" localSheetId="26">#REF!</definedName>
    <definedName name="CNRACL_resstech" localSheetId="28">#REF!</definedName>
    <definedName name="CNRACL_resstech" localSheetId="4">#REF!</definedName>
    <definedName name="CNRACL_resstech" localSheetId="0">#REF!</definedName>
    <definedName name="CNRACL_resstech">#REF!</definedName>
    <definedName name="CNRACL_resultatnet" localSheetId="26">#REF!</definedName>
    <definedName name="CNRACL_resultatnet" localSheetId="28">#REF!</definedName>
    <definedName name="CNRACL_resultatnet" localSheetId="4">#REF!</definedName>
    <definedName name="CNRACL_resultatnet" localSheetId="0">#REF!</definedName>
    <definedName name="CNRACL_resultatnet">#REF!</definedName>
    <definedName name="CNRACL_ST" localSheetId="26">#REF!</definedName>
    <definedName name="CNRACL_ST" localSheetId="28">#REF!</definedName>
    <definedName name="CNRACL_ST" localSheetId="4">#REF!</definedName>
    <definedName name="CNRACL_ST" localSheetId="0">#REF!</definedName>
    <definedName name="CNRACL_ST">#REF!</definedName>
    <definedName name="COHERENCE" localSheetId="13">#REF!</definedName>
    <definedName name="COHERENCE" localSheetId="16">#REF!</definedName>
    <definedName name="COHERENCE" localSheetId="26">#REF!</definedName>
    <definedName name="COHERENCE" localSheetId="27">#REF!</definedName>
    <definedName name="COHERENCE" localSheetId="28">#REF!</definedName>
    <definedName name="COHERENCE" localSheetId="4">#REF!</definedName>
    <definedName name="COHERENCE" localSheetId="0">#REF!</definedName>
    <definedName name="COHERENCE" localSheetId="30">#REF!</definedName>
    <definedName name="COHERENCE">#REF!</definedName>
    <definedName name="COHERENCE_FLUX_ECHANT" localSheetId="13">#REF!</definedName>
    <definedName name="COHERENCE_FLUX_ECHANT" localSheetId="16">#REF!</definedName>
    <definedName name="COHERENCE_FLUX_ECHANT" localSheetId="26">#REF!</definedName>
    <definedName name="COHERENCE_FLUX_ECHANT" localSheetId="27">#REF!</definedName>
    <definedName name="COHERENCE_FLUX_ECHANT" localSheetId="28">#REF!</definedName>
    <definedName name="COHERENCE_FLUX_ECHANT" localSheetId="4">#REF!</definedName>
    <definedName name="COHERENCE_FLUX_ECHANT" localSheetId="0">#REF!</definedName>
    <definedName name="COHERENCE_FLUX_ECHANT" localSheetId="30">#REF!</definedName>
    <definedName name="COHERENCE_FLUX_ECHANT">#REF!</definedName>
    <definedName name="COMPARAISON_FLUXECHAN" localSheetId="13">#REF!</definedName>
    <definedName name="COMPARAISON_FLUXECHAN" localSheetId="16">#REF!</definedName>
    <definedName name="COMPARAISON_FLUXECHAN" localSheetId="26">#REF!</definedName>
    <definedName name="COMPARAISON_FLUXECHAN" localSheetId="27">#REF!</definedName>
    <definedName name="COMPARAISON_FLUXECHAN" localSheetId="28">#REF!</definedName>
    <definedName name="COMPARAISON_FLUXECHAN" localSheetId="4">#REF!</definedName>
    <definedName name="COMPARAISON_FLUXECHAN" localSheetId="0">#REF!</definedName>
    <definedName name="COMPARAISON_FLUXECHAN" localSheetId="30">#REF!</definedName>
    <definedName name="COMPARAISON_FLUXECHAN">#REF!</definedName>
    <definedName name="COMPTE_D_EXPLOITATION_PAR_BRANCHE" localSheetId="26">#REF!</definedName>
    <definedName name="COMPTE_D_EXPLOITATION_PAR_BRANCHE" localSheetId="28">#REF!</definedName>
    <definedName name="COMPTE_D_EXPLOITATION_PAR_BRANCHE" localSheetId="4">#REF!</definedName>
    <definedName name="COMPTE_D_EXPLOITATION_PAR_BRANCHE" localSheetId="0">#REF!</definedName>
    <definedName name="COMPTE_D_EXPLOITATION_PAR_BRANCHE">#REF!</definedName>
    <definedName name="CRPCEN_charges" localSheetId="26">#REF!</definedName>
    <definedName name="CRPCEN_charges" localSheetId="28">#REF!</definedName>
    <definedName name="CRPCEN_charges" localSheetId="4">#REF!</definedName>
    <definedName name="CRPCEN_charges" localSheetId="0">#REF!</definedName>
    <definedName name="CRPCEN_charges">#REF!</definedName>
    <definedName name="CRPCEN_chargesdiv" localSheetId="26">#REF!</definedName>
    <definedName name="CRPCEN_chargesdiv" localSheetId="28">#REF!</definedName>
    <definedName name="CRPCEN_chargesdiv" localSheetId="4">#REF!</definedName>
    <definedName name="CRPCEN_chargesdiv" localSheetId="0">#REF!</definedName>
    <definedName name="CRPCEN_chargesdiv">#REF!</definedName>
    <definedName name="CRPCEN_chargesexcep" localSheetId="26">#REF!</definedName>
    <definedName name="CRPCEN_chargesexcep" localSheetId="28">#REF!</definedName>
    <definedName name="CRPCEN_chargesexcep" localSheetId="4">#REF!</definedName>
    <definedName name="CRPCEN_chargesexcep" localSheetId="0">#REF!</definedName>
    <definedName name="CRPCEN_chargesexcep">#REF!</definedName>
    <definedName name="CRPCEN_chargesfi" localSheetId="26">#REF!</definedName>
    <definedName name="CRPCEN_chargesfi" localSheetId="28">#REF!</definedName>
    <definedName name="CRPCEN_chargesfi" localSheetId="4">#REF!</definedName>
    <definedName name="CRPCEN_chargesfi" localSheetId="0">#REF!</definedName>
    <definedName name="CRPCEN_chargesfi">#REF!</definedName>
    <definedName name="CRPCEN_chargesgestion" localSheetId="26">#REF!</definedName>
    <definedName name="CRPCEN_chargesgestion" localSheetId="28">#REF!</definedName>
    <definedName name="CRPCEN_chargesgestion" localSheetId="4">#REF!</definedName>
    <definedName name="CRPCEN_chargesgestion" localSheetId="0">#REF!</definedName>
    <definedName name="CRPCEN_chargesgestion">#REF!</definedName>
    <definedName name="CRPCEN_chargestech" localSheetId="26">#REF!</definedName>
    <definedName name="CRPCEN_chargestech" localSheetId="28">#REF!</definedName>
    <definedName name="CRPCEN_chargestech" localSheetId="4">#REF!</definedName>
    <definedName name="CRPCEN_chargestech" localSheetId="0">#REF!</definedName>
    <definedName name="CRPCEN_chargestech">#REF!</definedName>
    <definedName name="CRPCEN_compens" localSheetId="26">#REF!</definedName>
    <definedName name="CRPCEN_compens" localSheetId="28">#REF!</definedName>
    <definedName name="CRPCEN_compens" localSheetId="4">#REF!</definedName>
    <definedName name="CRPCEN_compens" localSheetId="0">#REF!</definedName>
    <definedName name="CRPCEN_compens">#REF!</definedName>
    <definedName name="CRPCEN_cotEtat" localSheetId="26">#REF!</definedName>
    <definedName name="CRPCEN_cotEtat" localSheetId="28">#REF!</definedName>
    <definedName name="CRPCEN_cotEtat" localSheetId="4">#REF!</definedName>
    <definedName name="CRPCEN_cotEtat" localSheetId="0">#REF!</definedName>
    <definedName name="CRPCEN_cotEtat">#REF!</definedName>
    <definedName name="CRPCEN_cotitaf" localSheetId="26">#REF!</definedName>
    <definedName name="CRPCEN_cotitaf" localSheetId="28">#REF!</definedName>
    <definedName name="CRPCEN_cotitaf" localSheetId="4">#REF!</definedName>
    <definedName name="CRPCEN_cotitaf" localSheetId="0">#REF!</definedName>
    <definedName name="CRPCEN_cotitaf">#REF!</definedName>
    <definedName name="CRPCEN_cotsoc" localSheetId="26">#REF!</definedName>
    <definedName name="CRPCEN_cotsoc" localSheetId="28">#REF!</definedName>
    <definedName name="CRPCEN_cotsoc" localSheetId="4">#REF!</definedName>
    <definedName name="CRPCEN_cotsoc" localSheetId="0">#REF!</definedName>
    <definedName name="CRPCEN_cotsoc">#REF!</definedName>
    <definedName name="CRPCEN_dd" localSheetId="26">#REF!</definedName>
    <definedName name="CRPCEN_dd" localSheetId="28">#REF!</definedName>
    <definedName name="CRPCEN_dd" localSheetId="4">#REF!</definedName>
    <definedName name="CRPCEN_dd" localSheetId="0">#REF!</definedName>
    <definedName name="CRPCEN_dd">#REF!</definedName>
    <definedName name="CRPCEN_deptech" localSheetId="26">#REF!</definedName>
    <definedName name="CRPCEN_deptech" localSheetId="28">#REF!</definedName>
    <definedName name="CRPCEN_deptech" localSheetId="4">#REF!</definedName>
    <definedName name="CRPCEN_deptech" localSheetId="0">#REF!</definedName>
    <definedName name="CRPCEN_deptech">#REF!</definedName>
    <definedName name="CRPCEN_dotprov" localSheetId="26">#REF!</definedName>
    <definedName name="CRPCEN_dotprov" localSheetId="28">#REF!</definedName>
    <definedName name="CRPCEN_dotprov" localSheetId="4">#REF!</definedName>
    <definedName name="CRPCEN_dotprov" localSheetId="0">#REF!</definedName>
    <definedName name="CRPCEN_dotprov">#REF!</definedName>
    <definedName name="CRPCEN_dp" localSheetId="26">#REF!</definedName>
    <definedName name="CRPCEN_dp" localSheetId="28">#REF!</definedName>
    <definedName name="CRPCEN_dp" localSheetId="4">#REF!</definedName>
    <definedName name="CRPCEN_dp" localSheetId="0">#REF!</definedName>
    <definedName name="CRPCEN_dp">#REF!</definedName>
    <definedName name="CRPCEN_ITAF" localSheetId="26">#REF!</definedName>
    <definedName name="CRPCEN_ITAF" localSheetId="28">#REF!</definedName>
    <definedName name="CRPCEN_ITAF" localSheetId="4">#REF!</definedName>
    <definedName name="CRPCEN_ITAF" localSheetId="0">#REF!</definedName>
    <definedName name="CRPCEN_ITAF">#REF!</definedName>
    <definedName name="CRPCEN_prestextra" localSheetId="26">#REF!</definedName>
    <definedName name="CRPCEN_prestextra" localSheetId="28">#REF!</definedName>
    <definedName name="CRPCEN_prestextra" localSheetId="4">#REF!</definedName>
    <definedName name="CRPCEN_prestextra" localSheetId="0">#REF!</definedName>
    <definedName name="CRPCEN_prestextra">#REF!</definedName>
    <definedName name="CRPCEN_prestlegv" localSheetId="26">#REF!</definedName>
    <definedName name="CRPCEN_prestlegv" localSheetId="28">#REF!</definedName>
    <definedName name="CRPCEN_prestlegv" localSheetId="4">#REF!</definedName>
    <definedName name="CRPCEN_prestlegv" localSheetId="0">#REF!</definedName>
    <definedName name="CRPCEN_prestlegv">#REF!</definedName>
    <definedName name="CRPCEN_prestsoc" localSheetId="26">#REF!</definedName>
    <definedName name="CRPCEN_prestsoc" localSheetId="28">#REF!</definedName>
    <definedName name="CRPCEN_prestsoc" localSheetId="4">#REF!</definedName>
    <definedName name="CRPCEN_prestsoc" localSheetId="0">#REF!</definedName>
    <definedName name="CRPCEN_prestsoc">#REF!</definedName>
    <definedName name="CRPCEN_proddiv" localSheetId="26">#REF!</definedName>
    <definedName name="CRPCEN_proddiv" localSheetId="28">#REF!</definedName>
    <definedName name="CRPCEN_proddiv" localSheetId="4">#REF!</definedName>
    <definedName name="CRPCEN_proddiv" localSheetId="0">#REF!</definedName>
    <definedName name="CRPCEN_proddiv">#REF!</definedName>
    <definedName name="CRPCEN_prodexcep" localSheetId="26">#REF!</definedName>
    <definedName name="CRPCEN_prodexcep" localSheetId="28">#REF!</definedName>
    <definedName name="CRPCEN_prodexcep" localSheetId="4">#REF!</definedName>
    <definedName name="CRPCEN_prodexcep" localSheetId="0">#REF!</definedName>
    <definedName name="CRPCEN_prodexcep">#REF!</definedName>
    <definedName name="CRPCEN_prodfi" localSheetId="26">#REF!</definedName>
    <definedName name="CRPCEN_prodfi" localSheetId="28">#REF!</definedName>
    <definedName name="CRPCEN_prodfi" localSheetId="4">#REF!</definedName>
    <definedName name="CRPCEN_prodfi" localSheetId="0">#REF!</definedName>
    <definedName name="CRPCEN_prodfi">#REF!</definedName>
    <definedName name="CRPCEN_prodgestion" localSheetId="26">#REF!</definedName>
    <definedName name="CRPCEN_prodgestion" localSheetId="28">#REF!</definedName>
    <definedName name="CRPCEN_prodgestion" localSheetId="4">#REF!</definedName>
    <definedName name="CRPCEN_prodgestion" localSheetId="0">#REF!</definedName>
    <definedName name="CRPCEN_prodgestion">#REF!</definedName>
    <definedName name="CRPCEN_prodtech" localSheetId="26">#REF!</definedName>
    <definedName name="CRPCEN_prodtech" localSheetId="28">#REF!</definedName>
    <definedName name="CRPCEN_prodtech" localSheetId="4">#REF!</definedName>
    <definedName name="CRPCEN_prodtech" localSheetId="0">#REF!</definedName>
    <definedName name="CRPCEN_prodtech">#REF!</definedName>
    <definedName name="CRPCEN_produits" localSheetId="26">#REF!</definedName>
    <definedName name="CRPCEN_produits" localSheetId="28">#REF!</definedName>
    <definedName name="CRPCEN_produits" localSheetId="4">#REF!</definedName>
    <definedName name="CRPCEN_produits" localSheetId="0">#REF!</definedName>
    <definedName name="CRPCEN_produits">#REF!</definedName>
    <definedName name="CRPCEN_reprisesprov" localSheetId="26">#REF!</definedName>
    <definedName name="CRPCEN_reprisesprov" localSheetId="28">#REF!</definedName>
    <definedName name="CRPCEN_reprisesprov" localSheetId="4">#REF!</definedName>
    <definedName name="CRPCEN_reprisesprov" localSheetId="0">#REF!</definedName>
    <definedName name="CRPCEN_reprisesprov">#REF!</definedName>
    <definedName name="CRPCEN_resstech" localSheetId="26">#REF!</definedName>
    <definedName name="CRPCEN_resstech" localSheetId="28">#REF!</definedName>
    <definedName name="CRPCEN_resstech" localSheetId="4">#REF!</definedName>
    <definedName name="CRPCEN_resstech" localSheetId="0">#REF!</definedName>
    <definedName name="CRPCEN_resstech">#REF!</definedName>
    <definedName name="CRPCEN_resultatnet" localSheetId="26">#REF!</definedName>
    <definedName name="CRPCEN_resultatnet" localSheetId="28">#REF!</definedName>
    <definedName name="CRPCEN_resultatnet" localSheetId="4">#REF!</definedName>
    <definedName name="CRPCEN_resultatnet" localSheetId="0">#REF!</definedName>
    <definedName name="CRPCEN_resultatnet">#REF!</definedName>
    <definedName name="CRPCEN_ST" localSheetId="26">#REF!</definedName>
    <definedName name="CRPCEN_ST" localSheetId="28">#REF!</definedName>
    <definedName name="CRPCEN_ST" localSheetId="4">#REF!</definedName>
    <definedName name="CRPCEN_ST" localSheetId="0">#REF!</definedName>
    <definedName name="CRPCEN_ST">#REF!</definedName>
    <definedName name="date_var" localSheetId="26">#REF!</definedName>
    <definedName name="date_var" localSheetId="28">#REF!</definedName>
    <definedName name="date_var" localSheetId="4">#REF!</definedName>
    <definedName name="date_var" localSheetId="0">#REF!</definedName>
    <definedName name="date_var">#REF!</definedName>
    <definedName name="dates" localSheetId="26">#REF!</definedName>
    <definedName name="dates" localSheetId="28">#REF!</definedName>
    <definedName name="dates" localSheetId="4">#REF!</definedName>
    <definedName name="dates" localSheetId="0">#REF!</definedName>
    <definedName name="dates">#REF!</definedName>
    <definedName name="décalag1">'[15]gestion des dates'!$C$1</definedName>
    <definedName name="décalage" localSheetId="26">#REF!</definedName>
    <definedName name="décalage" localSheetId="28">#REF!</definedName>
    <definedName name="décalage" localSheetId="4">#REF!</definedName>
    <definedName name="décalage" localSheetId="0">#REF!</definedName>
    <definedName name="décalage">#REF!</definedName>
    <definedName name="donnee" localSheetId="3">[16]France!$A$3:$K$25</definedName>
    <definedName name="donnee" localSheetId="4">[16]France!$A$3:$K$25</definedName>
    <definedName name="donnee" localSheetId="0">[17]France!$A$11:$E$112</definedName>
    <definedName name="donnee">[18]France!$A$11:$E$112</definedName>
    <definedName name="EMPRETNES379308">[19]EMPRETNES379308!$A$4:$Q$43</definedName>
    <definedName name="EMPRETNES37U9308" localSheetId="26">#REF!</definedName>
    <definedName name="EMPRETNES37U9308" localSheetId="28">#REF!</definedName>
    <definedName name="EMPRETNES37U9308" localSheetId="4">#REF!</definedName>
    <definedName name="EMPRETNES37U9308" localSheetId="0">#REF!</definedName>
    <definedName name="EMPRETNES37U9308">#REF!</definedName>
    <definedName name="EMPRETNES389308" localSheetId="26">#REF!</definedName>
    <definedName name="EMPRETNES389308" localSheetId="28">#REF!</definedName>
    <definedName name="EMPRETNES389308" localSheetId="4">#REF!</definedName>
    <definedName name="EMPRETNES389308" localSheetId="0">#REF!</definedName>
    <definedName name="EMPRETNES389308">#REF!</definedName>
    <definedName name="EMPRETNES38U9308" localSheetId="26">#REF!</definedName>
    <definedName name="EMPRETNES38U9308" localSheetId="28">#REF!</definedName>
    <definedName name="EMPRETNES38U9308" localSheetId="4">#REF!</definedName>
    <definedName name="EMPRETNES38U9308" localSheetId="0">#REF!</definedName>
    <definedName name="EMPRETNES38U9308">#REF!</definedName>
    <definedName name="ENIM_charges" localSheetId="26">#REF!</definedName>
    <definedName name="ENIM_charges" localSheetId="28">#REF!</definedName>
    <definedName name="ENIM_charges" localSheetId="4">#REF!</definedName>
    <definedName name="ENIM_charges" localSheetId="0">#REF!</definedName>
    <definedName name="ENIM_charges">#REF!</definedName>
    <definedName name="ENIM_chargesdiv" localSheetId="26">#REF!</definedName>
    <definedName name="ENIM_chargesdiv" localSheetId="28">#REF!</definedName>
    <definedName name="ENIM_chargesdiv" localSheetId="4">#REF!</definedName>
    <definedName name="ENIM_chargesdiv" localSheetId="0">#REF!</definedName>
    <definedName name="ENIM_chargesdiv">#REF!</definedName>
    <definedName name="ENIM_chargesexcep" localSheetId="26">#REF!</definedName>
    <definedName name="ENIM_chargesexcep" localSheetId="28">#REF!</definedName>
    <definedName name="ENIM_chargesexcep" localSheetId="4">#REF!</definedName>
    <definedName name="ENIM_chargesexcep" localSheetId="0">#REF!</definedName>
    <definedName name="ENIM_chargesexcep">#REF!</definedName>
    <definedName name="ENIM_chargesfi" localSheetId="26">#REF!</definedName>
    <definedName name="ENIM_chargesfi" localSheetId="28">#REF!</definedName>
    <definedName name="ENIM_chargesfi" localSheetId="4">#REF!</definedName>
    <definedName name="ENIM_chargesfi" localSheetId="0">#REF!</definedName>
    <definedName name="ENIM_chargesfi">#REF!</definedName>
    <definedName name="ENIM_chargesgestion" localSheetId="26">#REF!</definedName>
    <definedName name="ENIM_chargesgestion" localSheetId="28">#REF!</definedName>
    <definedName name="ENIM_chargesgestion" localSheetId="4">#REF!</definedName>
    <definedName name="ENIM_chargesgestion" localSheetId="0">#REF!</definedName>
    <definedName name="ENIM_chargesgestion">#REF!</definedName>
    <definedName name="ENIM_chargestech" localSheetId="26">#REF!</definedName>
    <definedName name="ENIM_chargestech" localSheetId="28">#REF!</definedName>
    <definedName name="ENIM_chargestech" localSheetId="4">#REF!</definedName>
    <definedName name="ENIM_chargestech" localSheetId="0">#REF!</definedName>
    <definedName name="ENIM_chargestech">#REF!</definedName>
    <definedName name="ENIM_compens" localSheetId="26">#REF!</definedName>
    <definedName name="ENIM_compens" localSheetId="28">#REF!</definedName>
    <definedName name="ENIM_compens" localSheetId="4">#REF!</definedName>
    <definedName name="ENIM_compens" localSheetId="0">#REF!</definedName>
    <definedName name="ENIM_compens">#REF!</definedName>
    <definedName name="ENIM_cotEtat" localSheetId="26">#REF!</definedName>
    <definedName name="ENIM_cotEtat" localSheetId="28">#REF!</definedName>
    <definedName name="ENIM_cotEtat" localSheetId="4">#REF!</definedName>
    <definedName name="ENIM_cotEtat" localSheetId="0">#REF!</definedName>
    <definedName name="ENIM_cotEtat">#REF!</definedName>
    <definedName name="ENIM_cotitaf" localSheetId="26">#REF!</definedName>
    <definedName name="ENIM_cotitaf" localSheetId="28">#REF!</definedName>
    <definedName name="ENIM_cotitaf" localSheetId="4">#REF!</definedName>
    <definedName name="ENIM_cotitaf" localSheetId="0">#REF!</definedName>
    <definedName name="ENIM_cotitaf">#REF!</definedName>
    <definedName name="ENIM_cotsoc" localSheetId="26">#REF!</definedName>
    <definedName name="ENIM_cotsoc" localSheetId="28">#REF!</definedName>
    <definedName name="ENIM_cotsoc" localSheetId="4">#REF!</definedName>
    <definedName name="ENIM_cotsoc" localSheetId="0">#REF!</definedName>
    <definedName name="ENIM_cotsoc">#REF!</definedName>
    <definedName name="ENIM_dd" localSheetId="26">#REF!</definedName>
    <definedName name="ENIM_dd" localSheetId="28">#REF!</definedName>
    <definedName name="ENIM_dd" localSheetId="4">#REF!</definedName>
    <definedName name="ENIM_dd" localSheetId="0">#REF!</definedName>
    <definedName name="ENIM_dd">#REF!</definedName>
    <definedName name="ENIM_deptech" localSheetId="26">#REF!</definedName>
    <definedName name="ENIM_deptech" localSheetId="28">#REF!</definedName>
    <definedName name="ENIM_deptech" localSheetId="4">#REF!</definedName>
    <definedName name="ENIM_deptech" localSheetId="0">#REF!</definedName>
    <definedName name="ENIM_deptech">#REF!</definedName>
    <definedName name="ENIM_dotprov" localSheetId="26">#REF!</definedName>
    <definedName name="ENIM_dotprov" localSheetId="28">#REF!</definedName>
    <definedName name="ENIM_dotprov" localSheetId="4">#REF!</definedName>
    <definedName name="ENIM_dotprov" localSheetId="0">#REF!</definedName>
    <definedName name="ENIM_dotprov">#REF!</definedName>
    <definedName name="ENIM_dp" localSheetId="26">#REF!</definedName>
    <definedName name="ENIM_dp" localSheetId="28">#REF!</definedName>
    <definedName name="ENIM_dp" localSheetId="4">#REF!</definedName>
    <definedName name="ENIM_dp" localSheetId="0">#REF!</definedName>
    <definedName name="ENIM_dp">#REF!</definedName>
    <definedName name="ENIM_ITAF" localSheetId="26">#REF!</definedName>
    <definedName name="ENIM_ITAF" localSheetId="28">#REF!</definedName>
    <definedName name="ENIM_ITAF" localSheetId="4">#REF!</definedName>
    <definedName name="ENIM_ITAF" localSheetId="0">#REF!</definedName>
    <definedName name="ENIM_ITAF">#REF!</definedName>
    <definedName name="ENIM_prestextra" localSheetId="26">#REF!</definedName>
    <definedName name="ENIM_prestextra" localSheetId="28">#REF!</definedName>
    <definedName name="ENIM_prestextra" localSheetId="4">#REF!</definedName>
    <definedName name="ENIM_prestextra" localSheetId="0">#REF!</definedName>
    <definedName name="ENIM_prestextra">#REF!</definedName>
    <definedName name="ENIM_prestlegv" localSheetId="26">#REF!</definedName>
    <definedName name="ENIM_prestlegv" localSheetId="28">#REF!</definedName>
    <definedName name="ENIM_prestlegv" localSheetId="4">#REF!</definedName>
    <definedName name="ENIM_prestlegv" localSheetId="0">#REF!</definedName>
    <definedName name="ENIM_prestlegv">#REF!</definedName>
    <definedName name="ENIM_prestsoc" localSheetId="26">#REF!</definedName>
    <definedName name="ENIM_prestsoc" localSheetId="28">#REF!</definedName>
    <definedName name="ENIM_prestsoc" localSheetId="4">#REF!</definedName>
    <definedName name="ENIM_prestsoc" localSheetId="0">#REF!</definedName>
    <definedName name="ENIM_prestsoc">#REF!</definedName>
    <definedName name="ENIM_proddiv" localSheetId="26">#REF!</definedName>
    <definedName name="ENIM_proddiv" localSheetId="28">#REF!</definedName>
    <definedName name="ENIM_proddiv" localSheetId="4">#REF!</definedName>
    <definedName name="ENIM_proddiv" localSheetId="0">#REF!</definedName>
    <definedName name="ENIM_proddiv">#REF!</definedName>
    <definedName name="ENIM_prodexcep" localSheetId="26">#REF!</definedName>
    <definedName name="ENIM_prodexcep" localSheetId="28">#REF!</definedName>
    <definedName name="ENIM_prodexcep" localSheetId="4">#REF!</definedName>
    <definedName name="ENIM_prodexcep" localSheetId="0">#REF!</definedName>
    <definedName name="ENIM_prodexcep">#REF!</definedName>
    <definedName name="ENIM_prodfi" localSheetId="26">#REF!</definedName>
    <definedName name="ENIM_prodfi" localSheetId="28">#REF!</definedName>
    <definedName name="ENIM_prodfi" localSheetId="4">#REF!</definedName>
    <definedName name="ENIM_prodfi" localSheetId="0">#REF!</definedName>
    <definedName name="ENIM_prodfi">#REF!</definedName>
    <definedName name="ENIM_prodgestion" localSheetId="26">#REF!</definedName>
    <definedName name="ENIM_prodgestion" localSheetId="28">#REF!</definedName>
    <definedName name="ENIM_prodgestion" localSheetId="4">#REF!</definedName>
    <definedName name="ENIM_prodgestion" localSheetId="0">#REF!</definedName>
    <definedName name="ENIM_prodgestion">#REF!</definedName>
    <definedName name="ENIM_prodtech" localSheetId="26">#REF!</definedName>
    <definedName name="ENIM_prodtech" localSheetId="28">#REF!</definedName>
    <definedName name="ENIM_prodtech" localSheetId="4">#REF!</definedName>
    <definedName name="ENIM_prodtech" localSheetId="0">#REF!</definedName>
    <definedName name="ENIM_prodtech">#REF!</definedName>
    <definedName name="ENIM_produits" localSheetId="26">#REF!</definedName>
    <definedName name="ENIM_produits" localSheetId="28">#REF!</definedName>
    <definedName name="ENIM_produits" localSheetId="4">#REF!</definedName>
    <definedName name="ENIM_produits" localSheetId="0">#REF!</definedName>
    <definedName name="ENIM_produits">#REF!</definedName>
    <definedName name="ENIM_reprisesprov" localSheetId="26">#REF!</definedName>
    <definedName name="ENIM_reprisesprov" localSheetId="28">#REF!</definedName>
    <definedName name="ENIM_reprisesprov" localSheetId="4">#REF!</definedName>
    <definedName name="ENIM_reprisesprov" localSheetId="0">#REF!</definedName>
    <definedName name="ENIM_reprisesprov">#REF!</definedName>
    <definedName name="ENIM_resstech" localSheetId="26">#REF!</definedName>
    <definedName name="ENIM_resstech" localSheetId="28">#REF!</definedName>
    <definedName name="ENIM_resstech" localSheetId="4">#REF!</definedName>
    <definedName name="ENIM_resstech" localSheetId="0">#REF!</definedName>
    <definedName name="ENIM_resstech">#REF!</definedName>
    <definedName name="ENIM_resultatnet" localSheetId="26">#REF!</definedName>
    <definedName name="ENIM_resultatnet" localSheetId="28">#REF!</definedName>
    <definedName name="ENIM_resultatnet" localSheetId="4">#REF!</definedName>
    <definedName name="ENIM_resultatnet" localSheetId="0">#REF!</definedName>
    <definedName name="ENIM_resultatnet">#REF!</definedName>
    <definedName name="ENIM_ST" localSheetId="26">#REF!</definedName>
    <definedName name="ENIM_ST" localSheetId="28">#REF!</definedName>
    <definedName name="ENIM_ST" localSheetId="4">#REF!</definedName>
    <definedName name="ENIM_ST" localSheetId="0">#REF!</definedName>
    <definedName name="ENIM_ST">#REF!</definedName>
    <definedName name="ENIM_subveq_ST" localSheetId="26">#REF!</definedName>
    <definedName name="ENIM_subveq_ST" localSheetId="28">#REF!</definedName>
    <definedName name="ENIM_subveq_ST" localSheetId="4">#REF!</definedName>
    <definedName name="ENIM_subveq_ST" localSheetId="0">#REF!</definedName>
    <definedName name="ENIM_subveq_ST">#REF!</definedName>
    <definedName name="euro" localSheetId="22">[20]SOMMAIRE!$C$131</definedName>
    <definedName name="euro" localSheetId="25">[20]SOMMAIRE!$C$131</definedName>
    <definedName name="euro" localSheetId="26">[20]SOMMAIRE!$C$131</definedName>
    <definedName name="euro" localSheetId="28">[20]SOMMAIRE!$C$131</definedName>
    <definedName name="euro" localSheetId="23">[20]SOMMAIRE!$C$131</definedName>
    <definedName name="euro" localSheetId="20">[20]SOMMAIRE!$C$131</definedName>
    <definedName name="euro" localSheetId="29">[20]SOMMAIRE!$C$131</definedName>
    <definedName name="euro" localSheetId="30">[20]SOMMAIRE!$C$131</definedName>
    <definedName name="euro" localSheetId="21">[20]SOMMAIRE!$C$131</definedName>
    <definedName name="euro">[20]SOMMAIRE!$C$131</definedName>
    <definedName name="EVOL0305" localSheetId="26">#REF!</definedName>
    <definedName name="EVOL0305" localSheetId="28">#REF!</definedName>
    <definedName name="EVOL0305" localSheetId="4">#REF!</definedName>
    <definedName name="EVOL0305" localSheetId="0">#REF!</definedName>
    <definedName name="EVOL0305">#REF!</definedName>
    <definedName name="EVOL9002SANT" localSheetId="26">#REF!</definedName>
    <definedName name="EVOL9002SANT" localSheetId="28">#REF!</definedName>
    <definedName name="EVOL9002SANT" localSheetId="4">#REF!</definedName>
    <definedName name="EVOL9002SANT" localSheetId="0">#REF!</definedName>
    <definedName name="EVOL9002SANT">#REF!</definedName>
    <definedName name="EVOL9503" localSheetId="26">#REF!</definedName>
    <definedName name="EVOL9503" localSheetId="28">#REF!</definedName>
    <definedName name="EVOL9503" localSheetId="4">#REF!</definedName>
    <definedName name="EVOL9503" localSheetId="0">#REF!</definedName>
    <definedName name="EVOL9503">#REF!</definedName>
    <definedName name="EVOLFAP0310" localSheetId="26">#REF!</definedName>
    <definedName name="EVOLFAP0310" localSheetId="28">#REF!</definedName>
    <definedName name="EVOLFAP0310" localSheetId="4">#REF!</definedName>
    <definedName name="EVOLFAP0310" localSheetId="0">#REF!</definedName>
    <definedName name="EVOLFAP0310">#REF!</definedName>
    <definedName name="EVOLFAPR0310" localSheetId="26">#REF!</definedName>
    <definedName name="EVOLFAPR0310" localSheetId="28">#REF!</definedName>
    <definedName name="EVOLFAPR0310" localSheetId="4">#REF!</definedName>
    <definedName name="EVOLFAPR0310" localSheetId="0">#REF!</definedName>
    <definedName name="EVOLFAPR0310">#REF!</definedName>
    <definedName name="EVOLPAV0310" localSheetId="26">#REF!</definedName>
    <definedName name="EVOLPAV0310" localSheetId="28">#REF!</definedName>
    <definedName name="EVOLPAV0310" localSheetId="4">#REF!</definedName>
    <definedName name="EVOLPAV0310" localSheetId="0">#REF!</definedName>
    <definedName name="EVOLPAV0310">#REF!</definedName>
    <definedName name="EVOLPCS0309">[21]PCS!$A$4:$L$492</definedName>
    <definedName name="EVOLPCS0310" localSheetId="26">#REF!</definedName>
    <definedName name="EVOLPCS0310" localSheetId="28">#REF!</definedName>
    <definedName name="EVOLPCS0310" localSheetId="4">#REF!</definedName>
    <definedName name="EVOLPCS0310" localSheetId="0">#REF!</definedName>
    <definedName name="EVOLPCS0310">#REF!</definedName>
    <definedName name="EVOLR0305" localSheetId="26">#REF!</definedName>
    <definedName name="EVOLR0305" localSheetId="28">#REF!</definedName>
    <definedName name="EVOLR0305" localSheetId="4">#REF!</definedName>
    <definedName name="EVOLR0305" localSheetId="0">#REF!</definedName>
    <definedName name="EVOLR0305">#REF!</definedName>
    <definedName name="EVOLR0308" localSheetId="26">#REF!</definedName>
    <definedName name="EVOLR0308" localSheetId="28">#REF!</definedName>
    <definedName name="EVOLR0308" localSheetId="4">#REF!</definedName>
    <definedName name="EVOLR0308" localSheetId="0">#REF!</definedName>
    <definedName name="EVOLR0308">#REF!</definedName>
    <definedName name="EVOLR0308A" localSheetId="26">#REF!</definedName>
    <definedName name="EVOLR0308A" localSheetId="28">#REF!</definedName>
    <definedName name="EVOLR0308A" localSheetId="4">#REF!</definedName>
    <definedName name="EVOLR0308A" localSheetId="0">#REF!</definedName>
    <definedName name="EVOLR0308A">#REF!</definedName>
    <definedName name="EVOLR8210">[22]EVOLR8210!$A$1:$AE$91</definedName>
    <definedName name="EVOLR9010" localSheetId="26">#REF!</definedName>
    <definedName name="EVOLR9010" localSheetId="28">#REF!</definedName>
    <definedName name="EVOLR9010" localSheetId="4">#REF!</definedName>
    <definedName name="EVOLR9010" localSheetId="0">#REF!</definedName>
    <definedName name="EVOLR9010">#REF!</definedName>
    <definedName name="EVOLR9503" localSheetId="26">#REF!</definedName>
    <definedName name="EVOLR9503" localSheetId="28">#REF!</definedName>
    <definedName name="EVOLR9503" localSheetId="4">#REF!</definedName>
    <definedName name="EVOLR9503" localSheetId="0">#REF!</definedName>
    <definedName name="EVOLR9503">#REF!</definedName>
    <definedName name="EXAbase_charges" localSheetId="26">#REF!</definedName>
    <definedName name="EXAbase_charges" localSheetId="28">#REF!</definedName>
    <definedName name="EXAbase_charges" localSheetId="4">#REF!</definedName>
    <definedName name="EXAbase_charges" localSheetId="0">#REF!</definedName>
    <definedName name="EXAbase_charges">#REF!</definedName>
    <definedName name="EXAbase_chargesdiv" localSheetId="26">#REF!</definedName>
    <definedName name="EXAbase_chargesdiv" localSheetId="28">#REF!</definedName>
    <definedName name="EXAbase_chargesdiv" localSheetId="4">#REF!</definedName>
    <definedName name="EXAbase_chargesdiv" localSheetId="0">#REF!</definedName>
    <definedName name="EXAbase_chargesdiv">#REF!</definedName>
    <definedName name="EXAbase_chargesexcep" localSheetId="26">#REF!</definedName>
    <definedName name="EXAbase_chargesexcep" localSheetId="28">#REF!</definedName>
    <definedName name="EXAbase_chargesexcep" localSheetId="4">#REF!</definedName>
    <definedName name="EXAbase_chargesexcep" localSheetId="0">#REF!</definedName>
    <definedName name="EXAbase_chargesexcep">#REF!</definedName>
    <definedName name="EXAbase_chargesfi" localSheetId="26">#REF!</definedName>
    <definedName name="EXAbase_chargesfi" localSheetId="28">#REF!</definedName>
    <definedName name="EXAbase_chargesfi" localSheetId="4">#REF!</definedName>
    <definedName name="EXAbase_chargesfi" localSheetId="0">#REF!</definedName>
    <definedName name="EXAbase_chargesfi">#REF!</definedName>
    <definedName name="EXAbase_chargesgestion" localSheetId="26">#REF!</definedName>
    <definedName name="EXAbase_chargesgestion" localSheetId="28">#REF!</definedName>
    <definedName name="EXAbase_chargesgestion" localSheetId="4">#REF!</definedName>
    <definedName name="EXAbase_chargesgestion" localSheetId="0">#REF!</definedName>
    <definedName name="EXAbase_chargesgestion">#REF!</definedName>
    <definedName name="EXAbase_chargestech" localSheetId="26">#REF!</definedName>
    <definedName name="EXAbase_chargestech" localSheetId="28">#REF!</definedName>
    <definedName name="EXAbase_chargestech" localSheetId="4">#REF!</definedName>
    <definedName name="EXAbase_chargestech" localSheetId="0">#REF!</definedName>
    <definedName name="EXAbase_chargestech">#REF!</definedName>
    <definedName name="EXAbase_compens" localSheetId="26">#REF!</definedName>
    <definedName name="EXAbase_compens" localSheetId="28">#REF!</definedName>
    <definedName name="EXAbase_compens" localSheetId="4">#REF!</definedName>
    <definedName name="EXAbase_compens" localSheetId="0">#REF!</definedName>
    <definedName name="EXAbase_compens">#REF!</definedName>
    <definedName name="EXAbase_cotEtat" localSheetId="26">#REF!</definedName>
    <definedName name="EXAbase_cotEtat" localSheetId="28">#REF!</definedName>
    <definedName name="EXAbase_cotEtat" localSheetId="4">#REF!</definedName>
    <definedName name="EXAbase_cotEtat" localSheetId="0">#REF!</definedName>
    <definedName name="EXAbase_cotEtat">#REF!</definedName>
    <definedName name="EXAbase_cotitaf" localSheetId="26">#REF!</definedName>
    <definedName name="EXAbase_cotitaf" localSheetId="28">#REF!</definedName>
    <definedName name="EXAbase_cotitaf" localSheetId="4">#REF!</definedName>
    <definedName name="EXAbase_cotitaf" localSheetId="0">#REF!</definedName>
    <definedName name="EXAbase_cotitaf">#REF!</definedName>
    <definedName name="EXAbase_cotsoc" localSheetId="26">#REF!</definedName>
    <definedName name="EXAbase_cotsoc" localSheetId="28">#REF!</definedName>
    <definedName name="EXAbase_cotsoc" localSheetId="4">#REF!</definedName>
    <definedName name="EXAbase_cotsoc" localSheetId="0">#REF!</definedName>
    <definedName name="EXAbase_cotsoc">#REF!</definedName>
    <definedName name="EXAbase_dd" localSheetId="26">#REF!</definedName>
    <definedName name="EXAbase_dd" localSheetId="28">#REF!</definedName>
    <definedName name="EXAbase_dd" localSheetId="4">#REF!</definedName>
    <definedName name="EXAbase_dd" localSheetId="0">#REF!</definedName>
    <definedName name="EXAbase_dd">#REF!</definedName>
    <definedName name="EXAbase_deptech" localSheetId="26">#REF!</definedName>
    <definedName name="EXAbase_deptech" localSheetId="28">#REF!</definedName>
    <definedName name="EXAbase_deptech" localSheetId="4">#REF!</definedName>
    <definedName name="EXAbase_deptech" localSheetId="0">#REF!</definedName>
    <definedName name="EXAbase_deptech">#REF!</definedName>
    <definedName name="EXAbase_dotprov" localSheetId="26">#REF!</definedName>
    <definedName name="EXAbase_dotprov" localSheetId="28">#REF!</definedName>
    <definedName name="EXAbase_dotprov" localSheetId="4">#REF!</definedName>
    <definedName name="EXAbase_dotprov" localSheetId="0">#REF!</definedName>
    <definedName name="EXAbase_dotprov">#REF!</definedName>
    <definedName name="EXAbase_dp" localSheetId="26">#REF!</definedName>
    <definedName name="EXAbase_dp" localSheetId="28">#REF!</definedName>
    <definedName name="EXAbase_dp" localSheetId="4">#REF!</definedName>
    <definedName name="EXAbase_dp" localSheetId="0">#REF!</definedName>
    <definedName name="EXAbase_dp">#REF!</definedName>
    <definedName name="EXAbase_ITAF" localSheetId="26">#REF!</definedName>
    <definedName name="EXAbase_ITAF" localSheetId="28">#REF!</definedName>
    <definedName name="EXAbase_ITAF" localSheetId="4">#REF!</definedName>
    <definedName name="EXAbase_ITAF" localSheetId="0">#REF!</definedName>
    <definedName name="EXAbase_ITAF">#REF!</definedName>
    <definedName name="EXAbase_prestextra" localSheetId="26">#REF!</definedName>
    <definedName name="EXAbase_prestextra" localSheetId="28">#REF!</definedName>
    <definedName name="EXAbase_prestextra" localSheetId="4">#REF!</definedName>
    <definedName name="EXAbase_prestextra" localSheetId="0">#REF!</definedName>
    <definedName name="EXAbase_prestextra">#REF!</definedName>
    <definedName name="EXAbase_prestFSV" localSheetId="26">#REF!</definedName>
    <definedName name="EXAbase_prestFSV" localSheetId="28">#REF!</definedName>
    <definedName name="EXAbase_prestFSV" localSheetId="4">#REF!</definedName>
    <definedName name="EXAbase_prestFSV" localSheetId="0">#REF!</definedName>
    <definedName name="EXAbase_prestFSV">#REF!</definedName>
    <definedName name="EXAbase_prestleg" localSheetId="26">#REF!</definedName>
    <definedName name="EXAbase_prestleg" localSheetId="28">#REF!</definedName>
    <definedName name="EXAbase_prestleg" localSheetId="4">#REF!</definedName>
    <definedName name="EXAbase_prestleg" localSheetId="0">#REF!</definedName>
    <definedName name="EXAbase_prestleg">#REF!</definedName>
    <definedName name="EXAbase_prestlegv" localSheetId="26">#REF!</definedName>
    <definedName name="EXAbase_prestlegv" localSheetId="28">#REF!</definedName>
    <definedName name="EXAbase_prestlegv" localSheetId="4">#REF!</definedName>
    <definedName name="EXAbase_prestlegv" localSheetId="0">#REF!</definedName>
    <definedName name="EXAbase_prestlegv">#REF!</definedName>
    <definedName name="EXAbase_prestsoc" localSheetId="26">#REF!</definedName>
    <definedName name="EXAbase_prestsoc" localSheetId="28">#REF!</definedName>
    <definedName name="EXAbase_prestsoc" localSheetId="4">#REF!</definedName>
    <definedName name="EXAbase_prestsoc" localSheetId="0">#REF!</definedName>
    <definedName name="EXAbase_prestsoc">#REF!</definedName>
    <definedName name="EXAbase_proddiv" localSheetId="26">#REF!</definedName>
    <definedName name="EXAbase_proddiv" localSheetId="28">#REF!</definedName>
    <definedName name="EXAbase_proddiv" localSheetId="4">#REF!</definedName>
    <definedName name="EXAbase_proddiv" localSheetId="0">#REF!</definedName>
    <definedName name="EXAbase_proddiv">#REF!</definedName>
    <definedName name="EXAbase_prodexcep" localSheetId="26">#REF!</definedName>
    <definedName name="EXAbase_prodexcep" localSheetId="28">#REF!</definedName>
    <definedName name="EXAbase_prodexcep" localSheetId="4">#REF!</definedName>
    <definedName name="EXAbase_prodexcep" localSheetId="0">#REF!</definedName>
    <definedName name="EXAbase_prodexcep">#REF!</definedName>
    <definedName name="EXAbase_prodfi" localSheetId="26">#REF!</definedName>
    <definedName name="EXAbase_prodfi" localSheetId="28">#REF!</definedName>
    <definedName name="EXAbase_prodfi" localSheetId="4">#REF!</definedName>
    <definedName name="EXAbase_prodfi" localSheetId="0">#REF!</definedName>
    <definedName name="EXAbase_prodfi">#REF!</definedName>
    <definedName name="EXAbase_prodgestion" localSheetId="26">#REF!</definedName>
    <definedName name="EXAbase_prodgestion" localSheetId="28">#REF!</definedName>
    <definedName name="EXAbase_prodgestion" localSheetId="4">#REF!</definedName>
    <definedName name="EXAbase_prodgestion" localSheetId="0">#REF!</definedName>
    <definedName name="EXAbase_prodgestion">#REF!</definedName>
    <definedName name="EXAbase_prodtech" localSheetId="26">#REF!</definedName>
    <definedName name="EXAbase_prodtech" localSheetId="28">#REF!</definedName>
    <definedName name="EXAbase_prodtech" localSheetId="4">#REF!</definedName>
    <definedName name="EXAbase_prodtech" localSheetId="0">#REF!</definedName>
    <definedName name="EXAbase_prodtech">#REF!</definedName>
    <definedName name="EXAbase_produits" localSheetId="26">#REF!</definedName>
    <definedName name="EXAbase_produits" localSheetId="28">#REF!</definedName>
    <definedName name="EXAbase_produits" localSheetId="4">#REF!</definedName>
    <definedName name="EXAbase_produits" localSheetId="0">#REF!</definedName>
    <definedName name="EXAbase_produits">#REF!</definedName>
    <definedName name="EXAbase_reprisesprov" localSheetId="26">#REF!</definedName>
    <definedName name="EXAbase_reprisesprov" localSheetId="28">#REF!</definedName>
    <definedName name="EXAbase_reprisesprov" localSheetId="4">#REF!</definedName>
    <definedName name="EXAbase_reprisesprov" localSheetId="0">#REF!</definedName>
    <definedName name="EXAbase_reprisesprov">#REF!</definedName>
    <definedName name="EXAbase_resstech" localSheetId="26">#REF!</definedName>
    <definedName name="EXAbase_resstech" localSheetId="28">#REF!</definedName>
    <definedName name="EXAbase_resstech" localSheetId="4">#REF!</definedName>
    <definedName name="EXAbase_resstech" localSheetId="0">#REF!</definedName>
    <definedName name="EXAbase_resstech">#REF!</definedName>
    <definedName name="EXAbase_resultatnet" localSheetId="26">#REF!</definedName>
    <definedName name="EXAbase_resultatnet" localSheetId="28">#REF!</definedName>
    <definedName name="EXAbase_resultatnet" localSheetId="4">#REF!</definedName>
    <definedName name="EXAbase_resultatnet" localSheetId="0">#REF!</definedName>
    <definedName name="EXAbase_resultatnet">#REF!</definedName>
    <definedName name="EXAbase_ST" localSheetId="26">#REF!</definedName>
    <definedName name="EXAbase_ST" localSheetId="28">#REF!</definedName>
    <definedName name="EXAbase_ST" localSheetId="4">#REF!</definedName>
    <definedName name="EXAbase_ST" localSheetId="0">#REF!</definedName>
    <definedName name="EXAbase_ST">#REF!</definedName>
    <definedName name="EXAcomp_charges" localSheetId="26">#REF!</definedName>
    <definedName name="EXAcomp_charges" localSheetId="28">#REF!</definedName>
    <definedName name="EXAcomp_charges" localSheetId="4">#REF!</definedName>
    <definedName name="EXAcomp_charges" localSheetId="0">#REF!</definedName>
    <definedName name="EXAcomp_charges">#REF!</definedName>
    <definedName name="EXAcomp_chargesdiv" localSheetId="26">#REF!</definedName>
    <definedName name="EXAcomp_chargesdiv" localSheetId="28">#REF!</definedName>
    <definedName name="EXAcomp_chargesdiv" localSheetId="4">#REF!</definedName>
    <definedName name="EXAcomp_chargesdiv" localSheetId="0">#REF!</definedName>
    <definedName name="EXAcomp_chargesdiv">#REF!</definedName>
    <definedName name="EXAcomp_chargesexcep" localSheetId="26">#REF!</definedName>
    <definedName name="EXAcomp_chargesexcep" localSheetId="28">#REF!</definedName>
    <definedName name="EXAcomp_chargesexcep" localSheetId="4">#REF!</definedName>
    <definedName name="EXAcomp_chargesexcep" localSheetId="0">#REF!</definedName>
    <definedName name="EXAcomp_chargesexcep">#REF!</definedName>
    <definedName name="EXAcomp_chargesfi" localSheetId="26">#REF!</definedName>
    <definedName name="EXAcomp_chargesfi" localSheetId="28">#REF!</definedName>
    <definedName name="EXAcomp_chargesfi" localSheetId="4">#REF!</definedName>
    <definedName name="EXAcomp_chargesfi" localSheetId="0">#REF!</definedName>
    <definedName name="EXAcomp_chargesfi">#REF!</definedName>
    <definedName name="EXAcomp_chargesgestion" localSheetId="26">#REF!</definedName>
    <definedName name="EXAcomp_chargesgestion" localSheetId="28">#REF!</definedName>
    <definedName name="EXAcomp_chargesgestion" localSheetId="4">#REF!</definedName>
    <definedName name="EXAcomp_chargesgestion" localSheetId="0">#REF!</definedName>
    <definedName name="EXAcomp_chargesgestion">#REF!</definedName>
    <definedName name="EXAcomp_chargestech" localSheetId="26">#REF!</definedName>
    <definedName name="EXAcomp_chargestech" localSheetId="28">#REF!</definedName>
    <definedName name="EXAcomp_chargestech" localSheetId="4">#REF!</definedName>
    <definedName name="EXAcomp_chargestech" localSheetId="0">#REF!</definedName>
    <definedName name="EXAcomp_chargestech">#REF!</definedName>
    <definedName name="EXAcomp_cotItaf" localSheetId="26">#REF!</definedName>
    <definedName name="EXAcomp_cotItaf" localSheetId="28">#REF!</definedName>
    <definedName name="EXAcomp_cotItaf" localSheetId="4">#REF!</definedName>
    <definedName name="EXAcomp_cotItaf" localSheetId="0">#REF!</definedName>
    <definedName name="EXAcomp_cotItaf">#REF!</definedName>
    <definedName name="EXAcomp_cotsoc" localSheetId="26">#REF!</definedName>
    <definedName name="EXAcomp_cotsoc" localSheetId="28">#REF!</definedName>
    <definedName name="EXAcomp_cotsoc" localSheetId="4">#REF!</definedName>
    <definedName name="EXAcomp_cotsoc" localSheetId="0">#REF!</definedName>
    <definedName name="EXAcomp_cotsoc">#REF!</definedName>
    <definedName name="EXAcomp_dd" localSheetId="26">#REF!</definedName>
    <definedName name="EXAcomp_dd" localSheetId="28">#REF!</definedName>
    <definedName name="EXAcomp_dd" localSheetId="4">#REF!</definedName>
    <definedName name="EXAcomp_dd" localSheetId="0">#REF!</definedName>
    <definedName name="EXAcomp_dd">#REF!</definedName>
    <definedName name="EXAcomp_deptech" localSheetId="26">#REF!</definedName>
    <definedName name="EXAcomp_deptech" localSheetId="28">#REF!</definedName>
    <definedName name="EXAcomp_deptech" localSheetId="4">#REF!</definedName>
    <definedName name="EXAcomp_deptech" localSheetId="0">#REF!</definedName>
    <definedName name="EXAcomp_deptech">#REF!</definedName>
    <definedName name="EXAcomp_dotprov" localSheetId="26">#REF!</definedName>
    <definedName name="EXAcomp_dotprov" localSheetId="28">#REF!</definedName>
    <definedName name="EXAcomp_dotprov" localSheetId="4">#REF!</definedName>
    <definedName name="EXAcomp_dotprov" localSheetId="0">#REF!</definedName>
    <definedName name="EXAcomp_dotprov">#REF!</definedName>
    <definedName name="EXAcomp_dp" localSheetId="26">#REF!</definedName>
    <definedName name="EXAcomp_dp" localSheetId="28">#REF!</definedName>
    <definedName name="EXAcomp_dp" localSheetId="4">#REF!</definedName>
    <definedName name="EXAcomp_dp" localSheetId="0">#REF!</definedName>
    <definedName name="EXAcomp_dp">#REF!</definedName>
    <definedName name="EXAcomp_itaf" localSheetId="26">#REF!</definedName>
    <definedName name="EXAcomp_itaf" localSheetId="28">#REF!</definedName>
    <definedName name="EXAcomp_itaf" localSheetId="4">#REF!</definedName>
    <definedName name="EXAcomp_itaf" localSheetId="0">#REF!</definedName>
    <definedName name="EXAcomp_itaf">#REF!</definedName>
    <definedName name="EXAcomp_prestlegv" localSheetId="26">#REF!</definedName>
    <definedName name="EXAcomp_prestlegv" localSheetId="28">#REF!</definedName>
    <definedName name="EXAcomp_prestlegv" localSheetId="4">#REF!</definedName>
    <definedName name="EXAcomp_prestlegv" localSheetId="0">#REF!</definedName>
    <definedName name="EXAcomp_prestlegv">#REF!</definedName>
    <definedName name="EXAcomp_prestsoc" localSheetId="26">#REF!</definedName>
    <definedName name="EXAcomp_prestsoc" localSheetId="28">#REF!</definedName>
    <definedName name="EXAcomp_prestsoc" localSheetId="4">#REF!</definedName>
    <definedName name="EXAcomp_prestsoc" localSheetId="0">#REF!</definedName>
    <definedName name="EXAcomp_prestsoc">#REF!</definedName>
    <definedName name="EXAcomp_proddiv" localSheetId="26">#REF!</definedName>
    <definedName name="EXAcomp_proddiv" localSheetId="28">#REF!</definedName>
    <definedName name="EXAcomp_proddiv" localSheetId="4">#REF!</definedName>
    <definedName name="EXAcomp_proddiv" localSheetId="0">#REF!</definedName>
    <definedName name="EXAcomp_proddiv">#REF!</definedName>
    <definedName name="EXAcomp_prodexcep" localSheetId="26">#REF!</definedName>
    <definedName name="EXAcomp_prodexcep" localSheetId="28">#REF!</definedName>
    <definedName name="EXAcomp_prodexcep" localSheetId="4">#REF!</definedName>
    <definedName name="EXAcomp_prodexcep" localSheetId="0">#REF!</definedName>
    <definedName name="EXAcomp_prodexcep">#REF!</definedName>
    <definedName name="EXAcomp_prodfi" localSheetId="26">#REF!</definedName>
    <definedName name="EXAcomp_prodfi" localSheetId="28">#REF!</definedName>
    <definedName name="EXAcomp_prodfi" localSheetId="4">#REF!</definedName>
    <definedName name="EXAcomp_prodfi" localSheetId="0">#REF!</definedName>
    <definedName name="EXAcomp_prodfi">#REF!</definedName>
    <definedName name="EXAcomp_prodgestion" localSheetId="26">#REF!</definedName>
    <definedName name="EXAcomp_prodgestion" localSheetId="28">#REF!</definedName>
    <definedName name="EXAcomp_prodgestion" localSheetId="4">#REF!</definedName>
    <definedName name="EXAcomp_prodgestion" localSheetId="0">#REF!</definedName>
    <definedName name="EXAcomp_prodgestion">#REF!</definedName>
    <definedName name="EXAcomp_prodtech" localSheetId="26">#REF!</definedName>
    <definedName name="EXAcomp_prodtech" localSheetId="28">#REF!</definedName>
    <definedName name="EXAcomp_prodtech" localSheetId="4">#REF!</definedName>
    <definedName name="EXAcomp_prodtech" localSheetId="0">#REF!</definedName>
    <definedName name="EXAcomp_prodtech">#REF!</definedName>
    <definedName name="EXAcomp_produits" localSheetId="26">#REF!</definedName>
    <definedName name="EXAcomp_produits" localSheetId="28">#REF!</definedName>
    <definedName name="EXAcomp_produits" localSheetId="4">#REF!</definedName>
    <definedName name="EXAcomp_produits" localSheetId="0">#REF!</definedName>
    <definedName name="EXAcomp_produits">#REF!</definedName>
    <definedName name="EXAcomp_reprisesprov" localSheetId="26">#REF!</definedName>
    <definedName name="EXAcomp_reprisesprov" localSheetId="28">#REF!</definedName>
    <definedName name="EXAcomp_reprisesprov" localSheetId="4">#REF!</definedName>
    <definedName name="EXAcomp_reprisesprov" localSheetId="0">#REF!</definedName>
    <definedName name="EXAcomp_reprisesprov">#REF!</definedName>
    <definedName name="EXAcomp_resstech" localSheetId="26">#REF!</definedName>
    <definedName name="EXAcomp_resstech" localSheetId="28">#REF!</definedName>
    <definedName name="EXAcomp_resstech" localSheetId="4">#REF!</definedName>
    <definedName name="EXAcomp_resstech" localSheetId="0">#REF!</definedName>
    <definedName name="EXAcomp_resstech">#REF!</definedName>
    <definedName name="EXAcomp_resultatnet" localSheetId="26">#REF!</definedName>
    <definedName name="EXAcomp_resultatnet" localSheetId="28">#REF!</definedName>
    <definedName name="EXAcomp_resultatnet" localSheetId="4">#REF!</definedName>
    <definedName name="EXAcomp_resultatnet" localSheetId="0">#REF!</definedName>
    <definedName name="EXAcomp_resultatnet">#REF!</definedName>
    <definedName name="EXAcomp_ST" localSheetId="26">#REF!</definedName>
    <definedName name="EXAcomp_ST" localSheetId="28">#REF!</definedName>
    <definedName name="EXAcomp_ST" localSheetId="4">#REF!</definedName>
    <definedName name="EXAcomp_ST" localSheetId="0">#REF!</definedName>
    <definedName name="EXAcomp_ST">#REF!</definedName>
    <definedName name="Excel_BuiltIn_Print_Area_1_1" localSheetId="26">#REF!</definedName>
    <definedName name="Excel_BuiltIn_Print_Area_1_1" localSheetId="28">#REF!</definedName>
    <definedName name="Excel_BuiltIn_Print_Area_1_1" localSheetId="4">#REF!</definedName>
    <definedName name="Excel_BuiltIn_Print_Area_1_1" localSheetId="0">#REF!</definedName>
    <definedName name="Excel_BuiltIn_Print_Area_1_1">#REF!</definedName>
    <definedName name="Excel_BuiltIn_Print_Area_2" localSheetId="26">#REF!</definedName>
    <definedName name="Excel_BuiltIn_Print_Area_2" localSheetId="28">#REF!</definedName>
    <definedName name="Excel_BuiltIn_Print_Area_2" localSheetId="4">#REF!</definedName>
    <definedName name="Excel_BuiltIn_Print_Area_2" localSheetId="0">#REF!</definedName>
    <definedName name="Excel_BuiltIn_Print_Area_2">#REF!</definedName>
    <definedName name="Excel_BuiltIn_Print_Area_5" localSheetId="26">#REF!</definedName>
    <definedName name="Excel_BuiltIn_Print_Area_5" localSheetId="28">#REF!</definedName>
    <definedName name="Excel_BuiltIn_Print_Area_5" localSheetId="4">#REF!</definedName>
    <definedName name="Excel_BuiltIn_Print_Area_5" localSheetId="0">#REF!</definedName>
    <definedName name="Excel_BuiltIn_Print_Area_5">#REF!</definedName>
    <definedName name="FSPOEIE_charges" localSheetId="26">#REF!</definedName>
    <definedName name="FSPOEIE_charges" localSheetId="28">#REF!</definedName>
    <definedName name="FSPOEIE_charges" localSheetId="4">#REF!</definedName>
    <definedName name="FSPOEIE_charges" localSheetId="0">#REF!</definedName>
    <definedName name="FSPOEIE_charges">#REF!</definedName>
    <definedName name="FSPOEIE_chargesdiv" localSheetId="26">#REF!</definedName>
    <definedName name="FSPOEIE_chargesdiv" localSheetId="28">#REF!</definedName>
    <definedName name="FSPOEIE_chargesdiv" localSheetId="4">#REF!</definedName>
    <definedName name="FSPOEIE_chargesdiv" localSheetId="0">#REF!</definedName>
    <definedName name="FSPOEIE_chargesdiv">#REF!</definedName>
    <definedName name="FSPOEIE_chargesexcep" localSheetId="26">#REF!</definedName>
    <definedName name="FSPOEIE_chargesexcep" localSheetId="28">#REF!</definedName>
    <definedName name="FSPOEIE_chargesexcep" localSheetId="4">#REF!</definedName>
    <definedName name="FSPOEIE_chargesexcep" localSheetId="0">#REF!</definedName>
    <definedName name="FSPOEIE_chargesexcep">#REF!</definedName>
    <definedName name="FSPOEIE_chargesfi" localSheetId="26">#REF!</definedName>
    <definedName name="FSPOEIE_chargesfi" localSheetId="28">#REF!</definedName>
    <definedName name="FSPOEIE_chargesfi" localSheetId="4">#REF!</definedName>
    <definedName name="FSPOEIE_chargesfi" localSheetId="0">#REF!</definedName>
    <definedName name="FSPOEIE_chargesfi">#REF!</definedName>
    <definedName name="FSPOEIE_chargesgestion" localSheetId="26">#REF!</definedName>
    <definedName name="FSPOEIE_chargesgestion" localSheetId="28">#REF!</definedName>
    <definedName name="FSPOEIE_chargesgestion" localSheetId="4">#REF!</definedName>
    <definedName name="FSPOEIE_chargesgestion" localSheetId="0">#REF!</definedName>
    <definedName name="FSPOEIE_chargesgestion">#REF!</definedName>
    <definedName name="FSPOEIE_chargestech" localSheetId="26">#REF!</definedName>
    <definedName name="FSPOEIE_chargestech" localSheetId="28">#REF!</definedName>
    <definedName name="FSPOEIE_chargestech" localSheetId="4">#REF!</definedName>
    <definedName name="FSPOEIE_chargestech" localSheetId="0">#REF!</definedName>
    <definedName name="FSPOEIE_chargestech">#REF!</definedName>
    <definedName name="FSPOEIE_compens" localSheetId="26">#REF!</definedName>
    <definedName name="FSPOEIE_compens" localSheetId="28">#REF!</definedName>
    <definedName name="FSPOEIE_compens" localSheetId="4">#REF!</definedName>
    <definedName name="FSPOEIE_compens" localSheetId="0">#REF!</definedName>
    <definedName name="FSPOEIE_compens">#REF!</definedName>
    <definedName name="FSPOEIE_cotEtat" localSheetId="26">#REF!</definedName>
    <definedName name="FSPOEIE_cotEtat" localSheetId="28">#REF!</definedName>
    <definedName name="FSPOEIE_cotEtat" localSheetId="4">#REF!</definedName>
    <definedName name="FSPOEIE_cotEtat" localSheetId="0">#REF!</definedName>
    <definedName name="FSPOEIE_cotEtat">#REF!</definedName>
    <definedName name="FSPOEIE_cotitaf" localSheetId="26">#REF!</definedName>
    <definedName name="FSPOEIE_cotitaf" localSheetId="28">#REF!</definedName>
    <definedName name="FSPOEIE_cotitaf" localSheetId="4">#REF!</definedName>
    <definedName name="FSPOEIE_cotitaf" localSheetId="0">#REF!</definedName>
    <definedName name="FSPOEIE_cotitaf">#REF!</definedName>
    <definedName name="FSPOEIE_cotsoc" localSheetId="26">#REF!</definedName>
    <definedName name="FSPOEIE_cotsoc" localSheetId="28">#REF!</definedName>
    <definedName name="FSPOEIE_cotsoc" localSheetId="4">#REF!</definedName>
    <definedName name="FSPOEIE_cotsoc" localSheetId="0">#REF!</definedName>
    <definedName name="FSPOEIE_cotsoc">#REF!</definedName>
    <definedName name="FSPOEIE_dd" localSheetId="26">#REF!</definedName>
    <definedName name="FSPOEIE_dd" localSheetId="28">#REF!</definedName>
    <definedName name="FSPOEIE_dd" localSheetId="4">#REF!</definedName>
    <definedName name="FSPOEIE_dd" localSheetId="0">#REF!</definedName>
    <definedName name="FSPOEIE_dd">#REF!</definedName>
    <definedName name="FSPOEIE_deptech">[23]FSPOEIE!$A$129:$IV$129</definedName>
    <definedName name="FSPOEIE_dotprov" localSheetId="26">#REF!</definedName>
    <definedName name="FSPOEIE_dotprov" localSheetId="28">#REF!</definedName>
    <definedName name="FSPOEIE_dotprov" localSheetId="4">#REF!</definedName>
    <definedName name="FSPOEIE_dotprov" localSheetId="0">#REF!</definedName>
    <definedName name="FSPOEIE_dotprov">#REF!</definedName>
    <definedName name="FSPOEIE_dp" localSheetId="26">#REF!</definedName>
    <definedName name="FSPOEIE_dp" localSheetId="28">#REF!</definedName>
    <definedName name="FSPOEIE_dp" localSheetId="4">#REF!</definedName>
    <definedName name="FSPOEIE_dp" localSheetId="0">#REF!</definedName>
    <definedName name="FSPOEIE_dp">#REF!</definedName>
    <definedName name="FSPOEIE_prestextra" localSheetId="26">#REF!</definedName>
    <definedName name="FSPOEIE_prestextra" localSheetId="28">#REF!</definedName>
    <definedName name="FSPOEIE_prestextra" localSheetId="4">#REF!</definedName>
    <definedName name="FSPOEIE_prestextra" localSheetId="0">#REF!</definedName>
    <definedName name="FSPOEIE_prestextra">#REF!</definedName>
    <definedName name="FSPOEIE_prestlegv" localSheetId="26">#REF!</definedName>
    <definedName name="FSPOEIE_prestlegv" localSheetId="28">#REF!</definedName>
    <definedName name="FSPOEIE_prestlegv" localSheetId="4">#REF!</definedName>
    <definedName name="FSPOEIE_prestlegv" localSheetId="0">#REF!</definedName>
    <definedName name="FSPOEIE_prestlegv">#REF!</definedName>
    <definedName name="FSPOEIE_prestsoc" localSheetId="26">#REF!</definedName>
    <definedName name="FSPOEIE_prestsoc" localSheetId="28">#REF!</definedName>
    <definedName name="FSPOEIE_prestsoc" localSheetId="4">#REF!</definedName>
    <definedName name="FSPOEIE_prestsoc" localSheetId="0">#REF!</definedName>
    <definedName name="FSPOEIE_prestsoc">#REF!</definedName>
    <definedName name="FSPOEIE_proddiv" localSheetId="26">#REF!</definedName>
    <definedName name="FSPOEIE_proddiv" localSheetId="28">#REF!</definedName>
    <definedName name="FSPOEIE_proddiv" localSheetId="4">#REF!</definedName>
    <definedName name="FSPOEIE_proddiv" localSheetId="0">#REF!</definedName>
    <definedName name="FSPOEIE_proddiv">#REF!</definedName>
    <definedName name="FSPOEIE_prodexcep" localSheetId="26">#REF!</definedName>
    <definedName name="FSPOEIE_prodexcep" localSheetId="28">#REF!</definedName>
    <definedName name="FSPOEIE_prodexcep" localSheetId="4">#REF!</definedName>
    <definedName name="FSPOEIE_prodexcep" localSheetId="0">#REF!</definedName>
    <definedName name="FSPOEIE_prodexcep">#REF!</definedName>
    <definedName name="FSPOEIE_prodfi" localSheetId="26">#REF!</definedName>
    <definedName name="FSPOEIE_prodfi" localSheetId="28">#REF!</definedName>
    <definedName name="FSPOEIE_prodfi" localSheetId="4">#REF!</definedName>
    <definedName name="FSPOEIE_prodfi" localSheetId="0">#REF!</definedName>
    <definedName name="FSPOEIE_prodfi">#REF!</definedName>
    <definedName name="FSPOEIE_prodgestion" localSheetId="26">#REF!</definedName>
    <definedName name="FSPOEIE_prodgestion" localSheetId="28">#REF!</definedName>
    <definedName name="FSPOEIE_prodgestion" localSheetId="4">#REF!</definedName>
    <definedName name="FSPOEIE_prodgestion" localSheetId="0">#REF!</definedName>
    <definedName name="FSPOEIE_prodgestion">#REF!</definedName>
    <definedName name="FSPOEIE_prodtech" localSheetId="26">#REF!</definedName>
    <definedName name="FSPOEIE_prodtech" localSheetId="28">#REF!</definedName>
    <definedName name="FSPOEIE_prodtech" localSheetId="4">#REF!</definedName>
    <definedName name="FSPOEIE_prodtech" localSheetId="0">#REF!</definedName>
    <definedName name="FSPOEIE_prodtech">#REF!</definedName>
    <definedName name="FSPOEIE_produits" localSheetId="26">#REF!</definedName>
    <definedName name="FSPOEIE_produits" localSheetId="28">#REF!</definedName>
    <definedName name="FSPOEIE_produits" localSheetId="4">#REF!</definedName>
    <definedName name="FSPOEIE_produits" localSheetId="0">#REF!</definedName>
    <definedName name="FSPOEIE_produits">#REF!</definedName>
    <definedName name="FSPOEIE_reprisesprov" localSheetId="26">#REF!</definedName>
    <definedName name="FSPOEIE_reprisesprov" localSheetId="28">#REF!</definedName>
    <definedName name="FSPOEIE_reprisesprov" localSheetId="4">#REF!</definedName>
    <definedName name="FSPOEIE_reprisesprov" localSheetId="0">#REF!</definedName>
    <definedName name="FSPOEIE_reprisesprov">#REF!</definedName>
    <definedName name="FSPOEIE_resstech" localSheetId="26">#REF!</definedName>
    <definedName name="FSPOEIE_resstech" localSheetId="28">#REF!</definedName>
    <definedName name="FSPOEIE_resstech" localSheetId="4">#REF!</definedName>
    <definedName name="FSPOEIE_resstech" localSheetId="0">#REF!</definedName>
    <definedName name="FSPOEIE_resstech">#REF!</definedName>
    <definedName name="FSPOEIE_resultatnet" localSheetId="26">#REF!</definedName>
    <definedName name="FSPOEIE_resultatnet" localSheetId="28">#REF!</definedName>
    <definedName name="FSPOEIE_resultatnet" localSheetId="4">#REF!</definedName>
    <definedName name="FSPOEIE_resultatnet" localSheetId="0">#REF!</definedName>
    <definedName name="FSPOEIE_resultatnet">#REF!</definedName>
    <definedName name="FSPOEIE_ST" localSheetId="26">#REF!</definedName>
    <definedName name="FSPOEIE_ST" localSheetId="28">#REF!</definedName>
    <definedName name="FSPOEIE_ST" localSheetId="4">#REF!</definedName>
    <definedName name="FSPOEIE_ST" localSheetId="0">#REF!</definedName>
    <definedName name="FSPOEIE_ST">#REF!</definedName>
    <definedName name="FSPOEIE_subveq_ST" localSheetId="26">#REF!</definedName>
    <definedName name="FSPOEIE_subveq_ST" localSheetId="28">#REF!</definedName>
    <definedName name="FSPOEIE_subveq_ST" localSheetId="4">#REF!</definedName>
    <definedName name="FSPOEIE_subveq_ST" localSheetId="0">#REF!</definedName>
    <definedName name="FSPOEIE_subveq_ST">#REF!</definedName>
    <definedName name="FSV_charges" localSheetId="26">#REF!</definedName>
    <definedName name="FSV_charges" localSheetId="28">#REF!</definedName>
    <definedName name="FSV_charges" localSheetId="4">#REF!</definedName>
    <definedName name="FSV_charges" localSheetId="0">#REF!</definedName>
    <definedName name="FSV_charges">#REF!</definedName>
    <definedName name="FSV_chargesdiv" localSheetId="26">#REF!</definedName>
    <definedName name="FSV_chargesdiv" localSheetId="28">#REF!</definedName>
    <definedName name="FSV_chargesdiv" localSheetId="4">#REF!</definedName>
    <definedName name="FSV_chargesdiv" localSheetId="0">#REF!</definedName>
    <definedName name="FSV_chargesdiv">#REF!</definedName>
    <definedName name="FSV_chargesexcep" localSheetId="26">#REF!</definedName>
    <definedName name="FSV_chargesexcep" localSheetId="28">#REF!</definedName>
    <definedName name="FSV_chargesexcep" localSheetId="4">#REF!</definedName>
    <definedName name="FSV_chargesexcep" localSheetId="0">#REF!</definedName>
    <definedName name="FSV_chargesexcep">#REF!</definedName>
    <definedName name="FSV_chargesfi" localSheetId="26">#REF!</definedName>
    <definedName name="FSV_chargesfi" localSheetId="28">#REF!</definedName>
    <definedName name="FSV_chargesfi" localSheetId="4">#REF!</definedName>
    <definedName name="FSV_chargesfi" localSheetId="0">#REF!</definedName>
    <definedName name="FSV_chargesfi">#REF!</definedName>
    <definedName name="FSV_chargesgestion" localSheetId="26">#REF!</definedName>
    <definedName name="FSV_chargesgestion" localSheetId="28">#REF!</definedName>
    <definedName name="FSV_chargesgestion" localSheetId="4">#REF!</definedName>
    <definedName name="FSV_chargesgestion" localSheetId="0">#REF!</definedName>
    <definedName name="FSV_chargesgestion">#REF!</definedName>
    <definedName name="FSV_chargestech" localSheetId="26">#REF!</definedName>
    <definedName name="FSV_chargestech" localSheetId="28">#REF!</definedName>
    <definedName name="FSV_chargestech" localSheetId="4">#REF!</definedName>
    <definedName name="FSV_chargestech" localSheetId="0">#REF!</definedName>
    <definedName name="FSV_chargestech">#REF!</definedName>
    <definedName name="FSV_CNRACL" localSheetId="26">#REF!</definedName>
    <definedName name="FSV_CNRACL" localSheetId="28">#REF!</definedName>
    <definedName name="FSV_CNRACL" localSheetId="4">#REF!</definedName>
    <definedName name="FSV_CNRACL" localSheetId="0">#REF!</definedName>
    <definedName name="FSV_CNRACL">#REF!</definedName>
    <definedName name="FSV_comp" localSheetId="26">#REF!</definedName>
    <definedName name="FSV_comp" localSheetId="28">#REF!</definedName>
    <definedName name="FSV_comp" localSheetId="4">#REF!</definedName>
    <definedName name="FSV_comp" localSheetId="0">#REF!</definedName>
    <definedName name="FSV_comp">#REF!</definedName>
    <definedName name="FSV_cotEtat" localSheetId="26">#REF!</definedName>
    <definedName name="FSV_cotEtat" localSheetId="28">#REF!</definedName>
    <definedName name="FSV_cotEtat" localSheetId="4">#REF!</definedName>
    <definedName name="FSV_cotEtat" localSheetId="0">#REF!</definedName>
    <definedName name="FSV_cotEtat">#REF!</definedName>
    <definedName name="FSV_cotitaf" localSheetId="26">#REF!</definedName>
    <definedName name="FSV_cotitaf" localSheetId="28">#REF!</definedName>
    <definedName name="FSV_cotitaf" localSheetId="4">#REF!</definedName>
    <definedName name="FSV_cotitaf" localSheetId="0">#REF!</definedName>
    <definedName name="FSV_cotitaf">#REF!</definedName>
    <definedName name="FSV_deptech" localSheetId="26">#REF!</definedName>
    <definedName name="FSV_deptech" localSheetId="28">#REF!</definedName>
    <definedName name="FSV_deptech" localSheetId="4">#REF!</definedName>
    <definedName name="FSV_deptech" localSheetId="0">#REF!</definedName>
    <definedName name="FSV_deptech">#REF!</definedName>
    <definedName name="FSV_dotprov" localSheetId="26">#REF!</definedName>
    <definedName name="FSV_dotprov" localSheetId="28">#REF!</definedName>
    <definedName name="FSV_dotprov" localSheetId="4">#REF!</definedName>
    <definedName name="FSV_dotprov" localSheetId="0">#REF!</definedName>
    <definedName name="FSV_dotprov">#REF!</definedName>
    <definedName name="FSV_itaf" localSheetId="26">#REF!</definedName>
    <definedName name="FSV_itaf" localSheetId="28">#REF!</definedName>
    <definedName name="FSV_itaf" localSheetId="4">#REF!</definedName>
    <definedName name="FSV_itaf" localSheetId="0">#REF!</definedName>
    <definedName name="FSV_itaf">#REF!</definedName>
    <definedName name="FSV_proddiv" localSheetId="26">#REF!</definedName>
    <definedName name="FSV_proddiv" localSheetId="28">#REF!</definedName>
    <definedName name="FSV_proddiv" localSheetId="4">#REF!</definedName>
    <definedName name="FSV_proddiv" localSheetId="0">#REF!</definedName>
    <definedName name="FSV_proddiv">#REF!</definedName>
    <definedName name="FSV_prodexcep" localSheetId="26">#REF!</definedName>
    <definedName name="FSV_prodexcep" localSheetId="28">#REF!</definedName>
    <definedName name="FSV_prodexcep" localSheetId="4">#REF!</definedName>
    <definedName name="FSV_prodexcep" localSheetId="0">#REF!</definedName>
    <definedName name="FSV_prodexcep">#REF!</definedName>
    <definedName name="FSV_prodfi" localSheetId="26">#REF!</definedName>
    <definedName name="FSV_prodfi" localSheetId="28">#REF!</definedName>
    <definedName name="FSV_prodfi" localSheetId="4">#REF!</definedName>
    <definedName name="FSV_prodfi" localSheetId="0">#REF!</definedName>
    <definedName name="FSV_prodfi">#REF!</definedName>
    <definedName name="FSV_prodgestion" localSheetId="26">#REF!</definedName>
    <definedName name="FSV_prodgestion" localSheetId="28">#REF!</definedName>
    <definedName name="FSV_prodgestion" localSheetId="4">#REF!</definedName>
    <definedName name="FSV_prodgestion" localSheetId="0">#REF!</definedName>
    <definedName name="FSV_prodgestion">#REF!</definedName>
    <definedName name="FSV_prodtech" localSheetId="26">#REF!</definedName>
    <definedName name="FSV_prodtech" localSheetId="28">#REF!</definedName>
    <definedName name="FSV_prodtech" localSheetId="4">#REF!</definedName>
    <definedName name="FSV_prodtech" localSheetId="0">#REF!</definedName>
    <definedName name="FSV_prodtech">#REF!</definedName>
    <definedName name="FSV_produits" localSheetId="26">#REF!</definedName>
    <definedName name="FSV_produits" localSheetId="28">#REF!</definedName>
    <definedName name="FSV_produits" localSheetId="4">#REF!</definedName>
    <definedName name="FSV_produits" localSheetId="0">#REF!</definedName>
    <definedName name="FSV_produits">#REF!</definedName>
    <definedName name="FSV_reprisesprov" localSheetId="26">#REF!</definedName>
    <definedName name="FSV_reprisesprov" localSheetId="28">#REF!</definedName>
    <definedName name="FSV_reprisesprov" localSheetId="4">#REF!</definedName>
    <definedName name="FSV_reprisesprov" localSheetId="0">#REF!</definedName>
    <definedName name="FSV_reprisesprov">#REF!</definedName>
    <definedName name="FSV_resstech" localSheetId="26">#REF!</definedName>
    <definedName name="FSV_resstech" localSheetId="28">#REF!</definedName>
    <definedName name="FSV_resstech" localSheetId="4">#REF!</definedName>
    <definedName name="FSV_resstech" localSheetId="0">#REF!</definedName>
    <definedName name="FSV_resstech">#REF!</definedName>
    <definedName name="FSV_resultatnet" localSheetId="26">#REF!</definedName>
    <definedName name="FSV_resultatnet" localSheetId="28">#REF!</definedName>
    <definedName name="FSV_resultatnet" localSheetId="4">#REF!</definedName>
    <definedName name="FSV_resultatnet" localSheetId="0">#REF!</definedName>
    <definedName name="FSV_resultatnet">#REF!</definedName>
    <definedName name="FSV_ST" localSheetId="26">#REF!</definedName>
    <definedName name="FSV_ST" localSheetId="28">#REF!</definedName>
    <definedName name="FSV_ST" localSheetId="4">#REF!</definedName>
    <definedName name="FSV_ST" localSheetId="0">#REF!</definedName>
    <definedName name="FSV_ST">#REF!</definedName>
    <definedName name="INDIC_BASE" localSheetId="13">#REF!</definedName>
    <definedName name="INDIC_BASE" localSheetId="16">#REF!</definedName>
    <definedName name="INDIC_BASE" localSheetId="26">#REF!</definedName>
    <definedName name="INDIC_BASE" localSheetId="27">#REF!</definedName>
    <definedName name="INDIC_BASE" localSheetId="28">#REF!</definedName>
    <definedName name="INDIC_BASE" localSheetId="4">#REF!</definedName>
    <definedName name="INDIC_BASE" localSheetId="0">#REF!</definedName>
    <definedName name="INDIC_BASE" localSheetId="30">#REF!</definedName>
    <definedName name="INDIC_BASE">#REF!</definedName>
    <definedName name="INDIC_ECH" localSheetId="13">#REF!</definedName>
    <definedName name="INDIC_ECH" localSheetId="16">#REF!</definedName>
    <definedName name="INDIC_ECH" localSheetId="26">#REF!</definedName>
    <definedName name="INDIC_ECH" localSheetId="27">#REF!</definedName>
    <definedName name="INDIC_ECH" localSheetId="28">#REF!</definedName>
    <definedName name="INDIC_ECH" localSheetId="4">#REF!</definedName>
    <definedName name="INDIC_ECH" localSheetId="0">#REF!</definedName>
    <definedName name="INDIC_ECH" localSheetId="30">#REF!</definedName>
    <definedName name="INDIC_ECH">#REF!</definedName>
    <definedName name="INTRETNES37U9308" localSheetId="26">#REF!</definedName>
    <definedName name="INTRETNES37U9308" localSheetId="28">#REF!</definedName>
    <definedName name="INTRETNES37U9308" localSheetId="4">#REF!</definedName>
    <definedName name="INTRETNES37U9308" localSheetId="0">#REF!</definedName>
    <definedName name="INTRETNES37U9308">#REF!</definedName>
    <definedName name="INTRETNES38U9308" localSheetId="26">#REF!</definedName>
    <definedName name="INTRETNES38U9308" localSheetId="28">#REF!</definedName>
    <definedName name="INTRETNES38U9308" localSheetId="4">#REF!</definedName>
    <definedName name="INTRETNES38U9308" localSheetId="0">#REF!</definedName>
    <definedName name="INTRETNES38U9308">#REF!</definedName>
    <definedName name="jjjmmhh" localSheetId="28" hidden="1">{"TABL1",#N/A,TRUE,"TABLX";"TABL2",#N/A,TRUE,"TABLX"}</definedName>
    <definedName name="jjjmmhh" hidden="1">{"TABL1",#N/A,TRUE,"TABLX";"TABL2",#N/A,TRUE,"TABLX"}</definedName>
    <definedName name="jjmmhh" localSheetId="25" hidden="1">{"TABL1",#N/A,TRUE,"TABLX";"TABL2",#N/A,TRUE,"TABLX"}</definedName>
    <definedName name="jjmmhh" localSheetId="26" hidden="1">{"TABL1",#N/A,TRUE,"TABLX";"TABL2",#N/A,TRUE,"TABLX"}</definedName>
    <definedName name="jjmmhh" localSheetId="27" hidden="1">{"TABL1",#N/A,TRUE,"TABLX";"TABL2",#N/A,TRUE,"TABLX"}</definedName>
    <definedName name="jjmmhh" localSheetId="28" hidden="1">{"TABL1",#N/A,TRUE,"TABLX";"TABL2",#N/A,TRUE,"TABLX"}</definedName>
    <definedName name="jjmmhh" localSheetId="0" hidden="1">{"TABL1",#N/A,TRUE,"TABLX";"TABL2",#N/A,TRUE,"TABLX"}</definedName>
    <definedName name="jjmmhh" localSheetId="14" hidden="1">{"TABL1",#N/A,TRUE,"TABLX";"TABL2",#N/A,TRUE,"TABLX"}</definedName>
    <definedName name="jjmmhh" hidden="1">{"TABL1",#N/A,TRUE,"TABLX";"TABL2",#N/A,TRUE,"TABLX"}</definedName>
    <definedName name="jmhjmh" localSheetId="25" hidden="1">{"TABL1",#N/A,TRUE,"TABLX";"TABL2",#N/A,TRUE,"TABLX"}</definedName>
    <definedName name="jmhjmh" localSheetId="26" hidden="1">{"TABL1",#N/A,TRUE,"TABLX";"TABL2",#N/A,TRUE,"TABLX"}</definedName>
    <definedName name="jmhjmh" localSheetId="27" hidden="1">{"TABL1",#N/A,TRUE,"TABLX";"TABL2",#N/A,TRUE,"TABLX"}</definedName>
    <definedName name="jmhjmh" localSheetId="28" hidden="1">{"TABL1",#N/A,TRUE,"TABLX";"TABL2",#N/A,TRUE,"TABLX"}</definedName>
    <definedName name="jmhjmh" localSheetId="0" hidden="1">{"TABL1",#N/A,TRUE,"TABLX";"TABL2",#N/A,TRUE,"TABLX"}</definedName>
    <definedName name="jmhjmh" localSheetId="14" hidden="1">{"TABL1",#N/A,TRUE,"TABLX";"TABL2",#N/A,TRUE,"TABLX"}</definedName>
    <definedName name="jmhjmh" hidden="1">{"TABL1",#N/A,TRUE,"TABLX";"TABL2",#N/A,TRUE,"TABLX"}</definedName>
    <definedName name="jmhjmhh" localSheetId="28" hidden="1">{"TABL1",#N/A,TRUE,"TABLX";"TABL2",#N/A,TRUE,"TABLX"}</definedName>
    <definedName name="jmhjmhh" hidden="1">{"TABL1",#N/A,TRUE,"TABLX";"TABL2",#N/A,TRUE,"TABLX"}</definedName>
    <definedName name="Label_NES">[19]listes!$E$2:$E$38</definedName>
    <definedName name="LIST_INCOHERENCE" localSheetId="13">#REF!</definedName>
    <definedName name="LIST_INCOHERENCE" localSheetId="16">#REF!</definedName>
    <definedName name="LIST_INCOHERENCE" localSheetId="26">#REF!</definedName>
    <definedName name="LIST_INCOHERENCE" localSheetId="27">#REF!</definedName>
    <definedName name="LIST_INCOHERENCE" localSheetId="28">#REF!</definedName>
    <definedName name="LIST_INCOHERENCE" localSheetId="4">#REF!</definedName>
    <definedName name="LIST_INCOHERENCE" localSheetId="0">#REF!</definedName>
    <definedName name="LIST_INCOHERENCE" localSheetId="30">#REF!</definedName>
    <definedName name="LIST_INCOHERENCE">#REF!</definedName>
    <definedName name="LIST_INCOHERENCE_2" localSheetId="13">#REF!</definedName>
    <definedName name="LIST_INCOHERENCE_2" localSheetId="16">#REF!</definedName>
    <definedName name="LIST_INCOHERENCE_2" localSheetId="26">#REF!</definedName>
    <definedName name="LIST_INCOHERENCE_2" localSheetId="27">#REF!</definedName>
    <definedName name="LIST_INCOHERENCE_2" localSheetId="28">#REF!</definedName>
    <definedName name="LIST_INCOHERENCE_2" localSheetId="4">#REF!</definedName>
    <definedName name="LIST_INCOHERENCE_2" localSheetId="0">#REF!</definedName>
    <definedName name="LIST_INCOHERENCE_2" localSheetId="30">#REF!</definedName>
    <definedName name="LIST_INCOHERENCE_2">#REF!</definedName>
    <definedName name="LIST_INCOHERENCE_CHO" localSheetId="13">#REF!</definedName>
    <definedName name="LIST_INCOHERENCE_CHO" localSheetId="16">#REF!</definedName>
    <definedName name="LIST_INCOHERENCE_CHO" localSheetId="26">#REF!</definedName>
    <definedName name="LIST_INCOHERENCE_CHO" localSheetId="27">#REF!</definedName>
    <definedName name="LIST_INCOHERENCE_CHO" localSheetId="28">#REF!</definedName>
    <definedName name="LIST_INCOHERENCE_CHO" localSheetId="4">#REF!</definedName>
    <definedName name="LIST_INCOHERENCE_CHO" localSheetId="0">#REF!</definedName>
    <definedName name="LIST_INCOHERENCE_CHO" localSheetId="30">#REF!</definedName>
    <definedName name="LIST_INCOHERENCE_CHO">#REF!</definedName>
    <definedName name="LIST_INCOHERENCE_CHO2" localSheetId="13">#REF!</definedName>
    <definedName name="LIST_INCOHERENCE_CHO2" localSheetId="16">#REF!</definedName>
    <definedName name="LIST_INCOHERENCE_CHO2" localSheetId="26">#REF!</definedName>
    <definedName name="LIST_INCOHERENCE_CHO2" localSheetId="27">#REF!</definedName>
    <definedName name="LIST_INCOHERENCE_CHO2" localSheetId="28">#REF!</definedName>
    <definedName name="LIST_INCOHERENCE_CHO2" localSheetId="4">#REF!</definedName>
    <definedName name="LIST_INCOHERENCE_CHO2" localSheetId="0">#REF!</definedName>
    <definedName name="LIST_INCOHERENCE_CHO2" localSheetId="30">#REF!</definedName>
    <definedName name="LIST_INCOHERENCE_CHO2">#REF!</definedName>
    <definedName name="Liste_FAP">[9]listes!$D$2:$D$88</definedName>
    <definedName name="liste_methode" localSheetId="26">[9]listes!#REF!</definedName>
    <definedName name="liste_methode" localSheetId="28">[9]listes!#REF!</definedName>
    <definedName name="liste_methode" localSheetId="4">[9]listes!#REF!</definedName>
    <definedName name="liste_methode">[9]listes!#REF!</definedName>
    <definedName name="Liste_NES">[24]output_logistic!$B$2:$B$37</definedName>
    <definedName name="Liste_PMQ">[25]output!$A$2:$A$31</definedName>
    <definedName name="liste_secteursPMQ">[9]listes!$A$2:$A$31</definedName>
    <definedName name="MOIS_EJ" localSheetId="13">#REF!</definedName>
    <definedName name="MOIS_EJ" localSheetId="16">#REF!</definedName>
    <definedName name="MOIS_EJ" localSheetId="26">#REF!</definedName>
    <definedName name="MOIS_EJ" localSheetId="27">#REF!</definedName>
    <definedName name="MOIS_EJ" localSheetId="28">#REF!</definedName>
    <definedName name="MOIS_EJ" localSheetId="4">#REF!</definedName>
    <definedName name="MOIS_EJ" localSheetId="0">#REF!</definedName>
    <definedName name="MOIS_EJ" localSheetId="30">#REF!</definedName>
    <definedName name="MOIS_EJ">#REF!</definedName>
    <definedName name="MONTANT" localSheetId="13">#REF!</definedName>
    <definedName name="MONTANT" localSheetId="16">#REF!</definedName>
    <definedName name="MONTANT" localSheetId="26">#REF!</definedName>
    <definedName name="MONTANT" localSheetId="27">#REF!</definedName>
    <definedName name="MONTANT" localSheetId="28">#REF!</definedName>
    <definedName name="MONTANT" localSheetId="4">#REF!</definedName>
    <definedName name="MONTANT" localSheetId="0">#REF!</definedName>
    <definedName name="MONTANT" localSheetId="30">#REF!</definedName>
    <definedName name="MONTANT">#REF!</definedName>
    <definedName name="MONTANT_REVISION" localSheetId="13">#REF!</definedName>
    <definedName name="MONTANT_REVISION" localSheetId="16">#REF!</definedName>
    <definedName name="MONTANT_REVISION" localSheetId="26">#REF!</definedName>
    <definedName name="MONTANT_REVISION" localSheetId="27">#REF!</definedName>
    <definedName name="MONTANT_REVISION" localSheetId="28">#REF!</definedName>
    <definedName name="MONTANT_REVISION" localSheetId="4">#REF!</definedName>
    <definedName name="MONTANT_REVISION" localSheetId="0">#REF!</definedName>
    <definedName name="MONTANT_REVISION" localSheetId="30">#REF!</definedName>
    <definedName name="MONTANT_REVISION">#REF!</definedName>
    <definedName name="NES37_9308" localSheetId="26">#REF!</definedName>
    <definedName name="NES37_9308" localSheetId="28">#REF!</definedName>
    <definedName name="NES37_9308" localSheetId="4">#REF!</definedName>
    <definedName name="NES37_9308" localSheetId="0">#REF!</definedName>
    <definedName name="NES37_9308">#REF!</definedName>
    <definedName name="NES37INTU9308" localSheetId="26">#REF!</definedName>
    <definedName name="NES37INTU9308" localSheetId="28">#REF!</definedName>
    <definedName name="NES37INTU9308" localSheetId="4">#REF!</definedName>
    <definedName name="NES37INTU9308" localSheetId="0">#REF!</definedName>
    <definedName name="NES37INTU9308">#REF!</definedName>
    <definedName name="NES37U9308" localSheetId="26">#REF!</definedName>
    <definedName name="NES37U9308" localSheetId="28">#REF!</definedName>
    <definedName name="NES37U9308" localSheetId="4">#REF!</definedName>
    <definedName name="NES37U9308" localSheetId="0">#REF!</definedName>
    <definedName name="NES37U9308">#REF!</definedName>
    <definedName name="NESINTU9307" localSheetId="26">#REF!</definedName>
    <definedName name="NESINTU9307" localSheetId="28">#REF!</definedName>
    <definedName name="NESINTU9307" localSheetId="4">#REF!</definedName>
    <definedName name="NESINTU9307" localSheetId="0">#REF!</definedName>
    <definedName name="NESINTU9307">#REF!</definedName>
    <definedName name="NESINTU9308" localSheetId="26">#REF!</definedName>
    <definedName name="NESINTU9308" localSheetId="28">#REF!</definedName>
    <definedName name="NESINTU9308" localSheetId="4">#REF!</definedName>
    <definedName name="NESINTU9308" localSheetId="0">#REF!</definedName>
    <definedName name="NESINTU9308">#REF!</definedName>
    <definedName name="NESRINTU9308" localSheetId="26">#REF!</definedName>
    <definedName name="NESRINTU9308" localSheetId="28">#REF!</definedName>
    <definedName name="NESRINTU9308" localSheetId="4">#REF!</definedName>
    <definedName name="NESRINTU9308" localSheetId="0">#REF!</definedName>
    <definedName name="NESRINTU9308">#REF!</definedName>
    <definedName name="NESRPMQ9308" localSheetId="26">#REF!</definedName>
    <definedName name="NESRPMQ9308" localSheetId="28">#REF!</definedName>
    <definedName name="NESRPMQ9308" localSheetId="4">#REF!</definedName>
    <definedName name="NESRPMQ9308" localSheetId="0">#REF!</definedName>
    <definedName name="NESRPMQ9308">#REF!</definedName>
    <definedName name="NESRPMQT9308" localSheetId="26">#REF!</definedName>
    <definedName name="NESRPMQT9308" localSheetId="28">#REF!</definedName>
    <definedName name="NESRPMQT9308" localSheetId="4">#REF!</definedName>
    <definedName name="NESRPMQT9308" localSheetId="0">#REF!</definedName>
    <definedName name="NESRPMQT9308">#REF!</definedName>
    <definedName name="NESSAL9308">'[26]Emploi Enquête Emploi'!$A$4:$R$40</definedName>
    <definedName name="NESU9307" localSheetId="26">#REF!</definedName>
    <definedName name="NESU9307" localSheetId="28">#REF!</definedName>
    <definedName name="NESU9307" localSheetId="4">#REF!</definedName>
    <definedName name="NESU9307" localSheetId="0">#REF!</definedName>
    <definedName name="NESU9307">#REF!</definedName>
    <definedName name="NESU9308" localSheetId="26">#REF!</definedName>
    <definedName name="NESU9308" localSheetId="28">#REF!</definedName>
    <definedName name="NESU9308" localSheetId="4">#REF!</definedName>
    <definedName name="NESU9308" localSheetId="0">#REF!</definedName>
    <definedName name="NESU9308">#REF!</definedName>
    <definedName name="note" localSheetId="3">[16]France!$A$26:$A$27</definedName>
    <definedName name="note" localSheetId="4">[16]France!$A$26:$A$27</definedName>
    <definedName name="note" localSheetId="0">[17]France!$A$2:$A$2</definedName>
    <definedName name="note">[18]France!$A$2:$A$2</definedName>
    <definedName name="OLE_LINK2" localSheetId="3">'Fig 1.3&amp;1.5'!$A$13</definedName>
    <definedName name="OLE_LINK2" localSheetId="4">'Fig 1.4'!$A$13</definedName>
    <definedName name="Part">[27]CADES!$A$1</definedName>
    <definedName name="PB_COHERENCE" localSheetId="13">#REF!</definedName>
    <definedName name="PB_COHERENCE" localSheetId="16">#REF!</definedName>
    <definedName name="PB_COHERENCE" localSheetId="26">#REF!</definedName>
    <definedName name="PB_COHERENCE" localSheetId="27">#REF!</definedName>
    <definedName name="PB_COHERENCE" localSheetId="28">#REF!</definedName>
    <definedName name="PB_COHERENCE" localSheetId="4">#REF!</definedName>
    <definedName name="PB_COHERENCE" localSheetId="0">#REF!</definedName>
    <definedName name="PB_COHERENCE" localSheetId="30">#REF!</definedName>
    <definedName name="PB_COHERENCE">#REF!</definedName>
    <definedName name="PMQFAP9308" localSheetId="26">#REF!</definedName>
    <definedName name="PMQFAP9308" localSheetId="28">#REF!</definedName>
    <definedName name="PMQFAP9308" localSheetId="4">#REF!</definedName>
    <definedName name="PMQFAP9308" localSheetId="0">#REF!</definedName>
    <definedName name="PMQFAP9308">#REF!</definedName>
    <definedName name="PMQFAPT9308" localSheetId="26">#REF!</definedName>
    <definedName name="PMQFAPT9308" localSheetId="28">#REF!</definedName>
    <definedName name="PMQFAPT9308" localSheetId="4">#REF!</definedName>
    <definedName name="PMQFAPT9308" localSheetId="0">#REF!</definedName>
    <definedName name="PMQFAPT9308">#REF!</definedName>
    <definedName name="PMQNESR9308" localSheetId="26">#REF!</definedName>
    <definedName name="PMQNESR9308" localSheetId="28">#REF!</definedName>
    <definedName name="PMQNESR9308" localSheetId="4">#REF!</definedName>
    <definedName name="PMQNESR9308" localSheetId="0">#REF!</definedName>
    <definedName name="PMQNESR9308">#REF!</definedName>
    <definedName name="PMQNESRT9308" localSheetId="26">#REF!</definedName>
    <definedName name="PMQNESRT9308" localSheetId="28">#REF!</definedName>
    <definedName name="PMQNESRT9308" localSheetId="4">#REF!</definedName>
    <definedName name="PMQNESRT9308" localSheetId="0">#REF!</definedName>
    <definedName name="PMQNESRT9308">#REF!</definedName>
    <definedName name="Probaa" localSheetId="1">#REF!</definedName>
    <definedName name="Probaa" localSheetId="11">#REF!</definedName>
    <definedName name="Probaa" localSheetId="13">#REF!</definedName>
    <definedName name="Probaa" localSheetId="16">#REF!</definedName>
    <definedName name="Probaa" localSheetId="22">#REF!</definedName>
    <definedName name="Probaa" localSheetId="26">#REF!</definedName>
    <definedName name="Probaa" localSheetId="2">#REF!</definedName>
    <definedName name="Probaa" localSheetId="27">#REF!</definedName>
    <definedName name="Probaa" localSheetId="28">#REF!</definedName>
    <definedName name="Probaa" localSheetId="3">#REF!</definedName>
    <definedName name="Probaa" localSheetId="4">#REF!</definedName>
    <definedName name="Probaa" localSheetId="7">#REF!</definedName>
    <definedName name="Probaa" localSheetId="10">#REF!</definedName>
    <definedName name="Probaa" localSheetId="23">#REF!</definedName>
    <definedName name="Probaa" localSheetId="9">#REF!</definedName>
    <definedName name="Probaa" localSheetId="0">#REF!</definedName>
    <definedName name="Probaa" localSheetId="14">#REF!</definedName>
    <definedName name="Probaa" localSheetId="20">#REF!</definedName>
    <definedName name="Probaa" localSheetId="29">#REF!</definedName>
    <definedName name="Probaa" localSheetId="30">#REF!</definedName>
    <definedName name="Probaa" localSheetId="21">#REF!</definedName>
    <definedName name="Probaa">#REF!</definedName>
    <definedName name="qq" localSheetId="13" hidden="1">[3]A11!#REF!</definedName>
    <definedName name="qq" localSheetId="16" hidden="1">[3]A11!#REF!</definedName>
    <definedName name="qq" localSheetId="25" hidden="1">[3]A11!#REF!</definedName>
    <definedName name="qq" localSheetId="26" hidden="1">[3]A11!#REF!</definedName>
    <definedName name="qq" localSheetId="27" hidden="1">[3]A11!#REF!</definedName>
    <definedName name="qq" localSheetId="28" hidden="1">[3]A11!#REF!</definedName>
    <definedName name="qq" localSheetId="4" hidden="1">[3]A11!#REF!</definedName>
    <definedName name="qq" localSheetId="14" hidden="1">[4]A11!#REF!</definedName>
    <definedName name="qq" localSheetId="30" hidden="1">[3]A11!#REF!</definedName>
    <definedName name="qq" localSheetId="21" hidden="1">[3]A11!#REF!</definedName>
    <definedName name="qq" hidden="1">[3]A11!#REF!</definedName>
    <definedName name="qqq" localSheetId="13" hidden="1">[3]A11!#REF!</definedName>
    <definedName name="qqq" localSheetId="16" hidden="1">[3]A11!#REF!</definedName>
    <definedName name="qqq" localSheetId="26" hidden="1">[3]A11!#REF!</definedName>
    <definedName name="qqq" localSheetId="28" hidden="1">[3]A11!#REF!</definedName>
    <definedName name="qqq" localSheetId="4" hidden="1">[3]A11!#REF!</definedName>
    <definedName name="qqq" localSheetId="14" hidden="1">[4]A11!#REF!</definedName>
    <definedName name="qqq" localSheetId="30" hidden="1">[3]A11!#REF!</definedName>
    <definedName name="qqq" localSheetId="21" hidden="1">[3]A11!#REF!</definedName>
    <definedName name="qqq" hidden="1">[3]A11!#REF!</definedName>
    <definedName name="RAFP_cotsoc" localSheetId="26">#REF!</definedName>
    <definedName name="RAFP_cotsoc" localSheetId="28">#REF!</definedName>
    <definedName name="RAFP_cotsoc" localSheetId="4">#REF!</definedName>
    <definedName name="RAFP_cotsoc" localSheetId="0">#REF!</definedName>
    <definedName name="RAFP_cotsoc">#REF!</definedName>
    <definedName name="RAFP_prestsoc" localSheetId="26">#REF!</definedName>
    <definedName name="RAFP_prestsoc" localSheetId="28">#REF!</definedName>
    <definedName name="RAFP_prestsoc" localSheetId="4">#REF!</definedName>
    <definedName name="RAFP_prestsoc" localSheetId="0">#REF!</definedName>
    <definedName name="RAFP_prestsoc">#REF!</definedName>
    <definedName name="RAFP_ST" localSheetId="26">#REF!</definedName>
    <definedName name="RAFP_ST" localSheetId="28">#REF!</definedName>
    <definedName name="RAFP_ST" localSheetId="4">#REF!</definedName>
    <definedName name="RAFP_ST" localSheetId="0">#REF!</definedName>
    <definedName name="RAFP_ST">#REF!</definedName>
    <definedName name="RATP_charges" localSheetId="26">#REF!</definedName>
    <definedName name="RATP_charges" localSheetId="28">#REF!</definedName>
    <definedName name="RATP_charges" localSheetId="4">#REF!</definedName>
    <definedName name="RATP_charges" localSheetId="0">#REF!</definedName>
    <definedName name="RATP_charges">#REF!</definedName>
    <definedName name="RATP_chargesdiv" localSheetId="26">#REF!</definedName>
    <definedName name="RATP_chargesdiv" localSheetId="28">#REF!</definedName>
    <definedName name="RATP_chargesdiv" localSheetId="4">#REF!</definedName>
    <definedName name="RATP_chargesdiv" localSheetId="0">#REF!</definedName>
    <definedName name="RATP_chargesdiv">#REF!</definedName>
    <definedName name="RATP_chargesexcep" localSheetId="26">#REF!</definedName>
    <definedName name="RATP_chargesexcep" localSheetId="28">#REF!</definedName>
    <definedName name="RATP_chargesexcep" localSheetId="4">#REF!</definedName>
    <definedName name="RATP_chargesexcep" localSheetId="0">#REF!</definedName>
    <definedName name="RATP_chargesexcep">#REF!</definedName>
    <definedName name="RATP_chargesfi" localSheetId="26">#REF!</definedName>
    <definedName name="RATP_chargesfi" localSheetId="28">#REF!</definedName>
    <definedName name="RATP_chargesfi" localSheetId="4">#REF!</definedName>
    <definedName name="RATP_chargesfi" localSheetId="0">#REF!</definedName>
    <definedName name="RATP_chargesfi">#REF!</definedName>
    <definedName name="RATP_chargesgestion" localSheetId="26">#REF!</definedName>
    <definedName name="RATP_chargesgestion" localSheetId="28">#REF!</definedName>
    <definedName name="RATP_chargesgestion" localSheetId="4">#REF!</definedName>
    <definedName name="RATP_chargesgestion" localSheetId="0">#REF!</definedName>
    <definedName name="RATP_chargesgestion">#REF!</definedName>
    <definedName name="RATP_chargestech" localSheetId="26">#REF!</definedName>
    <definedName name="RATP_chargestech" localSheetId="28">#REF!</definedName>
    <definedName name="RATP_chargestech" localSheetId="4">#REF!</definedName>
    <definedName name="RATP_chargestech" localSheetId="0">#REF!</definedName>
    <definedName name="RATP_chargestech">#REF!</definedName>
    <definedName name="RATP_compens" localSheetId="26">#REF!</definedName>
    <definedName name="RATP_compens" localSheetId="28">#REF!</definedName>
    <definedName name="RATP_compens" localSheetId="4">#REF!</definedName>
    <definedName name="RATP_compens" localSheetId="0">#REF!</definedName>
    <definedName name="RATP_compens">#REF!</definedName>
    <definedName name="RATP_cotitaf" localSheetId="26">#REF!</definedName>
    <definedName name="RATP_cotitaf" localSheetId="28">#REF!</definedName>
    <definedName name="RATP_cotitaf" localSheetId="4">#REF!</definedName>
    <definedName name="RATP_cotitaf" localSheetId="0">#REF!</definedName>
    <definedName name="RATP_cotitaf">#REF!</definedName>
    <definedName name="RATP_cotsoc" localSheetId="26">#REF!</definedName>
    <definedName name="RATP_cotsoc" localSheetId="28">#REF!</definedName>
    <definedName name="RATP_cotsoc" localSheetId="4">#REF!</definedName>
    <definedName name="RATP_cotsoc" localSheetId="0">#REF!</definedName>
    <definedName name="RATP_cotsoc">#REF!</definedName>
    <definedName name="RATP_dd" localSheetId="26">#REF!</definedName>
    <definedName name="RATP_dd" localSheetId="28">#REF!</definedName>
    <definedName name="RATP_dd" localSheetId="4">#REF!</definedName>
    <definedName name="RATP_dd" localSheetId="0">#REF!</definedName>
    <definedName name="RATP_dd">#REF!</definedName>
    <definedName name="RATP_deptech" localSheetId="26">#REF!</definedName>
    <definedName name="RATP_deptech" localSheetId="28">#REF!</definedName>
    <definedName name="RATP_deptech" localSheetId="4">#REF!</definedName>
    <definedName name="RATP_deptech" localSheetId="0">#REF!</definedName>
    <definedName name="RATP_deptech">#REF!</definedName>
    <definedName name="RATP_dotprov" localSheetId="26">#REF!</definedName>
    <definedName name="RATP_dotprov" localSheetId="28">#REF!</definedName>
    <definedName name="RATP_dotprov" localSheetId="4">#REF!</definedName>
    <definedName name="RATP_dotprov" localSheetId="0">#REF!</definedName>
    <definedName name="RATP_dotprov">#REF!</definedName>
    <definedName name="RATP_dp" localSheetId="26">#REF!</definedName>
    <definedName name="RATP_dp" localSheetId="28">#REF!</definedName>
    <definedName name="RATP_dp" localSheetId="4">#REF!</definedName>
    <definedName name="RATP_dp" localSheetId="0">#REF!</definedName>
    <definedName name="RATP_dp">#REF!</definedName>
    <definedName name="RATP_prestlegi" localSheetId="26">#REF!</definedName>
    <definedName name="RATP_prestlegi" localSheetId="28">#REF!</definedName>
    <definedName name="RATP_prestlegi" localSheetId="4">#REF!</definedName>
    <definedName name="RATP_prestlegi" localSheetId="0">#REF!</definedName>
    <definedName name="RATP_prestlegi">#REF!</definedName>
    <definedName name="RATP_prestlegv" localSheetId="26">#REF!</definedName>
    <definedName name="RATP_prestlegv" localSheetId="28">#REF!</definedName>
    <definedName name="RATP_prestlegv" localSheetId="4">#REF!</definedName>
    <definedName name="RATP_prestlegv" localSheetId="0">#REF!</definedName>
    <definedName name="RATP_prestlegv">#REF!</definedName>
    <definedName name="RATP_prestsoc" localSheetId="26">#REF!</definedName>
    <definedName name="RATP_prestsoc" localSheetId="28">#REF!</definedName>
    <definedName name="RATP_prestsoc" localSheetId="4">#REF!</definedName>
    <definedName name="RATP_prestsoc" localSheetId="0">#REF!</definedName>
    <definedName name="RATP_prestsoc">#REF!</definedName>
    <definedName name="RATP_proddiv" localSheetId="26">#REF!</definedName>
    <definedName name="RATP_proddiv" localSheetId="28">#REF!</definedName>
    <definedName name="RATP_proddiv" localSheetId="4">#REF!</definedName>
    <definedName name="RATP_proddiv" localSheetId="0">#REF!</definedName>
    <definedName name="RATP_proddiv">#REF!</definedName>
    <definedName name="RATP_prodexcep" localSheetId="26">#REF!</definedName>
    <definedName name="RATP_prodexcep" localSheetId="28">#REF!</definedName>
    <definedName name="RATP_prodexcep" localSheetId="4">#REF!</definedName>
    <definedName name="RATP_prodexcep" localSheetId="0">#REF!</definedName>
    <definedName name="RATP_prodexcep">#REF!</definedName>
    <definedName name="RATP_prodfi" localSheetId="26">#REF!</definedName>
    <definedName name="RATP_prodfi" localSheetId="28">#REF!</definedName>
    <definedName name="RATP_prodfi" localSheetId="4">#REF!</definedName>
    <definedName name="RATP_prodfi" localSheetId="0">#REF!</definedName>
    <definedName name="RATP_prodfi">#REF!</definedName>
    <definedName name="RATP_prodgestion" localSheetId="26">#REF!</definedName>
    <definedName name="RATP_prodgestion" localSheetId="28">#REF!</definedName>
    <definedName name="RATP_prodgestion" localSheetId="4">#REF!</definedName>
    <definedName name="RATP_prodgestion" localSheetId="0">#REF!</definedName>
    <definedName name="RATP_prodgestion">#REF!</definedName>
    <definedName name="RATP_prodtech" localSheetId="26">#REF!</definedName>
    <definedName name="RATP_prodtech" localSheetId="28">#REF!</definedName>
    <definedName name="RATP_prodtech" localSheetId="4">#REF!</definedName>
    <definedName name="RATP_prodtech" localSheetId="0">#REF!</definedName>
    <definedName name="RATP_prodtech">#REF!</definedName>
    <definedName name="RATP_produits" localSheetId="26">#REF!</definedName>
    <definedName name="RATP_produits" localSheetId="28">#REF!</definedName>
    <definedName name="RATP_produits" localSheetId="4">#REF!</definedName>
    <definedName name="RATP_produits" localSheetId="0">#REF!</definedName>
    <definedName name="RATP_produits">#REF!</definedName>
    <definedName name="RATP_reprisesprov" localSheetId="26">#REF!</definedName>
    <definedName name="RATP_reprisesprov" localSheetId="28">#REF!</definedName>
    <definedName name="RATP_reprisesprov" localSheetId="4">#REF!</definedName>
    <definedName name="RATP_reprisesprov" localSheetId="0">#REF!</definedName>
    <definedName name="RATP_reprisesprov">#REF!</definedName>
    <definedName name="RATP_resstech" localSheetId="26">#REF!</definedName>
    <definedName name="RATP_resstech" localSheetId="28">#REF!</definedName>
    <definedName name="RATP_resstech" localSheetId="4">#REF!</definedName>
    <definedName name="RATP_resstech" localSheetId="0">#REF!</definedName>
    <definedName name="RATP_resstech">#REF!</definedName>
    <definedName name="RATP_resultatnet" localSheetId="26">#REF!</definedName>
    <definedName name="RATP_resultatnet" localSheetId="28">#REF!</definedName>
    <definedName name="RATP_resultatnet" localSheetId="4">#REF!</definedName>
    <definedName name="RATP_resultatnet" localSheetId="0">#REF!</definedName>
    <definedName name="RATP_resultatnet">#REF!</definedName>
    <definedName name="RATP_ST" localSheetId="26">#REF!</definedName>
    <definedName name="RATP_ST" localSheetId="28">#REF!</definedName>
    <definedName name="RATP_ST" localSheetId="4">#REF!</definedName>
    <definedName name="RATP_ST" localSheetId="0">#REF!</definedName>
    <definedName name="RATP_ST">#REF!</definedName>
    <definedName name="RATP_subveq_ST" localSheetId="26">#REF!</definedName>
    <definedName name="RATP_subveq_ST" localSheetId="28">#REF!</definedName>
    <definedName name="RATP_subveq_ST" localSheetId="4">#REF!</definedName>
    <definedName name="RATP_subveq_ST" localSheetId="0">#REF!</definedName>
    <definedName name="RATP_subveq_ST">#REF!</definedName>
    <definedName name="SAbase_charges" localSheetId="26">#REF!</definedName>
    <definedName name="SAbase_charges" localSheetId="28">#REF!</definedName>
    <definedName name="SAbase_charges" localSheetId="4">#REF!</definedName>
    <definedName name="SAbase_charges" localSheetId="0">#REF!</definedName>
    <definedName name="SAbase_charges">#REF!</definedName>
    <definedName name="SAbase_chargesdiv" localSheetId="26">#REF!</definedName>
    <definedName name="SAbase_chargesdiv" localSheetId="28">#REF!</definedName>
    <definedName name="SAbase_chargesdiv" localSheetId="4">#REF!</definedName>
    <definedName name="SAbase_chargesdiv" localSheetId="0">#REF!</definedName>
    <definedName name="SAbase_chargesdiv">#REF!</definedName>
    <definedName name="SAbase_chargesexcep" localSheetId="26">#REF!</definedName>
    <definedName name="SAbase_chargesexcep" localSheetId="28">#REF!</definedName>
    <definedName name="SAbase_chargesexcep" localSheetId="4">#REF!</definedName>
    <definedName name="SAbase_chargesexcep" localSheetId="0">#REF!</definedName>
    <definedName name="SAbase_chargesexcep">#REF!</definedName>
    <definedName name="SAbase_chargesfi" localSheetId="26">#REF!</definedName>
    <definedName name="SAbase_chargesfi" localSheetId="28">#REF!</definedName>
    <definedName name="SAbase_chargesfi" localSheetId="4">#REF!</definedName>
    <definedName name="SAbase_chargesfi" localSheetId="0">#REF!</definedName>
    <definedName name="SAbase_chargesfi">#REF!</definedName>
    <definedName name="SAbase_chargesgestion" localSheetId="26">#REF!</definedName>
    <definedName name="SAbase_chargesgestion" localSheetId="28">#REF!</definedName>
    <definedName name="SAbase_chargesgestion" localSheetId="4">#REF!</definedName>
    <definedName name="SAbase_chargesgestion" localSheetId="0">#REF!</definedName>
    <definedName name="SAbase_chargesgestion">#REF!</definedName>
    <definedName name="SAbase_chargestech" localSheetId="26">#REF!</definedName>
    <definedName name="SAbase_chargestech" localSheetId="28">#REF!</definedName>
    <definedName name="SAbase_chargestech" localSheetId="4">#REF!</definedName>
    <definedName name="SAbase_chargestech" localSheetId="0">#REF!</definedName>
    <definedName name="SAbase_chargestech">#REF!</definedName>
    <definedName name="SAbase_compens" localSheetId="26">#REF!</definedName>
    <definedName name="SAbase_compens" localSheetId="28">#REF!</definedName>
    <definedName name="SAbase_compens" localSheetId="4">#REF!</definedName>
    <definedName name="SAbase_compens" localSheetId="0">#REF!</definedName>
    <definedName name="SAbase_compens">#REF!</definedName>
    <definedName name="SAbase_cotFSV" localSheetId="26">#REF!</definedName>
    <definedName name="SAbase_cotFSV" localSheetId="28">#REF!</definedName>
    <definedName name="SAbase_cotFSV" localSheetId="4">#REF!</definedName>
    <definedName name="SAbase_cotFSV" localSheetId="0">#REF!</definedName>
    <definedName name="SAbase_cotFSV">#REF!</definedName>
    <definedName name="SAbase_cotitaf" localSheetId="26">#REF!</definedName>
    <definedName name="SAbase_cotitaf" localSheetId="28">#REF!</definedName>
    <definedName name="SAbase_cotitaf" localSheetId="4">#REF!</definedName>
    <definedName name="SAbase_cotitaf" localSheetId="0">#REF!</definedName>
    <definedName name="SAbase_cotitaf">#REF!</definedName>
    <definedName name="SAbase_cotsoc" localSheetId="26">#REF!</definedName>
    <definedName name="SAbase_cotsoc" localSheetId="28">#REF!</definedName>
    <definedName name="SAbase_cotsoc" localSheetId="4">#REF!</definedName>
    <definedName name="SAbase_cotsoc" localSheetId="0">#REF!</definedName>
    <definedName name="SAbase_cotsoc">#REF!</definedName>
    <definedName name="SAbase_dd" localSheetId="26">#REF!</definedName>
    <definedName name="SAbase_dd" localSheetId="28">#REF!</definedName>
    <definedName name="SAbase_dd" localSheetId="4">#REF!</definedName>
    <definedName name="SAbase_dd" localSheetId="0">#REF!</definedName>
    <definedName name="SAbase_dd">#REF!</definedName>
    <definedName name="SAbase_deptech" localSheetId="26">#REF!</definedName>
    <definedName name="SAbase_deptech" localSheetId="28">#REF!</definedName>
    <definedName name="SAbase_deptech" localSheetId="4">#REF!</definedName>
    <definedName name="SAbase_deptech" localSheetId="0">#REF!</definedName>
    <definedName name="SAbase_deptech">#REF!</definedName>
    <definedName name="SAbase_dotprov" localSheetId="26">#REF!</definedName>
    <definedName name="SAbase_dotprov" localSheetId="28">#REF!</definedName>
    <definedName name="SAbase_dotprov" localSheetId="4">#REF!</definedName>
    <definedName name="SAbase_dotprov" localSheetId="0">#REF!</definedName>
    <definedName name="SAbase_dotprov">#REF!</definedName>
    <definedName name="SAbase_dp" localSheetId="26">#REF!</definedName>
    <definedName name="SAbase_dp" localSheetId="28">#REF!</definedName>
    <definedName name="SAbase_dp" localSheetId="4">#REF!</definedName>
    <definedName name="SAbase_dp" localSheetId="0">#REF!</definedName>
    <definedName name="SAbase_dp">#REF!</definedName>
    <definedName name="SAbase_ITAF" localSheetId="26">#REF!</definedName>
    <definedName name="SAbase_ITAF" localSheetId="28">#REF!</definedName>
    <definedName name="SAbase_ITAF" localSheetId="4">#REF!</definedName>
    <definedName name="SAbase_ITAF" localSheetId="0">#REF!</definedName>
    <definedName name="SAbase_ITAF">#REF!</definedName>
    <definedName name="SAbase_prestextra" localSheetId="26">#REF!</definedName>
    <definedName name="SAbase_prestextra" localSheetId="28">#REF!</definedName>
    <definedName name="SAbase_prestextra" localSheetId="4">#REF!</definedName>
    <definedName name="SAbase_prestextra" localSheetId="0">#REF!</definedName>
    <definedName name="SAbase_prestextra">#REF!</definedName>
    <definedName name="SAbase_prestFSV" localSheetId="26">#REF!</definedName>
    <definedName name="SAbase_prestFSV" localSheetId="28">#REF!</definedName>
    <definedName name="SAbase_prestFSV" localSheetId="4">#REF!</definedName>
    <definedName name="SAbase_prestFSV" localSheetId="0">#REF!</definedName>
    <definedName name="SAbase_prestFSV">#REF!</definedName>
    <definedName name="SAbase_prestleg" localSheetId="26">#REF!</definedName>
    <definedName name="SAbase_prestleg" localSheetId="28">#REF!</definedName>
    <definedName name="SAbase_prestleg" localSheetId="4">#REF!</definedName>
    <definedName name="SAbase_prestleg" localSheetId="0">#REF!</definedName>
    <definedName name="SAbase_prestleg">#REF!</definedName>
    <definedName name="SAbase_prestlegv" localSheetId="26">#REF!</definedName>
    <definedName name="SAbase_prestlegv" localSheetId="28">#REF!</definedName>
    <definedName name="SAbase_prestlegv" localSheetId="4">#REF!</definedName>
    <definedName name="SAbase_prestlegv" localSheetId="0">#REF!</definedName>
    <definedName name="SAbase_prestlegv">#REF!</definedName>
    <definedName name="SAbase_prestsoc" localSheetId="26">#REF!</definedName>
    <definedName name="SAbase_prestsoc" localSheetId="28">#REF!</definedName>
    <definedName name="SAbase_prestsoc" localSheetId="4">#REF!</definedName>
    <definedName name="SAbase_prestsoc" localSheetId="0">#REF!</definedName>
    <definedName name="SAbase_prestsoc">#REF!</definedName>
    <definedName name="SAbase_proddiv" localSheetId="26">#REF!</definedName>
    <definedName name="SAbase_proddiv" localSheetId="28">#REF!</definedName>
    <definedName name="SAbase_proddiv" localSheetId="4">#REF!</definedName>
    <definedName name="SAbase_proddiv" localSheetId="0">#REF!</definedName>
    <definedName name="SAbase_proddiv">#REF!</definedName>
    <definedName name="SAbase_prodexcep" localSheetId="26">#REF!</definedName>
    <definedName name="SAbase_prodexcep" localSheetId="28">#REF!</definedName>
    <definedName name="SAbase_prodexcep" localSheetId="4">#REF!</definedName>
    <definedName name="SAbase_prodexcep" localSheetId="0">#REF!</definedName>
    <definedName name="SAbase_prodexcep">#REF!</definedName>
    <definedName name="SAbase_prodfi" localSheetId="26">#REF!</definedName>
    <definedName name="SAbase_prodfi" localSheetId="28">#REF!</definedName>
    <definedName name="SAbase_prodfi" localSheetId="4">#REF!</definedName>
    <definedName name="SAbase_prodfi" localSheetId="0">#REF!</definedName>
    <definedName name="SAbase_prodfi">#REF!</definedName>
    <definedName name="SAbase_prodgestion" localSheetId="26">#REF!</definedName>
    <definedName name="SAbase_prodgestion" localSheetId="28">#REF!</definedName>
    <definedName name="SAbase_prodgestion" localSheetId="4">#REF!</definedName>
    <definedName name="SAbase_prodgestion" localSheetId="0">#REF!</definedName>
    <definedName name="SAbase_prodgestion">#REF!</definedName>
    <definedName name="SAbase_prodtech" localSheetId="26">#REF!</definedName>
    <definedName name="SAbase_prodtech" localSheetId="28">#REF!</definedName>
    <definedName name="SAbase_prodtech" localSheetId="4">#REF!</definedName>
    <definedName name="SAbase_prodtech" localSheetId="0">#REF!</definedName>
    <definedName name="SAbase_prodtech">#REF!</definedName>
    <definedName name="SAbase_produits" localSheetId="26">#REF!</definedName>
    <definedName name="SAbase_produits" localSheetId="28">#REF!</definedName>
    <definedName name="SAbase_produits" localSheetId="4">#REF!</definedName>
    <definedName name="SAbase_produits" localSheetId="0">#REF!</definedName>
    <definedName name="SAbase_produits">#REF!</definedName>
    <definedName name="SAbase_reprisesprov" localSheetId="26">#REF!</definedName>
    <definedName name="SAbase_reprisesprov" localSheetId="28">#REF!</definedName>
    <definedName name="SAbase_reprisesprov" localSheetId="4">#REF!</definedName>
    <definedName name="SAbase_reprisesprov" localSheetId="0">#REF!</definedName>
    <definedName name="SAbase_reprisesprov">#REF!</definedName>
    <definedName name="SAbase_resstech" localSheetId="26">#REF!</definedName>
    <definedName name="SAbase_resstech" localSheetId="28">#REF!</definedName>
    <definedName name="SAbase_resstech" localSheetId="4">#REF!</definedName>
    <definedName name="SAbase_resstech" localSheetId="0">#REF!</definedName>
    <definedName name="SAbase_resstech">#REF!</definedName>
    <definedName name="SAbase_resultatnet" localSheetId="26">#REF!</definedName>
    <definedName name="SAbase_resultatnet" localSheetId="28">#REF!</definedName>
    <definedName name="SAbase_resultatnet" localSheetId="4">#REF!</definedName>
    <definedName name="SAbase_resultatnet" localSheetId="0">#REF!</definedName>
    <definedName name="SAbase_resultatnet">#REF!</definedName>
    <definedName name="SAbase_ST" localSheetId="26">#REF!</definedName>
    <definedName name="SAbase_ST" localSheetId="28">#REF!</definedName>
    <definedName name="SAbase_ST" localSheetId="4">#REF!</definedName>
    <definedName name="SAbase_ST" localSheetId="0">#REF!</definedName>
    <definedName name="SAbase_ST">#REF!</definedName>
    <definedName name="SAS_TAB_TEST_INDICATEUR" localSheetId="13">#REF!</definedName>
    <definedName name="SAS_TAB_TEST_INDICATEUR" localSheetId="16">#REF!</definedName>
    <definedName name="SAS_TAB_TEST_INDICATEUR" localSheetId="26">#REF!</definedName>
    <definedName name="SAS_TAB_TEST_INDICATEUR" localSheetId="27">#REF!</definedName>
    <definedName name="SAS_TAB_TEST_INDICATEUR" localSheetId="28">#REF!</definedName>
    <definedName name="SAS_TAB_TEST_INDICATEUR" localSheetId="4">#REF!</definedName>
    <definedName name="SAS_TAB_TEST_INDICATEUR" localSheetId="0">#REF!</definedName>
    <definedName name="SAS_TAB_TEST_INDICATEUR" localSheetId="30">#REF!</definedName>
    <definedName name="SAS_TAB_TEST_INDICATEUR">#REF!</definedName>
    <definedName name="SAS_TAB1" localSheetId="13">#REF!</definedName>
    <definedName name="SAS_TAB1" localSheetId="16">#REF!</definedName>
    <definedName name="SAS_TAB1" localSheetId="26">#REF!</definedName>
    <definedName name="SAS_TAB1" localSheetId="27">#REF!</definedName>
    <definedName name="SAS_TAB1" localSheetId="28">#REF!</definedName>
    <definedName name="SAS_TAB1" localSheetId="4">#REF!</definedName>
    <definedName name="SAS_TAB1" localSheetId="0">#REF!</definedName>
    <definedName name="SAS_TAB1" localSheetId="30">#REF!</definedName>
    <definedName name="SAS_TAB1">#REF!</definedName>
    <definedName name="Scénario" localSheetId="26">#REF!</definedName>
    <definedName name="Scénario" localSheetId="28">#REF!</definedName>
    <definedName name="Scénario" localSheetId="4">#REF!</definedName>
    <definedName name="Scénario" localSheetId="0">#REF!</definedName>
    <definedName name="Scénario">#REF!</definedName>
    <definedName name="sdfsdf" localSheetId="13" hidden="1">[28]A11!#REF!</definedName>
    <definedName name="sdfsdf" localSheetId="16" hidden="1">[28]A11!#REF!</definedName>
    <definedName name="sdfsdf" localSheetId="25" hidden="1">[28]A11!#REF!</definedName>
    <definedName name="sdfsdf" localSheetId="26" hidden="1">[28]A11!#REF!</definedName>
    <definedName name="sdfsdf" localSheetId="27" hidden="1">[28]A11!#REF!</definedName>
    <definedName name="sdfsdf" localSheetId="28" hidden="1">[28]A11!#REF!</definedName>
    <definedName name="sdfsdf" localSheetId="4" hidden="1">[28]A11!#REF!</definedName>
    <definedName name="sdfsdf" localSheetId="14" hidden="1">[29]A11!#REF!</definedName>
    <definedName name="sdfsdf" localSheetId="30" hidden="1">[28]A11!#REF!</definedName>
    <definedName name="sdfsdf" localSheetId="21" hidden="1">[28]A11!#REF!</definedName>
    <definedName name="sdfsdf" hidden="1">[28]A11!#REF!</definedName>
    <definedName name="secteurs" localSheetId="26">#REF!</definedName>
    <definedName name="secteurs" localSheetId="28">#REF!</definedName>
    <definedName name="secteurs" localSheetId="4">#REF!</definedName>
    <definedName name="secteurs" localSheetId="0">#REF!</definedName>
    <definedName name="secteurs">#REF!</definedName>
    <definedName name="SNCF_charges" localSheetId="26">#REF!</definedName>
    <definedName name="SNCF_charges" localSheetId="28">#REF!</definedName>
    <definedName name="SNCF_charges" localSheetId="4">#REF!</definedName>
    <definedName name="SNCF_charges" localSheetId="0">#REF!</definedName>
    <definedName name="SNCF_charges">#REF!</definedName>
    <definedName name="SNCF_chargesdiv" localSheetId="26">#REF!</definedName>
    <definedName name="SNCF_chargesdiv" localSheetId="28">#REF!</definedName>
    <definedName name="SNCF_chargesdiv" localSheetId="4">#REF!</definedName>
    <definedName name="SNCF_chargesdiv" localSheetId="0">#REF!</definedName>
    <definedName name="SNCF_chargesdiv">#REF!</definedName>
    <definedName name="SNCF_chargesexcep" localSheetId="26">#REF!</definedName>
    <definedName name="SNCF_chargesexcep" localSheetId="28">#REF!</definedName>
    <definedName name="SNCF_chargesexcep" localSheetId="4">#REF!</definedName>
    <definedName name="SNCF_chargesexcep" localSheetId="0">#REF!</definedName>
    <definedName name="SNCF_chargesexcep">#REF!</definedName>
    <definedName name="SNCF_chargesfi" localSheetId="26">#REF!</definedName>
    <definedName name="SNCF_chargesfi" localSheetId="28">#REF!</definedName>
    <definedName name="SNCF_chargesfi" localSheetId="4">#REF!</definedName>
    <definedName name="SNCF_chargesfi" localSheetId="0">#REF!</definedName>
    <definedName name="SNCF_chargesfi">#REF!</definedName>
    <definedName name="SNCF_chargesgestion" localSheetId="26">#REF!</definedName>
    <definedName name="SNCF_chargesgestion" localSheetId="28">#REF!</definedName>
    <definedName name="SNCF_chargesgestion" localSheetId="4">#REF!</definedName>
    <definedName name="SNCF_chargesgestion" localSheetId="0">#REF!</definedName>
    <definedName name="SNCF_chargesgestion">#REF!</definedName>
    <definedName name="SNCF_chargestech" localSheetId="26">#REF!</definedName>
    <definedName name="SNCF_chargestech" localSheetId="28">#REF!</definedName>
    <definedName name="SNCF_chargestech" localSheetId="4">#REF!</definedName>
    <definedName name="SNCF_chargestech" localSheetId="0">#REF!</definedName>
    <definedName name="SNCF_chargestech">#REF!</definedName>
    <definedName name="SNCF_compens" localSheetId="26">#REF!</definedName>
    <definedName name="SNCF_compens" localSheetId="28">#REF!</definedName>
    <definedName name="SNCF_compens" localSheetId="4">#REF!</definedName>
    <definedName name="SNCF_compens" localSheetId="0">#REF!</definedName>
    <definedName name="SNCF_compens">#REF!</definedName>
    <definedName name="SNCF_cotEtat" localSheetId="26">#REF!</definedName>
    <definedName name="SNCF_cotEtat" localSheetId="28">#REF!</definedName>
    <definedName name="SNCF_cotEtat" localSheetId="4">#REF!</definedName>
    <definedName name="SNCF_cotEtat" localSheetId="0">#REF!</definedName>
    <definedName name="SNCF_cotEtat">#REF!</definedName>
    <definedName name="SNCF_cotitaf" localSheetId="26">#REF!</definedName>
    <definedName name="SNCF_cotitaf" localSheetId="28">#REF!</definedName>
    <definedName name="SNCF_cotitaf" localSheetId="4">#REF!</definedName>
    <definedName name="SNCF_cotitaf" localSheetId="0">#REF!</definedName>
    <definedName name="SNCF_cotitaf">#REF!</definedName>
    <definedName name="SNCF_cotsoc" localSheetId="26">#REF!</definedName>
    <definedName name="SNCF_cotsoc" localSheetId="28">#REF!</definedName>
    <definedName name="SNCF_cotsoc" localSheetId="4">#REF!</definedName>
    <definedName name="SNCF_cotsoc" localSheetId="0">#REF!</definedName>
    <definedName name="SNCF_cotsoc">#REF!</definedName>
    <definedName name="SNCF_dd" localSheetId="26">#REF!</definedName>
    <definedName name="SNCF_dd" localSheetId="28">#REF!</definedName>
    <definedName name="SNCF_dd" localSheetId="4">#REF!</definedName>
    <definedName name="SNCF_dd" localSheetId="0">#REF!</definedName>
    <definedName name="SNCF_dd">#REF!</definedName>
    <definedName name="SNCF_deptech" localSheetId="26">#REF!</definedName>
    <definedName name="SNCF_deptech" localSheetId="28">#REF!</definedName>
    <definedName name="SNCF_deptech" localSheetId="4">#REF!</definedName>
    <definedName name="SNCF_deptech" localSheetId="0">#REF!</definedName>
    <definedName name="SNCF_deptech">#REF!</definedName>
    <definedName name="SNCF_dotprov" localSheetId="26">#REF!</definedName>
    <definedName name="SNCF_dotprov" localSheetId="28">#REF!</definedName>
    <definedName name="SNCF_dotprov" localSheetId="4">#REF!</definedName>
    <definedName name="SNCF_dotprov" localSheetId="0">#REF!</definedName>
    <definedName name="SNCF_dotprov">#REF!</definedName>
    <definedName name="SNCF_dp" localSheetId="26">#REF!</definedName>
    <definedName name="SNCF_dp" localSheetId="28">#REF!</definedName>
    <definedName name="SNCF_dp" localSheetId="4">#REF!</definedName>
    <definedName name="SNCF_dp" localSheetId="0">#REF!</definedName>
    <definedName name="SNCF_dp">#REF!</definedName>
    <definedName name="SNCF_Itaf" localSheetId="26">#REF!</definedName>
    <definedName name="SNCF_Itaf" localSheetId="28">#REF!</definedName>
    <definedName name="SNCF_Itaf" localSheetId="4">#REF!</definedName>
    <definedName name="SNCF_Itaf" localSheetId="0">#REF!</definedName>
    <definedName name="SNCF_Itaf">#REF!</definedName>
    <definedName name="SNCF_prestFSV" localSheetId="26">#REF!</definedName>
    <definedName name="SNCF_prestFSV" localSheetId="28">#REF!</definedName>
    <definedName name="SNCF_prestFSV" localSheetId="4">#REF!</definedName>
    <definedName name="SNCF_prestFSV" localSheetId="0">#REF!</definedName>
    <definedName name="SNCF_prestFSV">#REF!</definedName>
    <definedName name="SNCF_prestlegv" localSheetId="26">#REF!</definedName>
    <definedName name="SNCF_prestlegv" localSheetId="28">#REF!</definedName>
    <definedName name="SNCF_prestlegv" localSheetId="4">#REF!</definedName>
    <definedName name="SNCF_prestlegv" localSheetId="0">#REF!</definedName>
    <definedName name="SNCF_prestlegv">#REF!</definedName>
    <definedName name="SNCF_prestsoc" localSheetId="26">#REF!</definedName>
    <definedName name="SNCF_prestsoc" localSheetId="28">#REF!</definedName>
    <definedName name="SNCF_prestsoc" localSheetId="4">#REF!</definedName>
    <definedName name="SNCF_prestsoc" localSheetId="0">#REF!</definedName>
    <definedName name="SNCF_prestsoc">#REF!</definedName>
    <definedName name="SNCF_proddiv" localSheetId="26">#REF!</definedName>
    <definedName name="SNCF_proddiv" localSheetId="28">#REF!</definedName>
    <definedName name="SNCF_proddiv" localSheetId="4">#REF!</definedName>
    <definedName name="SNCF_proddiv" localSheetId="0">#REF!</definedName>
    <definedName name="SNCF_proddiv">#REF!</definedName>
    <definedName name="SNCF_prodexcep" localSheetId="26">#REF!</definedName>
    <definedName name="SNCF_prodexcep" localSheetId="28">#REF!</definedName>
    <definedName name="SNCF_prodexcep" localSheetId="4">#REF!</definedName>
    <definedName name="SNCF_prodexcep" localSheetId="0">#REF!</definedName>
    <definedName name="SNCF_prodexcep">#REF!</definedName>
    <definedName name="SNCF_prodfi" localSheetId="26">#REF!</definedName>
    <definedName name="SNCF_prodfi" localSheetId="28">#REF!</definedName>
    <definedName name="SNCF_prodfi" localSheetId="4">#REF!</definedName>
    <definedName name="SNCF_prodfi" localSheetId="0">#REF!</definedName>
    <definedName name="SNCF_prodfi">#REF!</definedName>
    <definedName name="SNCF_prodgestion" localSheetId="26">#REF!</definedName>
    <definedName name="SNCF_prodgestion" localSheetId="28">#REF!</definedName>
    <definedName name="SNCF_prodgestion" localSheetId="4">#REF!</definedName>
    <definedName name="SNCF_prodgestion" localSheetId="0">#REF!</definedName>
    <definedName name="SNCF_prodgestion">#REF!</definedName>
    <definedName name="SNCF_prodtech" localSheetId="26">#REF!</definedName>
    <definedName name="SNCF_prodtech" localSheetId="28">#REF!</definedName>
    <definedName name="SNCF_prodtech" localSheetId="4">#REF!</definedName>
    <definedName name="SNCF_prodtech" localSheetId="0">#REF!</definedName>
    <definedName name="SNCF_prodtech">#REF!</definedName>
    <definedName name="SNCF_produits" localSheetId="26">#REF!</definedName>
    <definedName name="SNCF_produits" localSheetId="28">#REF!</definedName>
    <definedName name="SNCF_produits" localSheetId="4">#REF!</definedName>
    <definedName name="SNCF_produits" localSheetId="0">#REF!</definedName>
    <definedName name="SNCF_produits">#REF!</definedName>
    <definedName name="SNCF_reprisesprov" localSheetId="26">#REF!</definedName>
    <definedName name="SNCF_reprisesprov" localSheetId="28">#REF!</definedName>
    <definedName name="SNCF_reprisesprov" localSheetId="4">#REF!</definedName>
    <definedName name="SNCF_reprisesprov" localSheetId="0">#REF!</definedName>
    <definedName name="SNCF_reprisesprov">#REF!</definedName>
    <definedName name="SNCF_resstech" localSheetId="26">#REF!</definedName>
    <definedName name="SNCF_resstech" localSheetId="28">#REF!</definedName>
    <definedName name="SNCF_resstech" localSheetId="4">#REF!</definedName>
    <definedName name="SNCF_resstech" localSheetId="0">#REF!</definedName>
    <definedName name="SNCF_resstech">#REF!</definedName>
    <definedName name="SNCF_resultatnet" localSheetId="26">#REF!</definedName>
    <definedName name="SNCF_resultatnet" localSheetId="28">#REF!</definedName>
    <definedName name="SNCF_resultatnet" localSheetId="4">#REF!</definedName>
    <definedName name="SNCF_resultatnet" localSheetId="0">#REF!</definedName>
    <definedName name="SNCF_resultatnet">#REF!</definedName>
    <definedName name="SNCF_ST" localSheetId="26">#REF!</definedName>
    <definedName name="SNCF_ST" localSheetId="28">#REF!</definedName>
    <definedName name="SNCF_ST" localSheetId="4">#REF!</definedName>
    <definedName name="SNCF_ST" localSheetId="0">#REF!</definedName>
    <definedName name="SNCF_ST">#REF!</definedName>
    <definedName name="SNCF_subveq_ST" localSheetId="26">#REF!</definedName>
    <definedName name="SNCF_subveq_ST" localSheetId="28">#REF!</definedName>
    <definedName name="SNCF_subveq_ST" localSheetId="4">#REF!</definedName>
    <definedName name="SNCF_subveq_ST" localSheetId="0">#REF!</definedName>
    <definedName name="SNCF_subveq_ST">#REF!</definedName>
    <definedName name="source" localSheetId="3">[16]France!$A$28</definedName>
    <definedName name="source" localSheetId="4">[16]France!$A$28</definedName>
    <definedName name="source" localSheetId="0">[17]France!$A$3</definedName>
    <definedName name="source">[18]France!$A$3</definedName>
    <definedName name="T_Démo_COR" localSheetId="28">'[30]Données COR'!$Q$3:$AH$56</definedName>
    <definedName name="T_Démo_COR">'[31]Données COR'!$Q$3:$AH$56</definedName>
    <definedName name="T_Données_DSS" localSheetId="28">'[30]Données DSS'!$A$3:$X$56</definedName>
    <definedName name="T_Données_DSS">'[31]Données DSS'!$A$3:$X$56</definedName>
    <definedName name="T_Générations" localSheetId="28">'[30]Données COR'!$BH$3:$BL$60</definedName>
    <definedName name="T_Générations">'[31]Données COR'!$BH$3:$BL$60</definedName>
    <definedName name="T_hypo_gest" localSheetId="28">[30]Hypothèses!$H$4:$P$54</definedName>
    <definedName name="T_hypo_gest">[31]Hypothèses!$H$4:$P$54</definedName>
    <definedName name="T_hypo_macro" localSheetId="28">[30]Hypothèses!$A$4:$F$54</definedName>
    <definedName name="T_hypo_macro">[31]Hypothèses!$A$4:$F$54</definedName>
    <definedName name="T_hypo_Taux" localSheetId="28">[30]Hypothèses!$R$3:$AB$54</definedName>
    <definedName name="T_hypo_Taux">[31]Hypothèses!$R$3:$AB$54</definedName>
    <definedName name="T_hypo_TauxFi" localSheetId="28">[30]Hypothèses!$AD$3:$AJ$54</definedName>
    <definedName name="T_hypo_TauxFi">[31]Hypothèses!$AD$3:$AJ$54</definedName>
    <definedName name="T_MassesFi_COR" localSheetId="28">'[30]Données COR'!$A$3:$O$56</definedName>
    <definedName name="T_MassesFi_COR">'[31]Données COR'!$A$3:$O$56</definedName>
    <definedName name="T_PF_Réserves" localSheetId="28">'[30]Données DSS'!$Z$3:$AC$56</definedName>
    <definedName name="T_PF_Réserves">'[31]Données DSS'!$Z$3:$AC$56</definedName>
    <definedName name="T_PM_COR" localSheetId="28">'[30]Données COR'!$AJ$3:$AP$56</definedName>
    <definedName name="T_PM_COR">'[31]Données COR'!$AJ$3:$AP$56</definedName>
    <definedName name="Tab" localSheetId="13">#REF!</definedName>
    <definedName name="Tab" localSheetId="16">#REF!</definedName>
    <definedName name="Tab" localSheetId="26">#REF!</definedName>
    <definedName name="Tab" localSheetId="27">#REF!</definedName>
    <definedName name="Tab" localSheetId="28">#REF!</definedName>
    <definedName name="Tab" localSheetId="4">#REF!</definedName>
    <definedName name="Tab" localSheetId="0">#REF!</definedName>
    <definedName name="Tab" localSheetId="30">#REF!</definedName>
    <definedName name="Tab">#REF!</definedName>
    <definedName name="Table" localSheetId="13">#REF!</definedName>
    <definedName name="Table" localSheetId="16">#REF!</definedName>
    <definedName name="Table" localSheetId="26">#REF!</definedName>
    <definedName name="Table" localSheetId="27">#REF!</definedName>
    <definedName name="Table" localSheetId="28">#REF!</definedName>
    <definedName name="Table" localSheetId="4">#REF!</definedName>
    <definedName name="Table" localSheetId="0">#REF!</definedName>
    <definedName name="Table" localSheetId="30">#REF!</definedName>
    <definedName name="Table">#REF!</definedName>
    <definedName name="table2" localSheetId="13">#REF!</definedName>
    <definedName name="table2" localSheetId="16">#REF!</definedName>
    <definedName name="table2" localSheetId="26">#REF!</definedName>
    <definedName name="table2" localSheetId="27">#REF!</definedName>
    <definedName name="table2" localSheetId="28">#REF!</definedName>
    <definedName name="table2" localSheetId="4">#REF!</definedName>
    <definedName name="table2" localSheetId="0">#REF!</definedName>
    <definedName name="table2" localSheetId="30">#REF!</definedName>
    <definedName name="table2">#REF!</definedName>
    <definedName name="tabx" localSheetId="28"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28"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ffrev2010" localSheetId="26">#REF!</definedName>
    <definedName name="teffrev2010" localSheetId="28">#REF!</definedName>
    <definedName name="teffrev2010" localSheetId="4">#REF!</definedName>
    <definedName name="teffrev2010" localSheetId="0">#REF!</definedName>
    <definedName name="teffrev2010">#REF!</definedName>
    <definedName name="teffrevb2010" localSheetId="26">#REF!</definedName>
    <definedName name="teffrevb2010" localSheetId="28">#REF!</definedName>
    <definedName name="teffrevb2010" localSheetId="4">#REF!</definedName>
    <definedName name="teffrevb2010" localSheetId="0">#REF!</definedName>
    <definedName name="teffrevb2010">#REF!</definedName>
    <definedName name="test">[19]listes!$A$2:$A$31</definedName>
    <definedName name="toto" localSheetId="13">#REF!</definedName>
    <definedName name="toto" localSheetId="16">#REF!</definedName>
    <definedName name="toto" localSheetId="26">#REF!</definedName>
    <definedName name="toto" localSheetId="27">#REF!</definedName>
    <definedName name="toto" localSheetId="28">#REF!</definedName>
    <definedName name="toto" localSheetId="4">#REF!</definedName>
    <definedName name="toto" localSheetId="0">#REF!</definedName>
    <definedName name="toto" localSheetId="30">#REF!</definedName>
    <definedName name="toto">#REF!</definedName>
    <definedName name="TSECT2007B" localSheetId="26">#REF!</definedName>
    <definedName name="TSECT2007B" localSheetId="28">#REF!</definedName>
    <definedName name="TSECT2007B" localSheetId="4">#REF!</definedName>
    <definedName name="TSECT2007B" localSheetId="0">#REF!</definedName>
    <definedName name="TSECT2007B">#REF!</definedName>
    <definedName name="TSHO" localSheetId="13">#REF!</definedName>
    <definedName name="TSHO" localSheetId="16">#REF!</definedName>
    <definedName name="TSHO" localSheetId="26">#REF!</definedName>
    <definedName name="TSHO" localSheetId="27">#REF!</definedName>
    <definedName name="TSHO" localSheetId="28">#REF!</definedName>
    <definedName name="TSHO" localSheetId="4">#REF!</definedName>
    <definedName name="TSHO" localSheetId="0">#REF!</definedName>
    <definedName name="TSHO" localSheetId="30">#REF!</definedName>
    <definedName name="TSHO">#REF!</definedName>
    <definedName name="TSM" localSheetId="13">#REF!</definedName>
    <definedName name="TSM" localSheetId="16">#REF!</definedName>
    <definedName name="TSM" localSheetId="26">#REF!</definedName>
    <definedName name="TSM" localSheetId="27">#REF!</definedName>
    <definedName name="TSM" localSheetId="28">#REF!</definedName>
    <definedName name="TSM" localSheetId="4">#REF!</definedName>
    <definedName name="TSM" localSheetId="0">#REF!</definedName>
    <definedName name="TSM" localSheetId="30">#REF!</definedName>
    <definedName name="TSM">#REF!</definedName>
    <definedName name="VERIFICATION_MONTANT" localSheetId="13">#REF!</definedName>
    <definedName name="VERIFICATION_MONTANT" localSheetId="16">#REF!</definedName>
    <definedName name="VERIFICATION_MONTANT" localSheetId="26">#REF!</definedName>
    <definedName name="VERIFICATION_MONTANT" localSheetId="27">#REF!</definedName>
    <definedName name="VERIFICATION_MONTANT" localSheetId="28">#REF!</definedName>
    <definedName name="VERIFICATION_MONTANT" localSheetId="4">#REF!</definedName>
    <definedName name="VERIFICATION_MONTANT" localSheetId="0">#REF!</definedName>
    <definedName name="VERIFICATION_MONTANT" localSheetId="30">#REF!</definedName>
    <definedName name="VERIFICATION_MONTANT">#REF!</definedName>
    <definedName name="VERIFICATION_PRORATISATION" localSheetId="13">#REF!</definedName>
    <definedName name="VERIFICATION_PRORATISATION" localSheetId="16">#REF!</definedName>
    <definedName name="VERIFICATION_PRORATISATION" localSheetId="26">#REF!</definedName>
    <definedName name="VERIFICATION_PRORATISATION" localSheetId="27">#REF!</definedName>
    <definedName name="VERIFICATION_PRORATISATION" localSheetId="28">#REF!</definedName>
    <definedName name="VERIFICATION_PRORATISATION" localSheetId="4">#REF!</definedName>
    <definedName name="VERIFICATION_PRORATISATION" localSheetId="0">#REF!</definedName>
    <definedName name="VERIFICATION_PRORATISATION" localSheetId="30">#REF!</definedName>
    <definedName name="VERIFICATION_PRORATISATION">#REF!</definedName>
    <definedName name="VERIFICATION_PRORATISATION2" localSheetId="13">#REF!</definedName>
    <definedName name="VERIFICATION_PRORATISATION2" localSheetId="16">#REF!</definedName>
    <definedName name="VERIFICATION_PRORATISATION2" localSheetId="26">#REF!</definedName>
    <definedName name="VERIFICATION_PRORATISATION2" localSheetId="27">#REF!</definedName>
    <definedName name="VERIFICATION_PRORATISATION2" localSheetId="28">#REF!</definedName>
    <definedName name="VERIFICATION_PRORATISATION2" localSheetId="4">#REF!</definedName>
    <definedName name="VERIFICATION_PRORATISATION2" localSheetId="0">#REF!</definedName>
    <definedName name="VERIFICATION_PRORATISATION2" localSheetId="30">#REF!</definedName>
    <definedName name="VERIFICATION_PRORATISATION2">#REF!</definedName>
    <definedName name="vvcwxcv" localSheetId="13" hidden="1">[28]A11!#REF!</definedName>
    <definedName name="vvcwxcv" localSheetId="16" hidden="1">[28]A11!#REF!</definedName>
    <definedName name="vvcwxcv" localSheetId="25" hidden="1">[28]A11!#REF!</definedName>
    <definedName name="vvcwxcv" localSheetId="26" hidden="1">[28]A11!#REF!</definedName>
    <definedName name="vvcwxcv" localSheetId="27" hidden="1">[28]A11!#REF!</definedName>
    <definedName name="vvcwxcv" localSheetId="28" hidden="1">[28]A11!#REF!</definedName>
    <definedName name="vvcwxcv" localSheetId="4" hidden="1">[28]A11!#REF!</definedName>
    <definedName name="vvcwxcv" localSheetId="14" hidden="1">[29]A11!#REF!</definedName>
    <definedName name="vvcwxcv" localSheetId="30" hidden="1">[28]A11!#REF!</definedName>
    <definedName name="vvcwxcv" localSheetId="21" hidden="1">[28]A11!#REF!</definedName>
    <definedName name="vvcwxcv" hidden="1">[28]A11!#REF!</definedName>
    <definedName name="w" localSheetId="13" hidden="1">'[1]Time series'!#REF!</definedName>
    <definedName name="w" localSheetId="16" hidden="1">'[1]Time series'!#REF!</definedName>
    <definedName name="w" localSheetId="26" hidden="1">'[1]Time series'!#REF!</definedName>
    <definedName name="w" localSheetId="28" hidden="1">'[1]Time series'!#REF!</definedName>
    <definedName name="w" localSheetId="4" hidden="1">'[1]Time series'!#REF!</definedName>
    <definedName name="w" localSheetId="14" hidden="1">'[2]Time series'!#REF!</definedName>
    <definedName name="w" localSheetId="30" hidden="1">'[1]Time series'!#REF!</definedName>
    <definedName name="w" localSheetId="21" hidden="1">'[1]Time series'!#REF!</definedName>
    <definedName name="w" hidden="1">'[1]Time series'!#REF!</definedName>
    <definedName name="Wgh_ARRCO" localSheetId="26">#REF!</definedName>
    <definedName name="Wgh_ARRCO" localSheetId="28">#REF!</definedName>
    <definedName name="Wgh_ARRCO" localSheetId="4">#REF!</definedName>
    <definedName name="Wgh_ARRCO" localSheetId="0">#REF!</definedName>
    <definedName name="Wgh_ARRCO">#REF!</definedName>
    <definedName name="wrn.Graf95_96." localSheetId="28"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localSheetId="22" hidden="1">{"TABL1",#N/A,TRUE,"TABLX";"TABL2",#N/A,TRUE,"TABLX"}</definedName>
    <definedName name="wrn.Rapport." localSheetId="25" hidden="1">{"TABL1",#N/A,TRUE,"TABLX";"TABL2",#N/A,TRUE,"TABLX"}</definedName>
    <definedName name="wrn.Rapport." localSheetId="26" hidden="1">{"TABL1",#N/A,TRUE,"TABLX";"TABL2",#N/A,TRUE,"TABLX"}</definedName>
    <definedName name="wrn.Rapport." localSheetId="2" hidden="1">{"TABL1",#N/A,TRUE,"TABLX";"TABL2",#N/A,TRUE,"TABLX"}</definedName>
    <definedName name="wrn.Rapport." localSheetId="27" hidden="1">{"TABL1",#N/A,TRUE,"TABLX";"TABL2",#N/A,TRUE,"TABLX"}</definedName>
    <definedName name="wrn.Rapport." localSheetId="28" hidden="1">{"TABL1",#N/A,TRUE,"TABLX";"TABL2",#N/A,TRUE,"TABLX"}</definedName>
    <definedName name="wrn.Rapport." localSheetId="3" hidden="1">{"TABL1",#N/A,TRUE,"TABLX";"TABL2",#N/A,TRUE,"TABLX"}</definedName>
    <definedName name="wrn.Rapport." localSheetId="4" hidden="1">{"TABL1",#N/A,TRUE,"TABLX";"TABL2",#N/A,TRUE,"TABLX"}</definedName>
    <definedName name="wrn.Rapport." localSheetId="6" hidden="1">{"TABL1",#N/A,TRUE,"TABLX";"TABL2",#N/A,TRUE,"TABLX"}</definedName>
    <definedName name="wrn.Rapport." localSheetId="7" hidden="1">{"TABL1",#N/A,TRUE,"TABLX";"TABL2",#N/A,TRUE,"TABLX"}</definedName>
    <definedName name="wrn.Rapport." localSheetId="10" hidden="1">{"TABL1",#N/A,TRUE,"TABLX";"TABL2",#N/A,TRUE,"TABLX"}</definedName>
    <definedName name="wrn.Rapport." localSheetId="23" hidden="1">{"TABL1",#N/A,TRUE,"TABLX";"TABL2",#N/A,TRUE,"TABLX"}</definedName>
    <definedName name="wrn.Rapport." localSheetId="9" hidden="1">{"TABL1",#N/A,TRUE,"TABLX";"TABL2",#N/A,TRUE,"TABLX"}</definedName>
    <definedName name="wrn.Rapport." localSheetId="0" hidden="1">{"TABL1",#N/A,TRUE,"TABLX";"TABL2",#N/A,TRUE,"TABLX"}</definedName>
    <definedName name="wrn.Rapport." localSheetId="14" hidden="1">{"TABL1",#N/A,TRUE,"TABLX";"TABL2",#N/A,TRUE,"TABLX"}</definedName>
    <definedName name="wrn.Rapport." localSheetId="20" hidden="1">{"TABL1",#N/A,TRUE,"TABLX";"TABL2",#N/A,TRUE,"TABLX"}</definedName>
    <definedName name="wrn.Rapport." localSheetId="29" hidden="1">{"TABL1",#N/A,TRUE,"TABLX";"TABL2",#N/A,TRUE,"TABLX"}</definedName>
    <definedName name="wrn.Rapport." localSheetId="30" hidden="1">{"TABL1",#N/A,TRUE,"TABLX";"TABL2",#N/A,TRUE,"TABLX"}</definedName>
    <definedName name="wrn.Rapport." localSheetId="21" hidden="1">{"TABL1",#N/A,TRUE,"TABLX";"TABL2",#N/A,TRUE,"TABLX"}</definedName>
    <definedName name="wrn.Rapport." hidden="1">{"TABL1",#N/A,TRUE,"TABLX";"TABL2",#N/A,TRUE,"TABLX"}</definedName>
    <definedName name="wrn.TabARA." localSheetId="28" hidden="1">{"Page1",#N/A,FALSE,"ARA M&amp;F&amp;T";"Page2",#N/A,FALSE,"ARA M&amp;F&amp;T";"Page3",#N/A,FALSE,"ARA M&amp;F&amp;T"}</definedName>
    <definedName name="wrn.TabARA." hidden="1">{"Page1",#N/A,FALSE,"ARA M&amp;F&amp;T";"Page2",#N/A,FALSE,"ARA M&amp;F&amp;T";"Page3",#N/A,FALSE,"ARA M&amp;F&amp;T"}</definedName>
    <definedName name="x" localSheetId="1" hidden="1">{"TABL1",#N/A,TRUE,"TABLX";"TABL2",#N/A,TRUE,"TABLX"}</definedName>
    <definedName name="x" localSheetId="22" hidden="1">{"TABL1",#N/A,TRUE,"TABLX";"TABL2",#N/A,TRUE,"TABLX"}</definedName>
    <definedName name="x" localSheetId="2" hidden="1">{"TABL1",#N/A,TRUE,"TABLX";"TABL2",#N/A,TRUE,"TABLX"}</definedName>
    <definedName name="x" localSheetId="27" hidden="1">{"TABL1",#N/A,TRUE,"TABLX";"TABL2",#N/A,TRUE,"TABLX"}</definedName>
    <definedName name="x" localSheetId="28" hidden="1">{"TABL1",#N/A,TRUE,"TABLX";"TABL2",#N/A,TRUE,"TABLX"}</definedName>
    <definedName name="x" localSheetId="3" hidden="1">{"TABL1",#N/A,TRUE,"TABLX";"TABL2",#N/A,TRUE,"TABLX"}</definedName>
    <definedName name="x" localSheetId="4" hidden="1">{"TABL1",#N/A,TRUE,"TABLX";"TABL2",#N/A,TRUE,"TABLX"}</definedName>
    <definedName name="x" localSheetId="6" hidden="1">{"TABL1",#N/A,TRUE,"TABLX";"TABL2",#N/A,TRUE,"TABLX"}</definedName>
    <definedName name="x" localSheetId="7" hidden="1">{"TABL1",#N/A,TRUE,"TABLX";"TABL2",#N/A,TRUE,"TABLX"}</definedName>
    <definedName name="x" localSheetId="10" hidden="1">{"TABL1",#N/A,TRUE,"TABLX";"TABL2",#N/A,TRUE,"TABLX"}</definedName>
    <definedName name="x" localSheetId="23" hidden="1">{"TABL1",#N/A,TRUE,"TABLX";"TABL2",#N/A,TRUE,"TABLX"}</definedName>
    <definedName name="x" localSheetId="9" hidden="1">{"TABL1",#N/A,TRUE,"TABLX";"TABL2",#N/A,TRUE,"TABLX"}</definedName>
    <definedName name="x" localSheetId="0" hidden="1">{"TABL1",#N/A,TRUE,"TABLX";"TABL2",#N/A,TRUE,"TABLX"}</definedName>
    <definedName name="x" localSheetId="14" hidden="1">{"TABL1",#N/A,TRUE,"TABLX";"TABL2",#N/A,TRUE,"TABLX"}</definedName>
    <definedName name="x" localSheetId="20" hidden="1">{"TABL1",#N/A,TRUE,"TABLX";"TABL2",#N/A,TRUE,"TABLX"}</definedName>
    <definedName name="x" localSheetId="29" hidden="1">{"TABL1",#N/A,TRUE,"TABLX";"TABL2",#N/A,TRUE,"TABLX"}</definedName>
    <definedName name="x" localSheetId="30" hidden="1">{"TABL1",#N/A,TRUE,"TABLX";"TABL2",#N/A,TRUE,"TABLX"}</definedName>
    <definedName name="x" localSheetId="21" hidden="1">{"TABL1",#N/A,TRUE,"TABLX";"TABL2",#N/A,TRUE,"TABLX"}</definedName>
    <definedName name="x" hidden="1">{"TABL1",#N/A,TRUE,"TABLX";"TABL2",#N/A,TRUE,"TABLX"}</definedName>
    <definedName name="y" localSheetId="13" hidden="1">'[5]Time series'!#REF!</definedName>
    <definedName name="y" localSheetId="16" hidden="1">'[5]Time series'!#REF!</definedName>
    <definedName name="y" localSheetId="26" hidden="1">'[5]Time series'!#REF!</definedName>
    <definedName name="y" localSheetId="28" hidden="1">'[5]Time series'!#REF!</definedName>
    <definedName name="y" localSheetId="4" hidden="1">'[5]Time series'!#REF!</definedName>
    <definedName name="y" localSheetId="14" hidden="1">'[6]Time series'!#REF!</definedName>
    <definedName name="y" localSheetId="30" hidden="1">'[5]Time series'!#REF!</definedName>
    <definedName name="y" localSheetId="21" hidden="1">'[5]Time series'!#REF!</definedName>
    <definedName name="y" hidden="1">'[5]Time series'!#REF!</definedName>
    <definedName name="years" localSheetId="13">[32]txcot!#REF!</definedName>
    <definedName name="years" localSheetId="16">[32]txcot!#REF!</definedName>
    <definedName name="years" localSheetId="22">[32]txcot!#REF!</definedName>
    <definedName name="years" localSheetId="26">[32]txcot!#REF!</definedName>
    <definedName name="years" localSheetId="28">[32]txcot!#REF!</definedName>
    <definedName name="years" localSheetId="4">[32]txcot!#REF!</definedName>
    <definedName name="years" localSheetId="23">[32]txcot!#REF!</definedName>
    <definedName name="years" localSheetId="20">[32]txcot!#REF!</definedName>
    <definedName name="years" localSheetId="29">[32]txcot!#REF!</definedName>
    <definedName name="years" localSheetId="30">[32]txcot!#REF!</definedName>
    <definedName name="years" localSheetId="21">[32]txcot!#REF!</definedName>
    <definedName name="years">[32]txcot!#REF!</definedName>
    <definedName name="Z_3F39BED9_252F_4F3D_84F1_EFDC52B79657_.wvu.FilterData" localSheetId="13" hidden="1">#REF!</definedName>
    <definedName name="Z_3F39BED9_252F_4F3D_84F1_EFDC52B79657_.wvu.FilterData" localSheetId="16" hidden="1">#REF!</definedName>
    <definedName name="Z_3F39BED9_252F_4F3D_84F1_EFDC52B79657_.wvu.FilterData" localSheetId="28" hidden="1">#REF!</definedName>
    <definedName name="Z_3F39BED9_252F_4F3D_84F1_EFDC52B79657_.wvu.FilterData" hidden="1">#REF!</definedName>
    <definedName name="Z_E05BD6CD_67F8_4CD2_AB45_A42587AD9A8B_.wvu.FilterData" localSheetId="13" hidden="1">#REF!</definedName>
    <definedName name="Z_E05BD6CD_67F8_4CD2_AB45_A42587AD9A8B_.wvu.FilterData" localSheetId="16" hidden="1">#REF!</definedName>
    <definedName name="Z_E05BD6CD_67F8_4CD2_AB45_A42587AD9A8B_.wvu.FilterData" localSheetId="28" hidden="1">#REF!</definedName>
    <definedName name="Z_E05BD6CD_67F8_4CD2_AB45_A42587AD9A8B_.wvu.FilterData" hidden="1">#REF!</definedName>
    <definedName name="_xlnm.Print_Area" localSheetId="11">'Fig 1.10'!$G$1:$N$42</definedName>
    <definedName name="_xlnm.Print_Area" localSheetId="10">'Fig 1.9'!#REF!</definedName>
  </definedNames>
  <calcPr calcId="162913"/>
</workbook>
</file>

<file path=xl/calcChain.xml><?xml version="1.0" encoding="utf-8"?>
<calcChain xmlns="http://schemas.openxmlformats.org/spreadsheetml/2006/main">
  <c r="E8" i="136" l="1"/>
  <c r="B3" i="152" l="1"/>
  <c r="C3" i="152"/>
  <c r="D3" i="152"/>
  <c r="E3" i="152"/>
  <c r="F3" i="152"/>
  <c r="G3" i="152"/>
  <c r="H3" i="152"/>
  <c r="I3" i="152"/>
  <c r="J3" i="152"/>
  <c r="K3" i="152"/>
  <c r="L3" i="152"/>
  <c r="M3" i="152"/>
  <c r="N3" i="152"/>
  <c r="O3" i="152"/>
  <c r="P3" i="152"/>
  <c r="Q3" i="152"/>
  <c r="R3" i="152"/>
  <c r="S3" i="152"/>
  <c r="T3" i="152"/>
  <c r="U3" i="152"/>
  <c r="V3" i="152"/>
  <c r="W3" i="152"/>
  <c r="X3" i="152"/>
  <c r="Y3" i="152"/>
  <c r="Z3" i="152"/>
  <c r="AA3" i="152"/>
  <c r="AB3" i="152"/>
  <c r="AC3" i="152"/>
  <c r="AD3" i="152"/>
  <c r="AE3" i="152"/>
  <c r="AF3" i="152"/>
  <c r="AG3" i="152"/>
  <c r="AH3" i="152"/>
  <c r="AI3" i="152"/>
  <c r="AJ3" i="152"/>
  <c r="AK3" i="152"/>
  <c r="AL3" i="152"/>
  <c r="AM3" i="152"/>
  <c r="AN3" i="152"/>
  <c r="AO3" i="152"/>
  <c r="AP3" i="152"/>
  <c r="AQ3" i="152"/>
  <c r="AR3" i="152"/>
  <c r="AS3" i="152"/>
  <c r="AT3" i="152"/>
  <c r="AU3" i="152"/>
  <c r="AV3" i="152"/>
  <c r="AW3" i="152"/>
  <c r="AX3" i="152"/>
  <c r="AY3" i="152"/>
  <c r="AZ3" i="152"/>
  <c r="BA3" i="152"/>
  <c r="BB3" i="152"/>
  <c r="BC3" i="152"/>
  <c r="BD3" i="152"/>
  <c r="BE3" i="152"/>
  <c r="BF3" i="152"/>
  <c r="BG3" i="152"/>
  <c r="BH3" i="152"/>
  <c r="BI3" i="152"/>
  <c r="BJ3" i="152"/>
  <c r="BK3" i="152"/>
  <c r="BL3" i="152"/>
  <c r="BM3" i="152"/>
  <c r="BN3" i="152"/>
  <c r="BO3" i="152"/>
  <c r="BP3" i="152"/>
  <c r="BQ3" i="152"/>
  <c r="BR3" i="152"/>
  <c r="BS3" i="152"/>
  <c r="DQ3" i="151"/>
  <c r="DR3" i="151"/>
  <c r="DS3" i="151"/>
  <c r="DT3" i="151"/>
  <c r="DU3" i="151" s="1"/>
  <c r="DV3" i="151" s="1"/>
  <c r="DW3" i="151" s="1"/>
  <c r="DX3" i="151" s="1"/>
  <c r="DY3" i="151" s="1"/>
  <c r="DZ3" i="151" s="1"/>
  <c r="EA3" i="151" s="1"/>
  <c r="EB3" i="151" s="1"/>
  <c r="EC3" i="151" s="1"/>
  <c r="ED3" i="151" s="1"/>
  <c r="EE3" i="151" s="1"/>
  <c r="EF3" i="151" s="1"/>
  <c r="EG3" i="151" s="1"/>
  <c r="EH3" i="151" s="1"/>
  <c r="EI3" i="151" s="1"/>
  <c r="EJ3" i="151" s="1"/>
  <c r="EK3" i="151" s="1"/>
  <c r="EL3" i="151" s="1"/>
  <c r="EM3" i="151" s="1"/>
  <c r="EN3" i="151" s="1"/>
  <c r="EO3" i="151" s="1"/>
  <c r="EP3" i="151" s="1"/>
  <c r="EQ3" i="151" s="1"/>
  <c r="ER3" i="151" s="1"/>
  <c r="ES3" i="151" s="1"/>
  <c r="ET3" i="151" s="1"/>
  <c r="EU3" i="151" s="1"/>
  <c r="EV3" i="151" s="1"/>
  <c r="EW3" i="151" s="1"/>
  <c r="EX3" i="151" s="1"/>
  <c r="EY3" i="151" s="1"/>
  <c r="EZ3" i="151" s="1"/>
  <c r="FA3" i="151" s="1"/>
  <c r="FB3" i="151" s="1"/>
  <c r="FC3" i="151" s="1"/>
  <c r="FD3" i="151" s="1"/>
  <c r="FE3" i="151" s="1"/>
  <c r="FF3" i="151" s="1"/>
  <c r="FG3" i="151" s="1"/>
  <c r="FH3" i="151" s="1"/>
  <c r="FI3" i="151" s="1"/>
  <c r="FJ3" i="151" s="1"/>
  <c r="FK3" i="151" s="1"/>
  <c r="FL3" i="151" s="1"/>
  <c r="FM3" i="151" s="1"/>
  <c r="FN3" i="151" s="1"/>
  <c r="FO3" i="151" s="1"/>
  <c r="FP3" i="151" s="1"/>
  <c r="BZ16" i="146" l="1"/>
  <c r="BZ9" i="146"/>
</calcChain>
</file>

<file path=xl/sharedStrings.xml><?xml version="1.0" encoding="utf-8"?>
<sst xmlns="http://schemas.openxmlformats.org/spreadsheetml/2006/main" count="470" uniqueCount="293">
  <si>
    <t>Femmes</t>
  </si>
  <si>
    <t>Hommes</t>
  </si>
  <si>
    <t>15-19</t>
  </si>
  <si>
    <t>20-24</t>
  </si>
  <si>
    <t>25-29</t>
  </si>
  <si>
    <t>30-34</t>
  </si>
  <si>
    <t>40-44</t>
  </si>
  <si>
    <t>35-39</t>
  </si>
  <si>
    <t>45-49</t>
  </si>
  <si>
    <t>50-54</t>
  </si>
  <si>
    <t>55-59</t>
  </si>
  <si>
    <t>60-64</t>
  </si>
  <si>
    <t>65-69</t>
  </si>
  <si>
    <t>70 +</t>
  </si>
  <si>
    <t>Population active</t>
  </si>
  <si>
    <t>Taux de chômage</t>
  </si>
  <si>
    <t>Croissance annuelle pop active totale (échelle de droite)</t>
  </si>
  <si>
    <t>Croissance annuelle de la productivité du travail</t>
  </si>
  <si>
    <t>(valeurs de long terme atteintes à partir de 2032)</t>
  </si>
  <si>
    <t>1,0 %</t>
  </si>
  <si>
    <t>1,3 %</t>
  </si>
  <si>
    <t>1,5 %</t>
  </si>
  <si>
    <t>1,8 %</t>
  </si>
  <si>
    <t>7 %</t>
  </si>
  <si>
    <t>Scénario 1%</t>
  </si>
  <si>
    <t>Scénario 1,3%</t>
  </si>
  <si>
    <t>Scénario 1,5%</t>
  </si>
  <si>
    <t>Scénario 1,8%</t>
  </si>
  <si>
    <t>Taux, en %</t>
  </si>
  <si>
    <t>Croissance effective</t>
  </si>
  <si>
    <t>Croissance potentielle</t>
  </si>
  <si>
    <t xml:space="preserve">Écart de production (% PIB) </t>
  </si>
  <si>
    <t>Croissance annuelle observée</t>
  </si>
  <si>
    <t>Figure 1.11 – Taux de chômage observé puis projeté</t>
  </si>
  <si>
    <t>Observé</t>
  </si>
  <si>
    <t>Tous scénarios 7%</t>
  </si>
  <si>
    <t>Variante 4,5%</t>
  </si>
  <si>
    <t>Variante 10%</t>
  </si>
  <si>
    <t>Tableau 1.12 – Taux annuel moyen de croissance de la population active et du PIB par tranches décennales</t>
  </si>
  <si>
    <t xml:space="preserve">Rythme annuel de croissance moyen </t>
  </si>
  <si>
    <t>2041-2050</t>
  </si>
  <si>
    <t>2051-2060</t>
  </si>
  <si>
    <t>2061-2070</t>
  </si>
  <si>
    <t>PIB scénario 1,8%</t>
  </si>
  <si>
    <t>PIB scénario 1,5%</t>
  </si>
  <si>
    <t>PIB scénario 1,3%</t>
  </si>
  <si>
    <t>PIB scénario 1%</t>
  </si>
  <si>
    <t>Écarts de PIB et d'emploi</t>
  </si>
  <si>
    <r>
      <t xml:space="preserve">Scénario 1,8 % </t>
    </r>
    <r>
      <rPr>
        <i/>
        <sz val="12"/>
        <color rgb="FF000000"/>
        <rFont val="Times New Roman"/>
        <family val="1"/>
      </rPr>
      <t xml:space="preserve">versus
</t>
    </r>
    <r>
      <rPr>
        <sz val="12"/>
        <color rgb="FF000000"/>
        <rFont val="Times New Roman"/>
        <family val="1"/>
      </rPr>
      <t>Scénario 1 %</t>
    </r>
  </si>
  <si>
    <t>PIB (en %)</t>
  </si>
  <si>
    <t>Emploi (en milliers)</t>
  </si>
  <si>
    <r>
      <t xml:space="preserve">Variante de taux de chômage de 4,5 % </t>
    </r>
    <r>
      <rPr>
        <i/>
        <sz val="12"/>
        <color rgb="FF000000"/>
        <rFont val="Times New Roman"/>
        <family val="1"/>
      </rPr>
      <t xml:space="preserve">versus </t>
    </r>
    <r>
      <rPr>
        <sz val="12"/>
        <color rgb="FF000000"/>
        <rFont val="Times New Roman"/>
        <family val="1"/>
      </rPr>
      <t>Scénario 1,8 % (taux de chômage de 7 %)</t>
    </r>
  </si>
  <si>
    <r>
      <t xml:space="preserve">Variante de taux de chômage de 10 % </t>
    </r>
    <r>
      <rPr>
        <i/>
        <sz val="12"/>
        <color rgb="FF000000"/>
        <rFont val="Times New Roman"/>
        <family val="1"/>
      </rPr>
      <t xml:space="preserve">versus </t>
    </r>
    <r>
      <rPr>
        <sz val="12"/>
        <color rgb="FF000000"/>
        <rFont val="Times New Roman"/>
        <family val="1"/>
      </rPr>
      <t>Scénario 1 % (taux de chômage de 7 %)</t>
    </r>
  </si>
  <si>
    <t>Figure 1.16 - Durée moyenne annuelle du travail en heures</t>
  </si>
  <si>
    <t>Heures travaillées</t>
  </si>
  <si>
    <t>Observée</t>
  </si>
  <si>
    <t>Projetée</t>
  </si>
  <si>
    <t>INSEE, comptes nationaux
Mai 2020</t>
  </si>
  <si>
    <t>PLF et PLFSS
Septembre 2019
(rapport de novembre 2019)</t>
  </si>
  <si>
    <t>ND</t>
  </si>
  <si>
    <t>PIB</t>
  </si>
  <si>
    <t>Chômage</t>
  </si>
  <si>
    <t>Prix</t>
  </si>
  <si>
    <t>Moyenne</t>
  </si>
  <si>
    <t>Min</t>
  </si>
  <si>
    <t>Max</t>
  </si>
  <si>
    <t>Gouvernement</t>
  </si>
  <si>
    <t>Novembre 2020</t>
  </si>
  <si>
    <t>Juin 2019</t>
  </si>
  <si>
    <t>Écart en %</t>
  </si>
  <si>
    <t>Allemagne</t>
  </si>
  <si>
    <t>Belgique</t>
  </si>
  <si>
    <t>Canada</t>
  </si>
  <si>
    <t>Espagne</t>
  </si>
  <si>
    <t>États-Unis</t>
  </si>
  <si>
    <t>France</t>
  </si>
  <si>
    <t>Italie</t>
  </si>
  <si>
    <t>Japon</t>
  </si>
  <si>
    <t>Pays-Bas</t>
  </si>
  <si>
    <t>Royaume-Uni</t>
  </si>
  <si>
    <t>Suède</t>
  </si>
  <si>
    <t>TCAM 2009 - 2018</t>
  </si>
  <si>
    <t>TCAM 1980 - 2008</t>
  </si>
  <si>
    <t>Niveau en 2018 en $PPA de 2015 (échelle de droite)</t>
  </si>
  <si>
    <t>PLF et PLFSS
Septembre 2020
(rapport de novembre 2020)</t>
  </si>
  <si>
    <t>2011-2021</t>
  </si>
  <si>
    <t>2022-2031</t>
  </si>
  <si>
    <t>2032-2040</t>
  </si>
  <si>
    <t>Croissance en moyenne annuelle de 1980 à 2019</t>
  </si>
  <si>
    <t>Croissance en moyenne annuelle de 1990 à 2019</t>
  </si>
  <si>
    <t>Croissance en moyenne annuelle de 2010 à 2019</t>
  </si>
  <si>
    <t>En %</t>
  </si>
  <si>
    <t>Taux de cotisation salariés</t>
  </si>
  <si>
    <t>Taux de cotisation employeurs</t>
  </si>
  <si>
    <t xml:space="preserve">Taux de cotisation total </t>
  </si>
  <si>
    <t>FPE civile</t>
  </si>
  <si>
    <t>FPE militaire</t>
  </si>
  <si>
    <t>CNRACL</t>
  </si>
  <si>
    <t>CNAV+AA (sous plafond)</t>
  </si>
  <si>
    <t>Part de la masse salariale FP
(en % de la masse des revenus d’activité bruts)</t>
  </si>
  <si>
    <t>Obs</t>
  </si>
  <si>
    <t>Pour mémoire : hypothèses de juin 2019</t>
  </si>
  <si>
    <t>Note : assiette de cotisation FP = traitement indiciaire</t>
  </si>
  <si>
    <t>Part des effectifs de fonctionnaires dans l'emploi total</t>
  </si>
  <si>
    <t>Figure 1.x – Taux de croissance annuel du traitement indiciaire moyen des fonctionnaires comparé au revenu d'activité moyen par tête de l'ensemble de l'économie</t>
  </si>
  <si>
    <t>traitement indiciaire moyen des fonctionnaires</t>
  </si>
  <si>
    <t>revenu d'activité moyen par tête de l'ensemble de l'économie</t>
  </si>
  <si>
    <t>Ensemble fonction publique d'État</t>
  </si>
  <si>
    <t>dont : femmes</t>
  </si>
  <si>
    <t>dont : hommes</t>
  </si>
  <si>
    <t>Cadre A+</t>
  </si>
  <si>
    <t>Enseignants catégorie A</t>
  </si>
  <si>
    <t>Catégorie B sédentaire</t>
  </si>
  <si>
    <t>Policier catégorie active (à 50-54 ans)</t>
  </si>
  <si>
    <t>Ensemble fonction publique territoriale</t>
  </si>
  <si>
    <t>Attaché territorial</t>
  </si>
  <si>
    <t>Adjoint technique territorial</t>
  </si>
  <si>
    <t>Ensemble fonction publique hospitalière</t>
  </si>
  <si>
    <t>Aide-soignant (à 50-54 ans)</t>
  </si>
  <si>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</si>
  <si>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</si>
  <si>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</si>
  <si>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</si>
  <si>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</si>
  <si>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</si>
  <si>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</si>
  <si>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</si>
  <si>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</si>
  <si>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Figure 1.3 - Espérance de vie à 60 ans observée puis projetée</t>
  </si>
  <si>
    <t>Projections: scénario central</t>
  </si>
  <si>
    <t>Projections: espérance de vie basse</t>
  </si>
  <si>
    <t>Projections: espérance de vie haute</t>
  </si>
  <si>
    <t>rappel : sc. Central proj 2010</t>
  </si>
  <si>
    <t>femmes</t>
  </si>
  <si>
    <t>hommes</t>
  </si>
  <si>
    <t>Précédentes projections INSEE</t>
  </si>
  <si>
    <t>Projections: mortalité basse</t>
  </si>
  <si>
    <t>Projections: mortalité haute</t>
  </si>
  <si>
    <t>Projection pour la France métropolitaine de 2007 à 2060 - espérance de vie à 60 ans</t>
  </si>
  <si>
    <t>Scénario central</t>
  </si>
  <si>
    <t>Esp vie basse</t>
  </si>
  <si>
    <t>Esp vie haute</t>
  </si>
  <si>
    <t>observé définitif</t>
  </si>
  <si>
    <t>observé provisoire</t>
  </si>
  <si>
    <t>Mise à jour : 24/05/2016</t>
  </si>
  <si>
    <t>Bilan démographique 2015</t>
  </si>
  <si>
    <t>Champ : France métropolitaine ; Source : Insee, statistiques de l'état civil et estimations de population.</t>
  </si>
  <si>
    <t>http://www.insee.fr/fr/themes/detail.asp?ref_id=bilan-demo</t>
  </si>
  <si>
    <t>http://www.insee.fr/fr/themes/detail.asp?ref_id=bilan-demo&amp;page=donnees-detaillees/bilan-demo/pop_age3d.htm</t>
  </si>
  <si>
    <t>Figure 1.4 - Espérance de vie à 65 ans observée puis projetée</t>
  </si>
  <si>
    <t xml:space="preserve">20-59 / 60+  </t>
  </si>
  <si>
    <t>projections 2013-2070 - scénario central</t>
  </si>
  <si>
    <t>projections 2013-2070 - scénario min</t>
  </si>
  <si>
    <t>projections 2013-2070 - scénario max</t>
  </si>
  <si>
    <t>bilan démographique 2019 - observé</t>
  </si>
  <si>
    <t>bilan démographique 2019 - provisoire</t>
  </si>
  <si>
    <t>20-64 / 65+</t>
  </si>
  <si>
    <t>Part des primes dans la rémunération totale
(en % de la masse des revenus d’activité bruts)</t>
  </si>
  <si>
    <t>pour mémoire : hypothèses juin 2019</t>
  </si>
  <si>
    <t>Première partie – Le contexte : les évolutions démographiques et économiques dont dépend le système de retraite</t>
  </si>
  <si>
    <t>Espérance de vie sans limitations à 65 ans</t>
  </si>
  <si>
    <t>Espérance de vie avec limitations à 65 ans</t>
  </si>
  <si>
    <t>Sans limitations d'activité</t>
  </si>
  <si>
    <t>Avec limitations d'activité (modérées ou sévères)</t>
  </si>
  <si>
    <t>Sans limitations</t>
  </si>
  <si>
    <t>Avec limitations</t>
  </si>
  <si>
    <t>Retour au sommaire</t>
  </si>
  <si>
    <t>Chapitre 1 – Les hypothèses économiques</t>
  </si>
  <si>
    <t>Figure 1.1 - Indice conjoncturel de fécondité observé puis projeté</t>
  </si>
  <si>
    <t>Figure 1.2 - -Solde migratoire observé puis projeté</t>
  </si>
  <si>
    <t>Figure 1.4 – Espérance de vie instantanée à 65 ans observée puis projetée</t>
  </si>
  <si>
    <t>Figure 1.5 - Espérance de vie instantanée à 60 ans observée puis projetée</t>
  </si>
  <si>
    <t>Figure 1.6 – Durée de vie après 65 ans avec ou sans limitations d’activité, en années</t>
  </si>
  <si>
    <t>Figure 1.7 – Décomposition de la durée de vie après 65 ans avec et sans limitations d’activité, par genre (en années)</t>
  </si>
  <si>
    <t>Figure 1.8 – Rapports démographiques des populations de 20-59 ans (20-64 ans) rapportés aux 60 ans et plus (respectivement 65 ans et plus), observés puis projetés</t>
  </si>
  <si>
    <t>Figure 1.9 - Population active observée et projetée</t>
  </si>
  <si>
    <t>Figure 1.10 - Taux d’activité observés et projetés par genre et par âge (en %)</t>
  </si>
  <si>
    <t>Figure 1.11 - Prévisions pour 2020 et 2021 du Gouvernement, des organismes internationaux et des instituts de conjoncture</t>
  </si>
  <si>
    <t>Figure 1.12 - Taux de croissance annuels de la productivité horaire du travail observés puis projetés</t>
  </si>
  <si>
    <t>Figure 1.13 - Productivité horaire du travail en 2018 et croissance annuelle moyenne depuis 1980 dans les pays suivis par le COR</t>
  </si>
  <si>
    <t>Tableau 1.3 - Taux de croissance annuels moyens de la population active et du PIB en volume par tranche décennale</t>
  </si>
  <si>
    <t>Figure 1.15 - PIB en volume en novembre 2020 et juin 2019 (illustration sur le scénario 1,3 %)</t>
  </si>
  <si>
    <t>Tableau 1.5 - Écarts de PIB et d'emploi entre les variantes de taux de chômage et les scénarios associés</t>
  </si>
  <si>
    <t>Figure 1.17 – Partage de la valeur ajoutée par tête (rémunération moyenne des salariés / valeur ajoutée moyenne par salarié)</t>
  </si>
  <si>
    <t xml:space="preserve">Tableau 1.2 – Croissance du PIB et écart de production à l’horizon 2025 </t>
  </si>
  <si>
    <t xml:space="preserve">Figure 1.14 - Taux de chômage observé puis projeté </t>
  </si>
  <si>
    <t xml:space="preserve">Tableau 1.4 - Écarts de PIB et d'emploi entre les scénarios 1,8 % et 1 % </t>
  </si>
  <si>
    <t>Figure 1.16 - Durée moyenne annuelle du travail, en heures</t>
  </si>
  <si>
    <t>Tableau 1.6 – Taux de cotisation retraite dans les régimes de salariés du secteur privé et de fonctionnaires</t>
  </si>
  <si>
    <t>Figure 1.18 - Part des fonctionnaires de l’État, des collectivités locales et des hôpitaux dans les effectifs en emploi</t>
  </si>
  <si>
    <t>Figure 1.19 - Taux de croissance annuel du traitement indiciaire moyen des fonctionnaires comparé au revenu d'activité moyen par tête (RMPT) de l'ensemble de l'économie</t>
  </si>
  <si>
    <t xml:space="preserve">Figure 1.20 - Part de la masse des traitements des fonctionnaires de l’État, des collectivités locales et des hôpitaux dans la masse totale des rémunérations </t>
  </si>
  <si>
    <t>Tableau 1.7 - Part moyenne des primes à 55-59 ans dans la fonction publique de l’État de 2009 à 2018</t>
  </si>
  <si>
    <t>Tableau 1.8 - Part moyenne des primes à 55-59 ans dans la fonction publique territoriale et hospitalière de 2013 à 2018</t>
  </si>
  <si>
    <t>Figure 1.21 - Part des primes à 55-59 ans dans la fonction publique civile de l'État</t>
  </si>
  <si>
    <t>Figure 1.6 – Durée de vie avec ou sans limitations d’activité après 65 ans, en années</t>
  </si>
  <si>
    <t>EV à 65 ans</t>
  </si>
  <si>
    <t>Figure 1.9 - Population active observée et projetée (en milliers)</t>
  </si>
  <si>
    <t>Figure 1.7 – Décomposition de la durée de vie avec et sans limitations d’activité après 65 ans, par genre</t>
  </si>
  <si>
    <t xml:space="preserve">Prix </t>
  </si>
  <si>
    <t>Tableau 1.2 – Hypothèses de croissance du PIB en termes réels à l’horizon 2025</t>
  </si>
  <si>
    <t>Figure 1.12 – Taux de croissance annuels de la productivité horaire du travail, observés puis projetés</t>
  </si>
  <si>
    <t>Figure 1.13 – Productivité horaire dans les pays suivis par le COR et taux de croissance annuelle entre 1980 et 2018</t>
  </si>
  <si>
    <t>Figure 1.15 - PIB en volume dans le rapport annuel de novembre 2020 et dans le rapport annuel de juin 2019 (illustration sur le scénario 1,3 %)</t>
  </si>
  <si>
    <t>Tableau 1.4 - Écarts de PIB et d'emploi entre les scénarios 1,8 % et 1 %</t>
  </si>
  <si>
    <t>Figure 1.18 – Part de la masse des traitements indiciaires des fonctionnaires de l’État, des collectivités locales et des hôpitaux dans la masse totale des rémunérations</t>
  </si>
  <si>
    <t>Figure 1.19 – Part des effectifs de fonctionnaires de l’État, des collectivités locales et des hôpitaux dans les effectifs en emploi</t>
  </si>
  <si>
    <t>Figure 1.21 – Part des primes à 55-59 ans dans la fonction publique civile d'État</t>
  </si>
  <si>
    <t>Tableau 1.7 – Part des primes moyenne à 55-59 ans dans la fonction publique d'État de 2009 à 2018</t>
  </si>
  <si>
    <t>Tableau 1.8 – Part des primes moyenne à 55-59 ans dans la fonction publique territoriale et hospitalière de 2013 à 2018</t>
  </si>
  <si>
    <t>Figure 1.17 - Partage de la valeur ajoutée par tête (salaires bruts / valeur ajoutée)</t>
  </si>
  <si>
    <t>Figure 1.3 – Espérance de vie instantanée à 60 ans observée puis projetée</t>
  </si>
  <si>
    <t>Tableau 1.1 – Hypothèses de long terme dans les scénarios du COR</t>
  </si>
  <si>
    <t xml:space="preserve">Tableau 1.1 – Hypothèses de long terme dans les scénarios du COR </t>
  </si>
  <si>
    <t>Données démographiques complémentaires</t>
  </si>
  <si>
    <t>Projeté</t>
  </si>
  <si>
    <t>Figure complémentaire 1 – Nombre de naissances annuelles observé puis projeté</t>
  </si>
  <si>
    <t>2009
2070</t>
  </si>
  <si>
    <t>2008
2069</t>
  </si>
  <si>
    <t>2007
2068</t>
  </si>
  <si>
    <t>2006
2067</t>
  </si>
  <si>
    <t>2005
2066</t>
  </si>
  <si>
    <t>2004
2065</t>
  </si>
  <si>
    <t>2003
2064</t>
  </si>
  <si>
    <t>2002
2063</t>
  </si>
  <si>
    <t>2001
2062</t>
  </si>
  <si>
    <t>2000
2061</t>
  </si>
  <si>
    <t>1999
2060</t>
  </si>
  <si>
    <t>1998
2059</t>
  </si>
  <si>
    <t>1997
2058</t>
  </si>
  <si>
    <t>1996
2057</t>
  </si>
  <si>
    <t>1995
2056</t>
  </si>
  <si>
    <t>1994
2055</t>
  </si>
  <si>
    <t>1993
2054</t>
  </si>
  <si>
    <t>1992
2053</t>
  </si>
  <si>
    <t>1991
2052</t>
  </si>
  <si>
    <t>1990
2051</t>
  </si>
  <si>
    <t>1989
2050</t>
  </si>
  <si>
    <t>1988
2049</t>
  </si>
  <si>
    <t>1987
2048</t>
  </si>
  <si>
    <t>1986
2047</t>
  </si>
  <si>
    <t>1985
2046</t>
  </si>
  <si>
    <t>1984
2045</t>
  </si>
  <si>
    <t>1983
2044</t>
  </si>
  <si>
    <t>1982
2043</t>
  </si>
  <si>
    <t>1981
2042</t>
  </si>
  <si>
    <t>1980
2041</t>
  </si>
  <si>
    <t>1979
2040</t>
  </si>
  <si>
    <t>1978
2039</t>
  </si>
  <si>
    <t>1977
2038</t>
  </si>
  <si>
    <t>1976
2037</t>
  </si>
  <si>
    <t>1975
2036</t>
  </si>
  <si>
    <t>1974
2035</t>
  </si>
  <si>
    <t>1973
2034</t>
  </si>
  <si>
    <t>1972
2033</t>
  </si>
  <si>
    <t>1971
2032</t>
  </si>
  <si>
    <t>1970
2031</t>
  </si>
  <si>
    <t>1969
2030</t>
  </si>
  <si>
    <t>1968
2029</t>
  </si>
  <si>
    <t>1967
2028</t>
  </si>
  <si>
    <t>1966
2027</t>
  </si>
  <si>
    <t>1965
2026</t>
  </si>
  <si>
    <t>1964
2025</t>
  </si>
  <si>
    <t>1963
2024</t>
  </si>
  <si>
    <t>1962
2023</t>
  </si>
  <si>
    <t>1961
2022</t>
  </si>
  <si>
    <t>1960
2021</t>
  </si>
  <si>
    <t>1959
2020</t>
  </si>
  <si>
    <t>1958
2019</t>
  </si>
  <si>
    <t>1957
2018</t>
  </si>
  <si>
    <t>1956
2017</t>
  </si>
  <si>
    <t>1955
2016</t>
  </si>
  <si>
    <t>1954
2015</t>
  </si>
  <si>
    <t>1953
2014</t>
  </si>
  <si>
    <t>1952
2013</t>
  </si>
  <si>
    <t>1951
2012</t>
  </si>
  <si>
    <t>1950
2011</t>
  </si>
  <si>
    <t>1949
2010</t>
  </si>
  <si>
    <t>1948
2009</t>
  </si>
  <si>
    <t>1947
2008</t>
  </si>
  <si>
    <t>1946
2007</t>
  </si>
  <si>
    <t>1945
2006</t>
  </si>
  <si>
    <t>1944
2005</t>
  </si>
  <si>
    <t>1943
2004</t>
  </si>
  <si>
    <t>1942
2003</t>
  </si>
  <si>
    <t>1941
2002</t>
  </si>
  <si>
    <t>1940
2001</t>
  </si>
  <si>
    <t>projections 2016 - scénario max</t>
  </si>
  <si>
    <t>projections 2016 - scénario min</t>
  </si>
  <si>
    <t>projections 2016 - scénario central</t>
  </si>
  <si>
    <t>effectifs à 60 ans au 1er janvier n+61, donc générations :</t>
  </si>
  <si>
    <t>an</t>
  </si>
  <si>
    <t>Figure complémentaire 2 – Effectifs par génération à l’âge de 60 ans observés puis projetés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</si>
</sst>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0\ _€_-;\-* #,##0.0\ _€_-;_-* &quot;-&quot;??\ _€_-;_-@_-"/>
    <numFmt numFmtId="168" formatCode="0.0%"/>
    <numFmt numFmtId="169" formatCode="_(* #,##0_);_(* \(#,##0\);_(* &quot;-&quot;_);_(@_)"/>
    <numFmt numFmtId="170" formatCode="_(&quot;$&quot;* #,##0_);_(&quot;$&quot;* \(#,##0\);_(&quot;$&quot;* &quot;-&quot;_);_(@_)"/>
    <numFmt numFmtId="171" formatCode="General_)"/>
    <numFmt numFmtId="172" formatCode="&quot;£&quot;#,##0.00;\-&quot;£&quot;#,##0.00"/>
    <numFmt numFmtId="173" formatCode="#,##0.000"/>
    <numFmt numFmtId="174" formatCode="#,##0.00%;[Red]\(#,##0.00%\)"/>
    <numFmt numFmtId="175" formatCode="&quot;$&quot;#,##0\ ;\(&quot;$&quot;#,##0\)"/>
    <numFmt numFmtId="176" formatCode="mmmm\ d\,\ yyyy"/>
    <numFmt numFmtId="177" formatCode="0&quot; F&quot;\ ;\(0&quot; F&quot;\)"/>
    <numFmt numFmtId="178" formatCode="0_)"/>
    <numFmt numFmtId="179" formatCode="&quot;$&quot;#,##0_);\(&quot;$&quot;#,##0.0\)"/>
    <numFmt numFmtId="180" formatCode="_-* #,##0.00\ _F_-;\-* #,##0.00\ _F_-;_-* &quot;-&quot;??\ _F_-;_-@_-"/>
    <numFmt numFmtId="181" formatCode="_ * #,##0.00_)\ _€_ ;_ * \(#,##0.00\)\ _€_ ;_ * &quot;-&quot;??_)\ _€_ ;_ @_ "/>
    <numFmt numFmtId="182" formatCode="#,##0\ &quot;F&quot;;\-#,##0\ &quot;F&quot;"/>
    <numFmt numFmtId="183" formatCode="0.00_)"/>
    <numFmt numFmtId="184" formatCode="_-* #,##0\ _€_-;\-* #,##0\ _€_-;_-* &quot;-&quot;??\ _€_-;_-@_-"/>
    <numFmt numFmtId="185" formatCode="_-* #,##0.0_-;\-* #,##0.0_-;_-* &quot;-&quot;??_-;_-@_-"/>
  </numFmts>
  <fonts count="136">
    <font>
      <sz val="11"/>
      <color theme="1"/>
      <name val="Calibri"/>
      <family val="2"/>
      <scheme val="minor"/>
    </font>
    <font>
      <sz val="10"/>
      <name val="Arial"/>
      <family val="2"/>
    </font>
    <font>
      <b/>
      <sz val="12"/>
      <name val="Times New Roman"/>
      <family val="1"/>
    </font>
    <font>
      <sz val="11"/>
      <name val="Times New Roman"/>
      <family val="1"/>
    </font>
    <font>
      <sz val="10"/>
      <name val="Times New Roman"/>
      <family val="1"/>
    </font>
    <font>
      <sz val="12"/>
      <name val="Times New Roman"/>
      <family val="1"/>
    </font>
    <font>
      <b/>
      <sz val="12"/>
      <color theme="1"/>
      <name val="Times New Roman"/>
      <family val="1"/>
    </font>
    <font>
      <sz val="11"/>
      <color rgb="FFFF0000"/>
      <name val="Calibri"/>
      <family val="2"/>
      <scheme val="minor"/>
    </font>
    <font>
      <sz val="11"/>
      <color theme="1"/>
      <name val="Calibri"/>
      <family val="2"/>
      <scheme val="minor"/>
    </font>
    <font>
      <sz val="10"/>
      <color indexed="8"/>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1"/>
      <name val="Calibri"/>
      <family val="2"/>
      <scheme val="minor"/>
    </font>
    <font>
      <b/>
      <sz val="12"/>
      <name val="Arial"/>
      <family val="2"/>
    </font>
    <font>
      <i/>
      <sz val="10"/>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2"/>
      <color indexed="10"/>
      <name val="Times New Roman"/>
      <family val="1"/>
    </font>
    <font>
      <i/>
      <sz val="12"/>
      <name val="Times New Roman"/>
      <family val="1"/>
    </font>
    <font>
      <sz val="10"/>
      <color indexed="9"/>
      <name val="Arial"/>
      <family val="2"/>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name val="Geneva"/>
      <family val="2"/>
    </font>
    <font>
      <sz val="12"/>
      <color theme="1"/>
      <name val="Calibri"/>
      <family val="2"/>
      <scheme val="minor"/>
    </font>
    <font>
      <sz val="10"/>
      <color indexed="60"/>
      <name val="Arial"/>
      <family val="2"/>
    </font>
    <font>
      <b/>
      <i/>
      <sz val="16"/>
      <name val="Helv"/>
    </font>
    <font>
      <sz val="11"/>
      <color theme="1"/>
      <name val="Segoe UI"/>
      <family val="2"/>
    </font>
    <font>
      <sz val="10"/>
      <name val="MS Sans Serif"/>
      <family val="2"/>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8"/>
      <color theme="1"/>
      <name val="Arial"/>
      <family val="2"/>
    </font>
    <font>
      <sz val="10"/>
      <name val="Helv"/>
    </font>
    <font>
      <sz val="10"/>
      <name val="MS Sans Serif"/>
    </font>
    <font>
      <sz val="11"/>
      <name val="Arial"/>
      <family val="2"/>
    </font>
    <font>
      <sz val="8"/>
      <color rgb="FF000000"/>
      <name val="Arial"/>
      <family val="2"/>
    </font>
    <font>
      <sz val="8"/>
      <color rgb="FF000000"/>
      <name val="Arial"/>
      <family val="2"/>
      <charset val="1"/>
    </font>
    <font>
      <sz val="11"/>
      <color theme="1"/>
      <name val="Times New Roman"/>
      <family val="1"/>
    </font>
    <font>
      <sz val="12"/>
      <color theme="1"/>
      <name val="Times New Roman"/>
      <family val="1"/>
    </font>
    <font>
      <sz val="11"/>
      <color rgb="FFFF0000"/>
      <name val="Times New Roman"/>
      <family val="1"/>
    </font>
    <font>
      <sz val="12"/>
      <color rgb="FFFF0000"/>
      <name val="Times New Roman"/>
      <family val="1"/>
    </font>
    <font>
      <sz val="11"/>
      <color rgb="FFFFFF00"/>
      <name val="Times New Roman"/>
      <family val="1"/>
    </font>
    <font>
      <b/>
      <sz val="12"/>
      <color rgb="FFFFFF00"/>
      <name val="Times New Roman"/>
      <family val="1"/>
    </font>
    <font>
      <b/>
      <sz val="10"/>
      <color theme="1"/>
      <name val="Times New Roman"/>
      <family val="1"/>
    </font>
    <font>
      <sz val="10"/>
      <color theme="1"/>
      <name val="Times New Roman"/>
      <family val="1"/>
    </font>
    <font>
      <i/>
      <sz val="10"/>
      <color rgb="FFFF0000"/>
      <name val="Times New Roman"/>
      <family val="1"/>
    </font>
    <font>
      <b/>
      <sz val="11"/>
      <color theme="1"/>
      <name val="Times New Roman"/>
      <family val="1"/>
    </font>
    <font>
      <i/>
      <sz val="10"/>
      <color theme="1"/>
      <name val="Times New Roman"/>
      <family val="1"/>
    </font>
    <font>
      <sz val="12"/>
      <color rgb="FF000000"/>
      <name val="Times New Roman"/>
      <family val="1"/>
    </font>
    <font>
      <i/>
      <sz val="12"/>
      <color rgb="FF000000"/>
      <name val="Times New Roman"/>
      <family val="1"/>
    </font>
    <font>
      <i/>
      <sz val="12"/>
      <color theme="1"/>
      <name val="Times New Roman"/>
      <family val="1"/>
    </font>
    <font>
      <b/>
      <sz val="12"/>
      <color theme="0"/>
      <name val="Times New Roman"/>
      <family val="1"/>
    </font>
    <font>
      <sz val="12"/>
      <color theme="0"/>
      <name val="Times New Roman"/>
      <family val="1"/>
    </font>
    <font>
      <b/>
      <i/>
      <sz val="12"/>
      <color theme="0"/>
      <name val="Times New Roman"/>
      <family val="1"/>
    </font>
    <font>
      <sz val="10"/>
      <color theme="1"/>
      <name val="Arial"/>
      <family val="2"/>
    </font>
    <font>
      <b/>
      <sz val="12"/>
      <color rgb="FFFF0000"/>
      <name val="Times New Roman"/>
      <family val="1"/>
    </font>
    <font>
      <b/>
      <sz val="10"/>
      <name val="Times New Roman"/>
      <family val="1"/>
    </font>
    <font>
      <i/>
      <sz val="11"/>
      <name val="Calibri"/>
      <family val="2"/>
      <scheme val="minor"/>
    </font>
    <font>
      <i/>
      <sz val="11"/>
      <name val="Times New Roman"/>
      <family val="1"/>
    </font>
    <font>
      <i/>
      <sz val="9"/>
      <name val="Times New Roman"/>
      <family val="1"/>
    </font>
    <font>
      <b/>
      <sz val="11"/>
      <name val="Times New Roman"/>
      <family val="1"/>
    </font>
    <font>
      <b/>
      <sz val="12"/>
      <color rgb="FF000000"/>
      <name val="Times New Roman"/>
      <family val="1"/>
    </font>
    <font>
      <b/>
      <i/>
      <sz val="12"/>
      <color rgb="FF000000"/>
      <name val="Times New Roman"/>
      <family val="1"/>
    </font>
    <font>
      <sz val="10"/>
      <color rgb="FFFF0000"/>
      <name val="Times New Roman"/>
      <family val="1"/>
    </font>
    <font>
      <b/>
      <sz val="12"/>
      <color indexed="8"/>
      <name val="Times New Roman"/>
      <family val="1"/>
    </font>
    <font>
      <i/>
      <sz val="9"/>
      <color theme="1"/>
      <name val="Times New Roman"/>
      <family val="1"/>
    </font>
    <font>
      <b/>
      <i/>
      <sz val="11"/>
      <color rgb="FF006600"/>
      <name val="Times New Roman"/>
      <family val="1"/>
    </font>
    <font>
      <sz val="11"/>
      <color theme="1" tint="0.499984740745262"/>
      <name val="Times New Roman"/>
      <family val="1"/>
    </font>
    <font>
      <b/>
      <i/>
      <sz val="11"/>
      <color theme="1"/>
      <name val="Times New Roman"/>
      <family val="1"/>
    </font>
    <font>
      <i/>
      <sz val="11"/>
      <color theme="1"/>
      <name val="Times New Roman"/>
      <family val="1"/>
    </font>
    <font>
      <b/>
      <sz val="11"/>
      <color theme="1" tint="0.499984740745262"/>
      <name val="Times New Roman"/>
      <family val="1"/>
    </font>
    <font>
      <b/>
      <sz val="10"/>
      <color theme="1" tint="0.499984740745262"/>
      <name val="Times New Roman"/>
      <family val="1"/>
    </font>
    <font>
      <b/>
      <i/>
      <u/>
      <sz val="11"/>
      <color theme="1" tint="0.499984740745262"/>
      <name val="Times New Roman"/>
      <family val="1"/>
    </font>
    <font>
      <sz val="10"/>
      <color theme="1" tint="0.499984740745262"/>
      <name val="Times New Roman"/>
      <family val="1"/>
    </font>
    <font>
      <u/>
      <sz val="11"/>
      <color theme="10"/>
      <name val="Calibri"/>
      <family val="2"/>
      <scheme val="minor"/>
    </font>
    <font>
      <u/>
      <sz val="11"/>
      <color theme="1" tint="0.499984740745262"/>
      <name val="Times New Roman"/>
      <family val="1"/>
    </font>
    <font>
      <sz val="11"/>
      <color rgb="FF006600"/>
      <name val="Times New Roman"/>
      <family val="1"/>
    </font>
    <font>
      <b/>
      <i/>
      <sz val="10"/>
      <color theme="4"/>
      <name val="Times New Roman"/>
      <family val="1"/>
    </font>
    <font>
      <b/>
      <sz val="14"/>
      <color rgb="FF002060"/>
      <name val="Times New Roman"/>
      <family val="1"/>
    </font>
    <font>
      <sz val="12"/>
      <color rgb="FF002060"/>
      <name val="Times New Roman"/>
      <family val="1"/>
    </font>
    <font>
      <b/>
      <sz val="12"/>
      <color rgb="FF002060"/>
      <name val="Times New Roman"/>
      <family val="1"/>
    </font>
    <font>
      <u/>
      <sz val="11"/>
      <color theme="10"/>
      <name val="Times New Roman"/>
      <family val="1"/>
    </font>
    <font>
      <u/>
      <sz val="12"/>
      <color theme="10"/>
      <name val="Times New Roman"/>
      <family val="1"/>
    </font>
    <font>
      <sz val="10"/>
      <name val="Times"/>
      <family val="1"/>
    </font>
  </fonts>
  <fills count="6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indexed="64"/>
      </patternFill>
    </fill>
  </fills>
  <borders count="174">
    <border>
      <left/>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diagonal/>
    </border>
    <border>
      <left/>
      <right style="thin">
        <color indexed="18"/>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medium">
        <color indexed="64"/>
      </right>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dash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medium">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indexed="64"/>
      </left>
      <right style="medium">
        <color indexed="64"/>
      </right>
      <top/>
      <bottom/>
      <diagonal/>
    </border>
    <border>
      <left style="medium">
        <color auto="1"/>
      </left>
      <right style="medium">
        <color auto="1"/>
      </right>
      <top style="medium">
        <color auto="1"/>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indexed="64"/>
      </left>
      <right style="dotted">
        <color auto="1"/>
      </right>
      <top style="medium">
        <color auto="1"/>
      </top>
      <bottom style="dotted">
        <color indexed="64"/>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bottom style="dotted">
        <color indexed="64"/>
      </bottom>
      <diagonal/>
    </border>
    <border>
      <left style="thin">
        <color auto="1"/>
      </left>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dotted">
        <color auto="1"/>
      </right>
      <top style="medium">
        <color auto="1"/>
      </top>
      <bottom style="medium">
        <color auto="1"/>
      </bottom>
      <diagonal/>
    </border>
    <border>
      <left/>
      <right style="dotted">
        <color auto="1"/>
      </right>
      <top/>
      <bottom style="dotted">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right style="thin">
        <color auto="1"/>
      </right>
      <top style="medium">
        <color auto="1"/>
      </top>
      <bottom style="medium">
        <color auto="1"/>
      </bottom>
      <diagonal/>
    </border>
    <border>
      <left/>
      <right style="thin">
        <color auto="1"/>
      </right>
      <top style="dashed">
        <color auto="1"/>
      </top>
      <bottom/>
      <diagonal/>
    </border>
    <border>
      <left style="medium">
        <color auto="1"/>
      </left>
      <right style="medium">
        <color auto="1"/>
      </right>
      <top/>
      <bottom style="dashed">
        <color auto="1"/>
      </bottom>
      <diagonal/>
    </border>
    <border>
      <left style="thin">
        <color auto="1"/>
      </left>
      <right/>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s>
  <cellStyleXfs count="247">
    <xf numFmtId="0" fontId="0" fillId="0" borderId="0"/>
    <xf numFmtId="0" fontId="1" fillId="0" borderId="0"/>
    <xf numFmtId="0" fontId="1" fillId="0" borderId="0"/>
    <xf numFmtId="9" fontId="1" fillId="0" borderId="0" applyFont="0" applyFill="0" applyBorder="0" applyAlignment="0" applyProtection="0"/>
    <xf numFmtId="164" fontId="8" fillId="0" borderId="0" applyFont="0" applyFill="0" applyBorder="0" applyAlignment="0" applyProtection="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3" applyNumberFormat="0" applyAlignment="0" applyProtection="0"/>
    <xf numFmtId="0" fontId="19" fillId="8" borderId="14" applyNumberFormat="0" applyAlignment="0" applyProtection="0"/>
    <xf numFmtId="0" fontId="20" fillId="8" borderId="13" applyNumberFormat="0" applyAlignment="0" applyProtection="0"/>
    <xf numFmtId="0" fontId="21" fillId="0" borderId="15" applyNumberFormat="0" applyFill="0" applyAlignment="0" applyProtection="0"/>
    <xf numFmtId="0" fontId="22" fillId="9" borderId="16" applyNumberFormat="0" applyAlignment="0" applyProtection="0"/>
    <xf numFmtId="0" fontId="7" fillId="0" borderId="0" applyNumberFormat="0" applyFill="0" applyBorder="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5" fillId="33" borderId="0" applyNumberFormat="0" applyBorder="0" applyAlignment="0" applyProtection="0"/>
    <xf numFmtId="0" fontId="26" fillId="0" borderId="0"/>
    <xf numFmtId="164" fontId="2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164" fontId="26" fillId="0" borderId="0" applyFont="0" applyFill="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2" fillId="0" borderId="0" applyNumberFormat="0" applyFill="0" applyBorder="0" applyAlignment="0" applyProtection="0"/>
    <xf numFmtId="0" fontId="33" fillId="52" borderId="19" applyNumberFormat="0" applyAlignment="0" applyProtection="0"/>
    <xf numFmtId="0" fontId="34" fillId="0" borderId="20" applyNumberFormat="0" applyFill="0" applyAlignment="0" applyProtection="0"/>
    <xf numFmtId="169" fontId="1" fillId="0" borderId="0" applyFont="0" applyFill="0" applyBorder="0" applyAlignment="0" applyProtection="0"/>
    <xf numFmtId="0" fontId="1" fillId="53" borderId="21" applyNumberFormat="0" applyFont="0" applyAlignment="0" applyProtection="0"/>
    <xf numFmtId="170" fontId="1" fillId="0" borderId="0" applyFont="0" applyFill="0" applyBorder="0" applyAlignment="0" applyProtection="0"/>
    <xf numFmtId="0" fontId="35" fillId="39" borderId="19" applyNumberFormat="0" applyAlignment="0" applyProtection="0"/>
    <xf numFmtId="0" fontId="36" fillId="35" borderId="0" applyNumberFormat="0" applyBorder="0" applyAlignment="0" applyProtection="0"/>
    <xf numFmtId="0" fontId="37" fillId="0" borderId="0" applyNumberFormat="0" applyFill="0" applyBorder="0" applyAlignment="0" applyProtection="0">
      <alignment vertical="top"/>
      <protection locked="0"/>
    </xf>
    <xf numFmtId="0" fontId="38" fillId="54" borderId="0" applyNumberFormat="0" applyBorder="0" applyAlignment="0" applyProtection="0"/>
    <xf numFmtId="9" fontId="1" fillId="0" borderId="0" applyFont="0" applyFill="0" applyBorder="0" applyAlignment="0" applyProtection="0"/>
    <xf numFmtId="0" fontId="39" fillId="36" borderId="0" applyNumberFormat="0" applyBorder="0" applyAlignment="0" applyProtection="0"/>
    <xf numFmtId="0" fontId="40" fillId="52" borderId="22" applyNumberFormat="0" applyAlignment="0" applyProtection="0"/>
    <xf numFmtId="0" fontId="41" fillId="0" borderId="0" applyNumberFormat="0" applyFill="0" applyBorder="0" applyAlignment="0" applyProtection="0"/>
    <xf numFmtId="0" fontId="1" fillId="0" borderId="0" applyBorder="0" applyAlignment="0" applyProtection="0"/>
    <xf numFmtId="0" fontId="12" fillId="0" borderId="10" applyNumberFormat="0" applyFill="0" applyAlignment="0" applyProtection="0"/>
    <xf numFmtId="0" fontId="13" fillId="0" borderId="11"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0" borderId="26" applyNumberFormat="0" applyFill="0" applyAlignment="0" applyProtection="0"/>
    <xf numFmtId="0" fontId="46" fillId="55" borderId="27" applyNumberFormat="0" applyAlignment="0" applyProtection="0"/>
    <xf numFmtId="0" fontId="1" fillId="0" borderId="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49" fillId="44"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 fillId="0" borderId="7">
      <alignment horizontal="center" vertical="center"/>
    </xf>
    <xf numFmtId="0" fontId="50" fillId="35" borderId="0" applyNumberFormat="0" applyBorder="0" applyAlignment="0" applyProtection="0"/>
    <xf numFmtId="171" fontId="51" fillId="0" borderId="0">
      <alignment vertical="top"/>
    </xf>
    <xf numFmtId="0" fontId="52" fillId="52" borderId="19" applyNumberFormat="0" applyAlignment="0" applyProtection="0"/>
    <xf numFmtId="0" fontId="10" fillId="0" borderId="33"/>
    <xf numFmtId="0" fontId="53" fillId="55" borderId="27" applyNumberFormat="0" applyAlignment="0" applyProtection="0"/>
    <xf numFmtId="0" fontId="54" fillId="56" borderId="0">
      <alignment horizontal="center"/>
    </xf>
    <xf numFmtId="172" fontId="4" fillId="0" borderId="0" applyFont="0" applyFill="0" applyBorder="0" applyProtection="0">
      <alignment horizontal="right" vertical="top"/>
    </xf>
    <xf numFmtId="1" fontId="55" fillId="0" borderId="0">
      <alignment vertical="top"/>
    </xf>
    <xf numFmtId="3" fontId="56" fillId="0" borderId="0">
      <alignment horizontal="right"/>
    </xf>
    <xf numFmtId="165" fontId="56" fillId="0" borderId="0">
      <alignment horizontal="right" vertical="top"/>
    </xf>
    <xf numFmtId="173" fontId="56" fillId="0" borderId="0">
      <alignment horizontal="right" vertical="top"/>
    </xf>
    <xf numFmtId="3" fontId="55" fillId="0" borderId="0" applyFill="0" applyBorder="0">
      <alignment horizontal="right" vertical="top"/>
    </xf>
    <xf numFmtId="165" fontId="56" fillId="0" borderId="0">
      <alignment horizontal="right" vertical="top"/>
    </xf>
    <xf numFmtId="174" fontId="57" fillId="0" borderId="0" applyFont="0" applyFill="0" applyBorder="0" applyAlignment="0" applyProtection="0">
      <alignment horizontal="right" vertical="top"/>
    </xf>
    <xf numFmtId="173" fontId="55" fillId="0" borderId="0">
      <alignment horizontal="right" vertical="top"/>
    </xf>
    <xf numFmtId="3" fontId="58" fillId="0" borderId="0" applyFont="0" applyFill="0" applyBorder="0" applyAlignment="0" applyProtection="0"/>
    <xf numFmtId="175" fontId="58" fillId="0" borderId="0" applyFont="0" applyFill="0" applyBorder="0" applyAlignment="0" applyProtection="0"/>
    <xf numFmtId="176" fontId="1" fillId="0" borderId="0" applyFill="0" applyBorder="0" applyAlignment="0" applyProtection="0"/>
    <xf numFmtId="166" fontId="4" fillId="0" borderId="0" applyBorder="0"/>
    <xf numFmtId="166" fontId="4" fillId="0" borderId="6"/>
    <xf numFmtId="0" fontId="59" fillId="0" borderId="0" applyNumberFormat="0" applyFill="0" applyBorder="0" applyAlignment="0" applyProtection="0"/>
    <xf numFmtId="0" fontId="2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0" fillId="0" borderId="0" applyNumberFormat="0" applyFill="0" applyBorder="0" applyAlignment="0" applyProtection="0"/>
    <xf numFmtId="165" fontId="1" fillId="0" borderId="0" applyFill="0" applyBorder="0" applyAlignment="0" applyProtection="0"/>
    <xf numFmtId="3" fontId="1" fillId="0" borderId="0" applyFill="0" applyBorder="0" applyAlignment="0" applyProtection="0"/>
    <xf numFmtId="2" fontId="58" fillId="0" borderId="0" applyFont="0" applyFill="0" applyBorder="0" applyAlignment="0" applyProtection="0"/>
    <xf numFmtId="177" fontId="61" fillId="0" borderId="0">
      <alignment horizontal="right"/>
      <protection locked="0"/>
    </xf>
    <xf numFmtId="0" fontId="62" fillId="36" borderId="0" applyNumberFormat="0" applyBorder="0" applyAlignment="0" applyProtection="0"/>
    <xf numFmtId="38" fontId="10" fillId="56" borderId="0" applyNumberFormat="0" applyBorder="0" applyAlignment="0" applyProtection="0"/>
    <xf numFmtId="0" fontId="28" fillId="0" borderId="34" applyNumberFormat="0" applyAlignment="0" applyProtection="0">
      <alignment horizontal="left" vertical="center"/>
    </xf>
    <xf numFmtId="0" fontId="28" fillId="0" borderId="35">
      <alignment horizontal="left" vertical="center"/>
    </xf>
    <xf numFmtId="178" fontId="63" fillId="0" borderId="36" applyNumberFormat="0" applyFill="0" applyBorder="0" applyProtection="0">
      <alignment horizontal="left"/>
    </xf>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179" fontId="57" fillId="0" borderId="0">
      <protection locked="0"/>
    </xf>
    <xf numFmtId="179" fontId="57" fillId="0" borderId="0">
      <protection locked="0"/>
    </xf>
    <xf numFmtId="0" fontId="67" fillId="39" borderId="19" applyNumberFormat="0" applyAlignment="0" applyProtection="0"/>
    <xf numFmtId="10" fontId="10" fillId="3" borderId="33" applyNumberFormat="0" applyBorder="0" applyAlignment="0" applyProtection="0"/>
    <xf numFmtId="0" fontId="10" fillId="56" borderId="18">
      <alignment horizontal="center" wrapText="1"/>
    </xf>
    <xf numFmtId="0" fontId="68" fillId="0" borderId="20" applyNumberFormat="0" applyFill="0" applyAlignment="0" applyProtection="0"/>
    <xf numFmtId="0" fontId="69" fillId="0" borderId="0"/>
    <xf numFmtId="180" fontId="3"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81" fontId="70" fillId="0" borderId="0" applyFont="0" applyFill="0" applyBorder="0" applyAlignment="0" applyProtection="0"/>
    <xf numFmtId="180" fontId="1" fillId="0" borderId="0" applyFont="0" applyFill="0" applyBorder="0" applyAlignment="0" applyProtection="0"/>
    <xf numFmtId="164" fontId="1" fillId="0" borderId="0" applyFont="0" applyFill="0" applyBorder="0" applyAlignment="0" applyProtection="0"/>
    <xf numFmtId="182" fontId="1" fillId="0" borderId="0" applyFill="0" applyBorder="0" applyAlignment="0" applyProtection="0"/>
    <xf numFmtId="0" fontId="3" fillId="0" borderId="0"/>
    <xf numFmtId="0" fontId="1" fillId="0" borderId="0"/>
    <xf numFmtId="0" fontId="71" fillId="54" borderId="0" applyNumberFormat="0" applyBorder="0" applyAlignment="0" applyProtection="0"/>
    <xf numFmtId="183" fontId="72" fillId="0" borderId="0"/>
    <xf numFmtId="0" fontId="1" fillId="0" borderId="0"/>
    <xf numFmtId="0" fontId="1" fillId="0" borderId="0"/>
    <xf numFmtId="0" fontId="73"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70" fillId="0" borderId="0"/>
    <xf numFmtId="0" fontId="1" fillId="0" borderId="0"/>
    <xf numFmtId="0" fontId="74" fillId="0" borderId="0"/>
    <xf numFmtId="0" fontId="1" fillId="0" borderId="0"/>
    <xf numFmtId="0" fontId="1" fillId="0" borderId="0"/>
    <xf numFmtId="0" fontId="1" fillId="0" borderId="0"/>
    <xf numFmtId="0" fontId="1" fillId="0" borderId="0"/>
    <xf numFmtId="1" fontId="51" fillId="0" borderId="0">
      <alignment vertical="top" wrapText="1"/>
    </xf>
    <xf numFmtId="1" fontId="75" fillId="0" borderId="0" applyFill="0" applyBorder="0" applyProtection="0"/>
    <xf numFmtId="1" fontId="57" fillId="0" borderId="0" applyFont="0" applyFill="0" applyBorder="0" applyProtection="0">
      <alignment vertical="center"/>
    </xf>
    <xf numFmtId="1" fontId="56" fillId="0" borderId="0">
      <alignment horizontal="right" vertical="top"/>
    </xf>
    <xf numFmtId="171" fontId="56" fillId="0" borderId="0">
      <alignment horizontal="right" vertical="top"/>
    </xf>
    <xf numFmtId="0" fontId="1" fillId="0" borderId="0"/>
    <xf numFmtId="1" fontId="55" fillId="0" borderId="0" applyNumberFormat="0" applyFill="0" applyBorder="0">
      <alignment vertical="top"/>
    </xf>
    <xf numFmtId="0" fontId="76" fillId="53" borderId="21" applyNumberFormat="0" applyFont="0" applyAlignment="0" applyProtection="0"/>
    <xf numFmtId="0" fontId="57" fillId="0" borderId="0">
      <alignment horizontal="left"/>
    </xf>
    <xf numFmtId="0" fontId="77" fillId="52" borderId="22" applyNumberFormat="0" applyAlignment="0" applyProtection="0"/>
    <xf numFmtId="10" fontId="1" fillId="0" borderId="0" applyFont="0" applyFill="0" applyBorder="0" applyAlignment="0" applyProtection="0"/>
    <xf numFmtId="9" fontId="74" fillId="0" borderId="0" applyFont="0" applyFill="0" applyBorder="0" applyAlignment="0" applyProtection="0"/>
    <xf numFmtId="9" fontId="70"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8">
      <alignment horizontal="center" vertical="center"/>
    </xf>
    <xf numFmtId="171" fontId="4" fillId="0" borderId="0" applyNumberFormat="0" applyBorder="0" applyAlignment="0"/>
    <xf numFmtId="171" fontId="4" fillId="0" borderId="0" applyNumberFormat="0" applyBorder="0" applyAlignment="0"/>
    <xf numFmtId="177" fontId="61" fillId="0" borderId="0">
      <alignment vertical="top" wrapText="1"/>
      <protection locked="0"/>
    </xf>
    <xf numFmtId="178" fontId="78" fillId="0" borderId="36" applyNumberFormat="0" applyFill="0" applyBorder="0" applyProtection="0">
      <alignment horizontal="left"/>
    </xf>
    <xf numFmtId="0" fontId="1" fillId="0" borderId="0"/>
    <xf numFmtId="1" fontId="1" fillId="0" borderId="37"/>
    <xf numFmtId="0" fontId="79" fillId="0" borderId="0"/>
    <xf numFmtId="49" fontId="55" fillId="0" borderId="0" applyFill="0" applyBorder="0" applyAlignment="0" applyProtection="0">
      <alignment vertical="top"/>
    </xf>
    <xf numFmtId="0" fontId="80" fillId="0" borderId="0" applyNumberFormat="0" applyFill="0" applyBorder="0" applyAlignment="0" applyProtection="0"/>
    <xf numFmtId="178" fontId="78" fillId="0" borderId="36" applyNumberFormat="0" applyFill="0" applyBorder="0" applyProtection="0">
      <alignment horizontal="right"/>
    </xf>
    <xf numFmtId="178" fontId="81" fillId="0" borderId="0" applyNumberFormat="0" applyFill="0" applyBorder="0" applyAlignment="0" applyProtection="0">
      <alignment horizontal="left"/>
    </xf>
    <xf numFmtId="2" fontId="1" fillId="0" borderId="0" applyFill="0" applyBorder="0" applyAlignment="0" applyProtection="0"/>
    <xf numFmtId="0" fontId="82" fillId="0" borderId="0" applyNumberFormat="0" applyFill="0" applyBorder="0" applyAlignment="0" applyProtection="0"/>
    <xf numFmtId="1" fontId="56" fillId="0" borderId="0">
      <alignment vertical="top" wrapText="1"/>
    </xf>
    <xf numFmtId="0" fontId="1" fillId="0" borderId="0"/>
    <xf numFmtId="0" fontId="1" fillId="53" borderId="21" applyNumberFormat="0" applyFont="0" applyAlignment="0" applyProtection="0"/>
    <xf numFmtId="0" fontId="1" fillId="0" borderId="0"/>
    <xf numFmtId="0" fontId="84" fillId="0" borderId="0" applyAlignment="0">
      <alignment vertical="top" wrapText="1"/>
      <protection locked="0"/>
    </xf>
    <xf numFmtId="0" fontId="83" fillId="0" borderId="0"/>
    <xf numFmtId="0" fontId="1" fillId="0" borderId="0"/>
    <xf numFmtId="0" fontId="85" fillId="0" borderId="0"/>
    <xf numFmtId="9" fontId="86" fillId="0" borderId="0" applyFont="0" applyFill="0" applyBorder="0" applyAlignment="0" applyProtection="0"/>
    <xf numFmtId="9" fontId="83" fillId="0" borderId="0" applyFont="0" applyFill="0" applyBorder="0" applyAlignment="0" applyProtection="0"/>
    <xf numFmtId="0" fontId="87" fillId="0" borderId="0"/>
    <xf numFmtId="0" fontId="88" fillId="0" borderId="0"/>
    <xf numFmtId="0" fontId="30" fillId="0" borderId="0"/>
    <xf numFmtId="43" fontId="70" fillId="0" borderId="0" applyFont="0" applyFill="0" applyBorder="0" applyAlignment="0" applyProtection="0"/>
    <xf numFmtId="0" fontId="106" fillId="0" borderId="0"/>
    <xf numFmtId="9" fontId="106" fillId="0" borderId="0" applyFont="0" applyFill="0" applyBorder="0" applyAlignment="0" applyProtection="0"/>
    <xf numFmtId="0" fontId="126" fillId="0" borderId="0" applyNumberFormat="0" applyFill="0" applyBorder="0" applyAlignment="0" applyProtection="0"/>
    <xf numFmtId="0" fontId="1" fillId="0" borderId="0"/>
  </cellStyleXfs>
  <cellXfs count="613">
    <xf numFmtId="0" fontId="0" fillId="0" borderId="0" xfId="0"/>
    <xf numFmtId="0" fontId="0" fillId="0" borderId="0" xfId="0"/>
    <xf numFmtId="0" fontId="6" fillId="0" borderId="0" xfId="0" applyFont="1"/>
    <xf numFmtId="0" fontId="6" fillId="0" borderId="0" xfId="0" applyFont="1" applyAlignment="1">
      <alignment horizontal="center"/>
    </xf>
    <xf numFmtId="0" fontId="5" fillId="0" borderId="0" xfId="102" applyFont="1"/>
    <xf numFmtId="0" fontId="2" fillId="0" borderId="0" xfId="102" applyFont="1"/>
    <xf numFmtId="0" fontId="5" fillId="0" borderId="29" xfId="102" applyFont="1" applyBorder="1" applyAlignment="1">
      <alignment horizontal="center"/>
    </xf>
    <xf numFmtId="0" fontId="5" fillId="0" borderId="30" xfId="102" applyFont="1" applyBorder="1" applyAlignment="1">
      <alignment horizontal="center"/>
    </xf>
    <xf numFmtId="0" fontId="5" fillId="0" borderId="0" xfId="102" applyFont="1" applyAlignment="1">
      <alignment horizontal="center"/>
    </xf>
    <xf numFmtId="0" fontId="5" fillId="0" borderId="31" xfId="102" applyFont="1" applyBorder="1" applyAlignment="1">
      <alignment horizontal="center"/>
    </xf>
    <xf numFmtId="0" fontId="5" fillId="0" borderId="2" xfId="102" applyFont="1" applyBorder="1" applyAlignment="1">
      <alignment horizontal="center"/>
    </xf>
    <xf numFmtId="0" fontId="47" fillId="0" borderId="0" xfId="102" applyFont="1" applyFill="1"/>
    <xf numFmtId="0" fontId="5" fillId="0" borderId="0" xfId="102" applyFont="1" applyFill="1"/>
    <xf numFmtId="3" fontId="5" fillId="0" borderId="0" xfId="102" applyNumberFormat="1" applyFont="1" applyAlignment="1">
      <alignment horizontal="center"/>
    </xf>
    <xf numFmtId="168" fontId="5" fillId="0" borderId="9" xfId="48" applyNumberFormat="1" applyFont="1" applyBorder="1" applyAlignment="1">
      <alignment horizontal="center"/>
    </xf>
    <xf numFmtId="168" fontId="5" fillId="0" borderId="18" xfId="48" applyNumberFormat="1" applyFont="1" applyBorder="1" applyAlignment="1">
      <alignment horizontal="center"/>
    </xf>
    <xf numFmtId="168" fontId="5" fillId="0" borderId="32" xfId="48" applyNumberFormat="1" applyFont="1" applyBorder="1" applyAlignment="1">
      <alignment horizontal="center"/>
    </xf>
    <xf numFmtId="168" fontId="5" fillId="0" borderId="3" xfId="48" applyNumberFormat="1" applyFont="1" applyBorder="1" applyAlignment="1">
      <alignment horizontal="center"/>
    </xf>
    <xf numFmtId="168" fontId="5" fillId="0" borderId="4" xfId="48" applyNumberFormat="1" applyFont="1" applyBorder="1" applyAlignment="1">
      <alignment horizontal="center"/>
    </xf>
    <xf numFmtId="168" fontId="5" fillId="0" borderId="5" xfId="48" applyNumberFormat="1" applyFont="1" applyBorder="1" applyAlignment="1">
      <alignment horizontal="center"/>
    </xf>
    <xf numFmtId="0" fontId="6" fillId="0" borderId="0" xfId="0" applyFont="1" applyAlignment="1">
      <alignment horizontal="left" vertical="center"/>
    </xf>
    <xf numFmtId="0" fontId="5" fillId="0" borderId="29" xfId="102" applyNumberFormat="1" applyFont="1" applyBorder="1" applyAlignment="1">
      <alignment horizontal="center"/>
    </xf>
    <xf numFmtId="0" fontId="5" fillId="0" borderId="30" xfId="102" applyNumberFormat="1" applyFont="1" applyBorder="1" applyAlignment="1">
      <alignment horizontal="center"/>
    </xf>
    <xf numFmtId="184" fontId="5" fillId="0" borderId="18" xfId="4" applyNumberFormat="1" applyFont="1" applyBorder="1"/>
    <xf numFmtId="184" fontId="5" fillId="0" borderId="32" xfId="4" applyNumberFormat="1" applyFont="1" applyBorder="1"/>
    <xf numFmtId="184" fontId="5" fillId="0" borderId="43" xfId="4" applyNumberFormat="1" applyFont="1" applyBorder="1"/>
    <xf numFmtId="184" fontId="5" fillId="0" borderId="44" xfId="4" applyNumberFormat="1" applyFont="1" applyBorder="1"/>
    <xf numFmtId="3" fontId="5" fillId="0" borderId="0" xfId="102" applyNumberFormat="1" applyFont="1"/>
    <xf numFmtId="168" fontId="5" fillId="0" borderId="0" xfId="102" applyNumberFormat="1" applyFont="1"/>
    <xf numFmtId="0" fontId="5" fillId="0" borderId="48" xfId="102" applyFont="1" applyBorder="1" applyAlignment="1">
      <alignment horizontal="center"/>
    </xf>
    <xf numFmtId="168" fontId="5" fillId="0" borderId="47" xfId="48" applyNumberFormat="1" applyFont="1" applyBorder="1" applyAlignment="1">
      <alignment horizontal="center"/>
    </xf>
    <xf numFmtId="168" fontId="5" fillId="0" borderId="45" xfId="48" applyNumberFormat="1" applyFont="1" applyBorder="1" applyAlignment="1">
      <alignment horizontal="center"/>
    </xf>
    <xf numFmtId="168" fontId="5" fillId="0" borderId="49" xfId="48" applyNumberFormat="1" applyFont="1" applyBorder="1" applyAlignment="1">
      <alignment horizontal="center"/>
    </xf>
    <xf numFmtId="0" fontId="89" fillId="0" borderId="0" xfId="0" applyFont="1"/>
    <xf numFmtId="0" fontId="6" fillId="0" borderId="55" xfId="0" applyFont="1" applyBorder="1" applyAlignment="1">
      <alignment horizontal="center" vertical="center" wrapText="1"/>
    </xf>
    <xf numFmtId="0" fontId="90" fillId="0" borderId="58" xfId="0" applyFont="1" applyBorder="1" applyAlignment="1">
      <alignment horizontal="center" vertical="center" wrapText="1"/>
    </xf>
    <xf numFmtId="0" fontId="2" fillId="0" borderId="0" xfId="0" applyFont="1" applyAlignment="1">
      <alignment horizontal="left" vertical="center"/>
    </xf>
    <xf numFmtId="0" fontId="5" fillId="0" borderId="0" xfId="0" applyFont="1"/>
    <xf numFmtId="0" fontId="3" fillId="0" borderId="0" xfId="0" applyFont="1"/>
    <xf numFmtId="0" fontId="91" fillId="0" borderId="0" xfId="0" applyFont="1"/>
    <xf numFmtId="0" fontId="92" fillId="0" borderId="0" xfId="0" applyFont="1"/>
    <xf numFmtId="0" fontId="2"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2" xfId="0" applyFont="1" applyBorder="1" applyAlignment="1">
      <alignment horizontal="center" vertical="center" wrapText="1"/>
    </xf>
    <xf numFmtId="0" fontId="89" fillId="0" borderId="0" xfId="0" applyFont="1" applyAlignment="1">
      <alignment horizontal="center"/>
    </xf>
    <xf numFmtId="0" fontId="93" fillId="0" borderId="0" xfId="0" applyFont="1" applyFill="1"/>
    <xf numFmtId="0" fontId="94" fillId="0" borderId="0" xfId="0" applyFont="1" applyFill="1" applyAlignment="1">
      <alignment horizontal="left" vertical="center"/>
    </xf>
    <xf numFmtId="0" fontId="93" fillId="0" borderId="0" xfId="0" applyFont="1" applyFill="1" applyAlignment="1">
      <alignment horizontal="center"/>
    </xf>
    <xf numFmtId="0" fontId="89" fillId="0" borderId="0" xfId="0" applyFont="1" applyFill="1" applyAlignment="1">
      <alignment horizontal="center"/>
    </xf>
    <xf numFmtId="0" fontId="89" fillId="0" borderId="0" xfId="0" applyFont="1" applyFill="1"/>
    <xf numFmtId="0" fontId="89" fillId="0" borderId="76" xfId="0" applyFont="1" applyBorder="1"/>
    <xf numFmtId="0" fontId="95" fillId="0" borderId="61" xfId="0" applyFont="1" applyBorder="1" applyAlignment="1">
      <alignment horizontal="center"/>
    </xf>
    <xf numFmtId="1" fontId="95" fillId="0" borderId="61" xfId="0" applyNumberFormat="1" applyFont="1" applyBorder="1" applyAlignment="1">
      <alignment horizontal="center"/>
    </xf>
    <xf numFmtId="1" fontId="95" fillId="0" borderId="63" xfId="0" applyNumberFormat="1" applyFont="1" applyBorder="1" applyAlignment="1">
      <alignment horizontal="center"/>
    </xf>
    <xf numFmtId="0" fontId="96" fillId="0" borderId="0" xfId="0" applyFont="1" applyFill="1"/>
    <xf numFmtId="0" fontId="89" fillId="0" borderId="77" xfId="0" applyFont="1" applyFill="1" applyBorder="1"/>
    <xf numFmtId="168" fontId="96" fillId="0" borderId="69" xfId="48" applyNumberFormat="1" applyFont="1" applyFill="1" applyBorder="1" applyAlignment="1">
      <alignment horizontal="center"/>
    </xf>
    <xf numFmtId="165" fontId="96" fillId="0" borderId="69" xfId="0" applyNumberFormat="1" applyFont="1" applyFill="1" applyBorder="1" applyAlignment="1">
      <alignment horizontal="center"/>
    </xf>
    <xf numFmtId="165" fontId="96" fillId="0" borderId="71" xfId="0" applyNumberFormat="1" applyFont="1" applyFill="1" applyBorder="1" applyAlignment="1">
      <alignment horizontal="center"/>
    </xf>
    <xf numFmtId="168" fontId="96" fillId="0" borderId="71" xfId="48" applyNumberFormat="1" applyFont="1" applyFill="1" applyBorder="1" applyAlignment="1">
      <alignment horizontal="center"/>
    </xf>
    <xf numFmtId="0" fontId="89" fillId="0" borderId="78" xfId="0" applyFont="1" applyFill="1" applyBorder="1"/>
    <xf numFmtId="168" fontId="96" fillId="0" borderId="73" xfId="48" applyNumberFormat="1" applyFont="1" applyFill="1" applyBorder="1" applyAlignment="1">
      <alignment horizontal="center"/>
    </xf>
    <xf numFmtId="168" fontId="96" fillId="0" borderId="75" xfId="48" applyNumberFormat="1" applyFont="1" applyFill="1" applyBorder="1" applyAlignment="1">
      <alignment horizontal="center"/>
    </xf>
    <xf numFmtId="0" fontId="97" fillId="0" borderId="0" xfId="0" applyFont="1" applyAlignment="1">
      <alignment horizontal="justify" vertical="center"/>
    </xf>
    <xf numFmtId="0" fontId="91" fillId="0" borderId="0" xfId="0" applyFont="1" applyAlignment="1">
      <alignment horizontal="center"/>
    </xf>
    <xf numFmtId="168" fontId="91" fillId="0" borderId="0" xfId="48" applyNumberFormat="1" applyFont="1" applyAlignment="1">
      <alignment horizontal="center"/>
    </xf>
    <xf numFmtId="0" fontId="97" fillId="0" borderId="0" xfId="0" applyFont="1" applyAlignment="1">
      <alignment vertical="center"/>
    </xf>
    <xf numFmtId="167" fontId="91" fillId="0" borderId="0" xfId="4" applyNumberFormat="1" applyFont="1"/>
    <xf numFmtId="168" fontId="91" fillId="0" borderId="0" xfId="48" applyNumberFormat="1" applyFont="1"/>
    <xf numFmtId="0" fontId="89" fillId="0" borderId="59" xfId="0" applyFont="1" applyBorder="1"/>
    <xf numFmtId="0" fontId="98" fillId="0" borderId="61" xfId="0" applyFont="1" applyBorder="1" applyAlignment="1">
      <alignment horizontal="center"/>
    </xf>
    <xf numFmtId="1" fontId="98" fillId="0" borderId="61" xfId="0" applyNumberFormat="1" applyFont="1" applyBorder="1" applyAlignment="1">
      <alignment horizontal="center"/>
    </xf>
    <xf numFmtId="1" fontId="98" fillId="0" borderId="79" xfId="0" applyNumberFormat="1" applyFont="1" applyBorder="1" applyAlignment="1">
      <alignment horizontal="center"/>
    </xf>
    <xf numFmtId="1" fontId="98" fillId="0" borderId="80" xfId="0" applyNumberFormat="1" applyFont="1" applyBorder="1" applyAlignment="1">
      <alignment horizontal="center"/>
    </xf>
    <xf numFmtId="1" fontId="98" fillId="0" borderId="63" xfId="0" applyNumberFormat="1" applyFont="1" applyBorder="1" applyAlignment="1">
      <alignment horizontal="center"/>
    </xf>
    <xf numFmtId="0" fontId="96" fillId="0" borderId="0" xfId="0" applyFont="1"/>
    <xf numFmtId="0" fontId="89" fillId="0" borderId="81" xfId="0" applyFont="1" applyBorder="1"/>
    <xf numFmtId="168" fontId="96" fillId="0" borderId="65" xfId="48" applyNumberFormat="1" applyFont="1" applyFill="1" applyBorder="1" applyAlignment="1">
      <alignment horizontal="center"/>
    </xf>
    <xf numFmtId="168" fontId="96" fillId="0" borderId="66" xfId="48" applyNumberFormat="1" applyFont="1" applyFill="1" applyBorder="1" applyAlignment="1">
      <alignment horizontal="center"/>
    </xf>
    <xf numFmtId="168" fontId="96" fillId="0" borderId="67" xfId="48" applyNumberFormat="1" applyFont="1" applyFill="1" applyBorder="1" applyAlignment="1">
      <alignment horizontal="center"/>
    </xf>
    <xf numFmtId="0" fontId="89" fillId="0" borderId="82" xfId="0" applyFont="1" applyBorder="1"/>
    <xf numFmtId="168" fontId="96" fillId="0" borderId="70" xfId="48" applyNumberFormat="1" applyFont="1" applyFill="1" applyBorder="1" applyAlignment="1">
      <alignment horizontal="center"/>
    </xf>
    <xf numFmtId="0" fontId="89" fillId="0" borderId="83" xfId="0" applyFont="1" applyBorder="1"/>
    <xf numFmtId="168" fontId="96" fillId="0" borderId="74" xfId="48" applyNumberFormat="1" applyFont="1" applyFill="1" applyBorder="1" applyAlignment="1">
      <alignment horizontal="center"/>
    </xf>
    <xf numFmtId="165" fontId="96" fillId="0" borderId="0" xfId="0" applyNumberFormat="1" applyFont="1" applyBorder="1" applyAlignment="1">
      <alignment horizontal="center"/>
    </xf>
    <xf numFmtId="0" fontId="89" fillId="0" borderId="0" xfId="0" applyFont="1" applyBorder="1"/>
    <xf numFmtId="0" fontId="99" fillId="0" borderId="0" xfId="0" applyFont="1" applyAlignment="1">
      <alignment horizontal="justify" vertical="center"/>
    </xf>
    <xf numFmtId="0" fontId="99" fillId="0" borderId="0" xfId="0" applyFont="1" applyAlignment="1">
      <alignment vertical="center"/>
    </xf>
    <xf numFmtId="0" fontId="89" fillId="0" borderId="0" xfId="0" applyFont="1" applyBorder="1" applyAlignment="1">
      <alignment horizontal="center"/>
    </xf>
    <xf numFmtId="0" fontId="0" fillId="0" borderId="0" xfId="0" applyFill="1"/>
    <xf numFmtId="0" fontId="90" fillId="0" borderId="84" xfId="0" applyFont="1" applyBorder="1"/>
    <xf numFmtId="168" fontId="90" fillId="0" borderId="86" xfId="48" applyNumberFormat="1" applyFont="1" applyFill="1" applyBorder="1" applyAlignment="1">
      <alignment horizontal="center"/>
    </xf>
    <xf numFmtId="168" fontId="90" fillId="0" borderId="87" xfId="48" applyNumberFormat="1" applyFont="1" applyFill="1" applyBorder="1" applyAlignment="1">
      <alignment horizontal="center"/>
    </xf>
    <xf numFmtId="0" fontId="90" fillId="0" borderId="77" xfId="0" applyFont="1" applyBorder="1"/>
    <xf numFmtId="168" fontId="90" fillId="0" borderId="89" xfId="48" applyNumberFormat="1" applyFont="1" applyFill="1" applyBorder="1" applyAlignment="1">
      <alignment horizontal="center"/>
    </xf>
    <xf numFmtId="168" fontId="90" fillId="0" borderId="90" xfId="48" applyNumberFormat="1" applyFont="1" applyFill="1" applyBorder="1" applyAlignment="1">
      <alignment horizontal="center"/>
    </xf>
    <xf numFmtId="0" fontId="90" fillId="0" borderId="55" xfId="0" applyFont="1" applyBorder="1"/>
    <xf numFmtId="168" fontId="90" fillId="0" borderId="95" xfId="48" applyNumberFormat="1" applyFont="1" applyFill="1" applyBorder="1" applyAlignment="1">
      <alignment horizontal="center"/>
    </xf>
    <xf numFmtId="168" fontId="90" fillId="0" borderId="96" xfId="48" applyNumberFormat="1" applyFont="1" applyFill="1" applyBorder="1" applyAlignment="1">
      <alignment horizontal="center"/>
    </xf>
    <xf numFmtId="168" fontId="90" fillId="0" borderId="97" xfId="48" applyNumberFormat="1" applyFont="1" applyFill="1" applyBorder="1" applyAlignment="1">
      <alignment horizontal="center"/>
    </xf>
    <xf numFmtId="0" fontId="6" fillId="0" borderId="0" xfId="0" applyFont="1" applyFill="1"/>
    <xf numFmtId="0" fontId="100" fillId="0" borderId="84" xfId="0" applyFont="1" applyFill="1" applyBorder="1" applyAlignment="1">
      <alignment horizontal="center" vertical="center"/>
    </xf>
    <xf numFmtId="9" fontId="100" fillId="0" borderId="98" xfId="48" applyNumberFormat="1" applyFont="1" applyFill="1" applyBorder="1" applyAlignment="1">
      <alignment horizontal="center" vertical="center"/>
    </xf>
    <xf numFmtId="9" fontId="100" fillId="0" borderId="84" xfId="48" applyFont="1" applyFill="1" applyBorder="1" applyAlignment="1">
      <alignment horizontal="center" vertical="center"/>
    </xf>
    <xf numFmtId="9" fontId="100" fillId="0" borderId="99" xfId="48" applyFont="1" applyFill="1" applyBorder="1" applyAlignment="1">
      <alignment horizontal="center" vertical="center"/>
    </xf>
    <xf numFmtId="0" fontId="100" fillId="0" borderId="58" xfId="0" applyFont="1" applyFill="1" applyBorder="1" applyAlignment="1">
      <alignment horizontal="center" vertical="center"/>
    </xf>
    <xf numFmtId="0" fontId="100" fillId="0" borderId="57" xfId="0" applyFont="1" applyFill="1" applyBorder="1" applyAlignment="1">
      <alignment horizontal="center" vertical="center"/>
    </xf>
    <xf numFmtId="0" fontId="100" fillId="0" borderId="55" xfId="0" applyFont="1" applyFill="1" applyBorder="1" applyAlignment="1">
      <alignment horizontal="center" vertical="center"/>
    </xf>
    <xf numFmtId="9" fontId="100" fillId="0" borderId="84" xfId="48" applyNumberFormat="1" applyFont="1" applyFill="1" applyBorder="1" applyAlignment="1">
      <alignment horizontal="center" vertical="center"/>
    </xf>
    <xf numFmtId="9" fontId="100" fillId="0" borderId="99" xfId="48" applyNumberFormat="1" applyFont="1" applyFill="1" applyBorder="1" applyAlignment="1">
      <alignment horizontal="center" vertical="center"/>
    </xf>
    <xf numFmtId="184" fontId="100" fillId="0" borderId="57" xfId="4" applyNumberFormat="1" applyFont="1" applyFill="1" applyBorder="1" applyAlignment="1">
      <alignment horizontal="center" vertical="center"/>
    </xf>
    <xf numFmtId="184" fontId="100" fillId="0" borderId="55" xfId="4" applyNumberFormat="1" applyFont="1" applyFill="1" applyBorder="1" applyAlignment="1">
      <alignment horizontal="center" vertical="center"/>
    </xf>
    <xf numFmtId="184" fontId="100" fillId="0" borderId="58" xfId="4" applyNumberFormat="1" applyFont="1" applyFill="1" applyBorder="1" applyAlignment="1">
      <alignment horizontal="center" vertical="center"/>
    </xf>
    <xf numFmtId="0" fontId="5" fillId="0" borderId="0" xfId="185" applyFont="1"/>
    <xf numFmtId="0" fontId="2" fillId="0" borderId="0" xfId="185" applyNumberFormat="1" applyFont="1" applyAlignment="1">
      <alignment horizontal="center"/>
    </xf>
    <xf numFmtId="0" fontId="2" fillId="0" borderId="102" xfId="185" applyNumberFormat="1" applyFont="1" applyBorder="1" applyAlignment="1">
      <alignment horizontal="center"/>
    </xf>
    <xf numFmtId="0" fontId="2" fillId="0" borderId="103" xfId="185" applyNumberFormat="1" applyFont="1" applyBorder="1" applyAlignment="1">
      <alignment horizontal="center"/>
    </xf>
    <xf numFmtId="0" fontId="2" fillId="0" borderId="104" xfId="185" applyNumberFormat="1" applyFont="1" applyBorder="1" applyAlignment="1">
      <alignment horizontal="center"/>
    </xf>
    <xf numFmtId="0" fontId="6" fillId="0" borderId="104" xfId="212" applyNumberFormat="1" applyFont="1" applyBorder="1" applyAlignment="1">
      <alignment horizontal="center"/>
    </xf>
    <xf numFmtId="0" fontId="2" fillId="0" borderId="105" xfId="185" applyNumberFormat="1" applyFont="1" applyBorder="1" applyAlignment="1">
      <alignment horizontal="center"/>
    </xf>
    <xf numFmtId="0" fontId="2" fillId="0" borderId="106" xfId="185" applyNumberFormat="1" applyFont="1" applyBorder="1" applyAlignment="1">
      <alignment horizontal="center"/>
    </xf>
    <xf numFmtId="0" fontId="5" fillId="0" borderId="41" xfId="185" applyFont="1" applyBorder="1"/>
    <xf numFmtId="184" fontId="5" fillId="0" borderId="42" xfId="4" applyNumberFormat="1" applyFont="1" applyBorder="1"/>
    <xf numFmtId="184" fontId="90" fillId="0" borderId="43" xfId="4" applyNumberFormat="1" applyFont="1" applyBorder="1" applyAlignment="1">
      <alignment horizontal="center"/>
    </xf>
    <xf numFmtId="184" fontId="5" fillId="0" borderId="107" xfId="4" applyNumberFormat="1" applyFont="1" applyBorder="1"/>
    <xf numFmtId="168" fontId="90" fillId="0" borderId="0" xfId="212" applyNumberFormat="1" applyFont="1" applyAlignment="1">
      <alignment horizontal="center"/>
    </xf>
    <xf numFmtId="0" fontId="5" fillId="0" borderId="59" xfId="185" applyFont="1" applyBorder="1"/>
    <xf numFmtId="0" fontId="2" fillId="0" borderId="59" xfId="185" applyFont="1" applyBorder="1" applyAlignment="1">
      <alignment horizontal="center"/>
    </xf>
    <xf numFmtId="0" fontId="2" fillId="0" borderId="28" xfId="185" applyFont="1" applyBorder="1" applyAlignment="1">
      <alignment horizontal="center"/>
    </xf>
    <xf numFmtId="0" fontId="2" fillId="0" borderId="29" xfId="185" applyFont="1" applyBorder="1" applyAlignment="1">
      <alignment horizontal="center"/>
    </xf>
    <xf numFmtId="0" fontId="2" fillId="0" borderId="30" xfId="185" applyFont="1" applyBorder="1" applyAlignment="1">
      <alignment horizontal="center"/>
    </xf>
    <xf numFmtId="0" fontId="5" fillId="0" borderId="108" xfId="185" applyFont="1" applyBorder="1"/>
    <xf numFmtId="168" fontId="5" fillId="0" borderId="108" xfId="48" applyNumberFormat="1" applyFont="1" applyBorder="1" applyAlignment="1">
      <alignment horizontal="center"/>
    </xf>
    <xf numFmtId="168" fontId="5" fillId="0" borderId="92" xfId="48" applyNumberFormat="1" applyFont="1" applyBorder="1" applyAlignment="1">
      <alignment horizontal="center"/>
    </xf>
    <xf numFmtId="0" fontId="5" fillId="0" borderId="109" xfId="185" applyFont="1" applyBorder="1"/>
    <xf numFmtId="168" fontId="5" fillId="0" borderId="109" xfId="48" applyNumberFormat="1" applyFont="1" applyBorder="1" applyAlignment="1">
      <alignment horizontal="center"/>
    </xf>
    <xf numFmtId="168" fontId="5" fillId="0" borderId="110" xfId="48" applyNumberFormat="1" applyFont="1" applyBorder="1" applyAlignment="1">
      <alignment horizontal="center"/>
    </xf>
    <xf numFmtId="168" fontId="5" fillId="0" borderId="43" xfId="48" applyNumberFormat="1" applyFont="1" applyBorder="1" applyAlignment="1">
      <alignment horizontal="center"/>
    </xf>
    <xf numFmtId="168" fontId="5" fillId="0" borderId="44" xfId="48" applyNumberFormat="1" applyFont="1" applyBorder="1" applyAlignment="1">
      <alignment horizontal="center"/>
    </xf>
    <xf numFmtId="168" fontId="5" fillId="0" borderId="0" xfId="185" applyNumberFormat="1" applyFont="1"/>
    <xf numFmtId="0" fontId="0" fillId="0" borderId="0" xfId="0" applyAlignment="1">
      <alignment horizontal="center"/>
    </xf>
    <xf numFmtId="0" fontId="103" fillId="57" borderId="58" xfId="0" applyFont="1" applyFill="1" applyBorder="1" applyAlignment="1">
      <alignment horizontal="center" vertical="center" wrapText="1"/>
    </xf>
    <xf numFmtId="0" fontId="103" fillId="57" borderId="59" xfId="0" applyFont="1" applyFill="1" applyBorder="1" applyAlignment="1">
      <alignment horizontal="center" vertical="center" wrapText="1"/>
    </xf>
    <xf numFmtId="0" fontId="105" fillId="57" borderId="60" xfId="0" applyFont="1" applyFill="1" applyBorder="1" applyAlignment="1">
      <alignment horizontal="center" vertical="center" wrapText="1"/>
    </xf>
    <xf numFmtId="0" fontId="103" fillId="57" borderId="61" xfId="0" applyFont="1" applyFill="1" applyBorder="1" applyAlignment="1">
      <alignment horizontal="center" vertical="center" wrapText="1"/>
    </xf>
    <xf numFmtId="0" fontId="103" fillId="57" borderId="62" xfId="0" applyFont="1" applyFill="1" applyBorder="1" applyAlignment="1">
      <alignment horizontal="center" vertical="center" wrapText="1"/>
    </xf>
    <xf numFmtId="0" fontId="103" fillId="57" borderId="63" xfId="0" applyFont="1" applyFill="1" applyBorder="1" applyAlignment="1">
      <alignment horizontal="center" vertical="center" wrapText="1"/>
    </xf>
    <xf numFmtId="168" fontId="5" fillId="0" borderId="61" xfId="48" applyNumberFormat="1" applyFont="1" applyBorder="1" applyAlignment="1">
      <alignment horizontal="center" vertical="center" wrapText="1"/>
    </xf>
    <xf numFmtId="168" fontId="2" fillId="0" borderId="62" xfId="48" applyNumberFormat="1" applyFont="1" applyBorder="1" applyAlignment="1">
      <alignment horizontal="center" vertical="center" wrapText="1"/>
    </xf>
    <xf numFmtId="168" fontId="2" fillId="0" borderId="63" xfId="48" applyNumberFormat="1" applyFont="1" applyBorder="1" applyAlignment="1">
      <alignment horizontal="center" vertical="center" wrapText="1"/>
    </xf>
    <xf numFmtId="0" fontId="5" fillId="58" borderId="64" xfId="0" applyFont="1" applyFill="1" applyBorder="1" applyAlignment="1">
      <alignment horizontal="center" vertical="center" wrapText="1"/>
    </xf>
    <xf numFmtId="168" fontId="5" fillId="58" borderId="65" xfId="48" applyNumberFormat="1" applyFont="1" applyFill="1" applyBorder="1" applyAlignment="1">
      <alignment horizontal="center" vertical="center" wrapText="1"/>
    </xf>
    <xf numFmtId="168" fontId="5" fillId="58" borderId="66" xfId="48" applyNumberFormat="1" applyFont="1" applyFill="1" applyBorder="1" applyAlignment="1">
      <alignment horizontal="center" vertical="center" wrapText="1"/>
    </xf>
    <xf numFmtId="168" fontId="2" fillId="58" borderId="66" xfId="48" applyNumberFormat="1" applyFont="1" applyFill="1" applyBorder="1" applyAlignment="1">
      <alignment horizontal="center" vertical="center" wrapText="1"/>
    </xf>
    <xf numFmtId="168" fontId="5" fillId="58" borderId="67" xfId="48" applyNumberFormat="1" applyFont="1" applyFill="1" applyBorder="1" applyAlignment="1">
      <alignment horizontal="center" vertical="center" wrapText="1"/>
    </xf>
    <xf numFmtId="0" fontId="5" fillId="58" borderId="68" xfId="0" applyFont="1" applyFill="1" applyBorder="1" applyAlignment="1">
      <alignment horizontal="center" vertical="center" wrapText="1"/>
    </xf>
    <xf numFmtId="168" fontId="5" fillId="58" borderId="69" xfId="48" applyNumberFormat="1" applyFont="1" applyFill="1" applyBorder="1" applyAlignment="1">
      <alignment horizontal="center" vertical="center" wrapText="1"/>
    </xf>
    <xf numFmtId="168" fontId="5" fillId="58" borderId="70" xfId="48" applyNumberFormat="1" applyFont="1" applyFill="1" applyBorder="1" applyAlignment="1">
      <alignment horizontal="center" vertical="center" wrapText="1"/>
    </xf>
    <xf numFmtId="168" fontId="5" fillId="58" borderId="71" xfId="48" applyNumberFormat="1" applyFont="1" applyFill="1" applyBorder="1" applyAlignment="1">
      <alignment horizontal="center" vertical="center" wrapText="1"/>
    </xf>
    <xf numFmtId="0" fontId="5" fillId="58" borderId="72" xfId="0" applyFont="1" applyFill="1" applyBorder="1" applyAlignment="1">
      <alignment horizontal="center" vertical="center" wrapText="1"/>
    </xf>
    <xf numFmtId="168" fontId="5" fillId="58" borderId="73" xfId="48" applyNumberFormat="1" applyFont="1" applyFill="1" applyBorder="1" applyAlignment="1">
      <alignment horizontal="center" vertical="center" wrapText="1"/>
    </xf>
    <xf numFmtId="168" fontId="5" fillId="58" borderId="74" xfId="48" applyNumberFormat="1" applyFont="1" applyFill="1" applyBorder="1" applyAlignment="1">
      <alignment horizontal="center" vertical="center" wrapText="1"/>
    </xf>
    <xf numFmtId="168" fontId="2" fillId="58" borderId="74" xfId="48" applyNumberFormat="1" applyFont="1" applyFill="1" applyBorder="1" applyAlignment="1">
      <alignment horizontal="center" vertical="center" wrapText="1"/>
    </xf>
    <xf numFmtId="168" fontId="5" fillId="58" borderId="75" xfId="48" applyNumberFormat="1" applyFont="1" applyFill="1" applyBorder="1" applyAlignment="1">
      <alignment horizontal="center" vertical="center" wrapText="1"/>
    </xf>
    <xf numFmtId="168" fontId="5" fillId="0" borderId="65" xfId="48" applyNumberFormat="1" applyFont="1" applyBorder="1" applyAlignment="1">
      <alignment horizontal="center" vertical="center" wrapText="1"/>
    </xf>
    <xf numFmtId="168" fontId="5" fillId="0" borderId="66" xfId="48" applyNumberFormat="1" applyFont="1" applyBorder="1" applyAlignment="1">
      <alignment horizontal="center" vertical="center" wrapText="1"/>
    </xf>
    <xf numFmtId="168" fontId="5" fillId="0" borderId="67" xfId="48" applyNumberFormat="1" applyFont="1" applyBorder="1" applyAlignment="1">
      <alignment horizontal="center" vertical="center" wrapText="1"/>
    </xf>
    <xf numFmtId="168" fontId="5" fillId="0" borderId="69" xfId="48" applyNumberFormat="1" applyFont="1" applyBorder="1" applyAlignment="1">
      <alignment horizontal="center" vertical="center" wrapText="1"/>
    </xf>
    <xf numFmtId="168" fontId="5" fillId="0" borderId="70" xfId="48" applyNumberFormat="1" applyFont="1" applyBorder="1" applyAlignment="1">
      <alignment horizontal="center" vertical="center" wrapText="1"/>
    </xf>
    <xf numFmtId="168" fontId="5" fillId="0" borderId="71" xfId="48" applyNumberFormat="1" applyFont="1" applyBorder="1" applyAlignment="1">
      <alignment horizontal="center" vertical="center" wrapText="1"/>
    </xf>
    <xf numFmtId="168" fontId="5" fillId="0" borderId="73" xfId="48" applyNumberFormat="1" applyFont="1" applyBorder="1" applyAlignment="1">
      <alignment horizontal="center" vertical="center" wrapText="1"/>
    </xf>
    <xf numFmtId="168" fontId="5" fillId="0" borderId="74" xfId="48" applyNumberFormat="1" applyFont="1" applyBorder="1" applyAlignment="1">
      <alignment horizontal="center" vertical="center" wrapText="1"/>
    </xf>
    <xf numFmtId="168" fontId="5" fillId="0" borderId="75" xfId="48" applyNumberFormat="1" applyFont="1" applyBorder="1" applyAlignment="1">
      <alignment horizontal="center" vertical="center" wrapText="1"/>
    </xf>
    <xf numFmtId="0" fontId="90" fillId="0" borderId="0" xfId="0" applyFont="1"/>
    <xf numFmtId="0" fontId="103" fillId="57" borderId="76" xfId="0" applyFont="1" applyFill="1" applyBorder="1" applyAlignment="1">
      <alignment horizontal="center" vertical="center" wrapText="1"/>
    </xf>
    <xf numFmtId="0" fontId="103" fillId="57" borderId="28" xfId="0" applyFont="1" applyFill="1" applyBorder="1" applyAlignment="1">
      <alignment horizontal="center" vertical="center" wrapText="1"/>
    </xf>
    <xf numFmtId="0" fontId="103" fillId="57" borderId="29" xfId="0" applyFont="1" applyFill="1" applyBorder="1" applyAlignment="1">
      <alignment horizontal="center" vertical="center" wrapText="1"/>
    </xf>
    <xf numFmtId="0" fontId="103" fillId="57" borderId="30" xfId="0" applyFont="1" applyFill="1" applyBorder="1" applyAlignment="1">
      <alignment horizontal="center" vertical="center" wrapText="1"/>
    </xf>
    <xf numFmtId="0" fontId="90" fillId="59" borderId="77" xfId="0" applyFont="1" applyFill="1" applyBorder="1"/>
    <xf numFmtId="0" fontId="90" fillId="59" borderId="91" xfId="0" applyFont="1" applyFill="1" applyBorder="1"/>
    <xf numFmtId="168" fontId="90" fillId="59" borderId="89" xfId="48" applyNumberFormat="1" applyFont="1" applyFill="1" applyBorder="1" applyAlignment="1">
      <alignment horizontal="center"/>
    </xf>
    <xf numFmtId="168" fontId="90" fillId="59" borderId="90" xfId="48" applyNumberFormat="1" applyFont="1" applyFill="1" applyBorder="1" applyAlignment="1">
      <alignment horizontal="center"/>
    </xf>
    <xf numFmtId="168" fontId="90" fillId="59" borderId="93" xfId="48" applyNumberFormat="1" applyFont="1" applyFill="1" applyBorder="1" applyAlignment="1">
      <alignment horizontal="center"/>
    </xf>
    <xf numFmtId="168" fontId="90" fillId="59" borderId="94" xfId="48" applyNumberFormat="1" applyFont="1" applyFill="1" applyBorder="1" applyAlignment="1">
      <alignment horizontal="center"/>
    </xf>
    <xf numFmtId="0" fontId="89" fillId="0" borderId="0" xfId="0" applyFont="1" applyFill="1" applyAlignment="1">
      <alignment horizontal="left"/>
    </xf>
    <xf numFmtId="0" fontId="89" fillId="0" borderId="77" xfId="0" quotePrefix="1" applyFont="1" applyFill="1" applyBorder="1"/>
    <xf numFmtId="0" fontId="89" fillId="0" borderId="78" xfId="0" quotePrefix="1" applyFont="1" applyFill="1" applyBorder="1"/>
    <xf numFmtId="17" fontId="89" fillId="0" borderId="77" xfId="0" applyNumberFormat="1" applyFont="1" applyFill="1" applyBorder="1"/>
    <xf numFmtId="184" fontId="96" fillId="0" borderId="69" xfId="4" applyNumberFormat="1" applyFont="1" applyFill="1" applyBorder="1" applyAlignment="1">
      <alignment horizontal="center"/>
    </xf>
    <xf numFmtId="184" fontId="96" fillId="0" borderId="0" xfId="4" applyNumberFormat="1" applyFont="1" applyFill="1"/>
    <xf numFmtId="184" fontId="96" fillId="0" borderId="71" xfId="4" applyNumberFormat="1" applyFont="1" applyFill="1" applyBorder="1" applyAlignment="1">
      <alignment horizontal="center"/>
    </xf>
    <xf numFmtId="0" fontId="103" fillId="57" borderId="59" xfId="0" applyFont="1" applyFill="1" applyBorder="1" applyAlignment="1">
      <alignment horizontal="left" vertical="center" wrapText="1"/>
    </xf>
    <xf numFmtId="0" fontId="104" fillId="57" borderId="60" xfId="0" applyFont="1" applyFill="1" applyBorder="1" applyAlignment="1">
      <alignment horizontal="center" vertical="center" wrapText="1"/>
    </xf>
    <xf numFmtId="0" fontId="104" fillId="57" borderId="52" xfId="0" applyFont="1" applyFill="1" applyBorder="1" applyAlignment="1">
      <alignment horizontal="center" vertical="center" wrapText="1"/>
    </xf>
    <xf numFmtId="0" fontId="104" fillId="57" borderId="76" xfId="0" applyFont="1" applyFill="1" applyBorder="1" applyAlignment="1">
      <alignment horizontal="center" vertical="center" wrapText="1"/>
    </xf>
    <xf numFmtId="0" fontId="104" fillId="57" borderId="54" xfId="0" applyFont="1" applyFill="1" applyBorder="1" applyAlignment="1">
      <alignment horizontal="center" vertical="center" wrapText="1"/>
    </xf>
    <xf numFmtId="0" fontId="103" fillId="57" borderId="60" xfId="0" applyFont="1" applyFill="1" applyBorder="1" applyAlignment="1">
      <alignment horizontal="center" vertical="center" wrapText="1"/>
    </xf>
    <xf numFmtId="0" fontId="100" fillId="59" borderId="84" xfId="0" applyFont="1" applyFill="1" applyBorder="1" applyAlignment="1">
      <alignment horizontal="center" vertical="center"/>
    </xf>
    <xf numFmtId="9" fontId="100" fillId="59" borderId="98" xfId="48" applyFont="1" applyFill="1" applyBorder="1" applyAlignment="1">
      <alignment horizontal="center" vertical="center"/>
    </xf>
    <xf numFmtId="9" fontId="100" fillId="59" borderId="84" xfId="48" applyFont="1" applyFill="1" applyBorder="1" applyAlignment="1">
      <alignment horizontal="center" vertical="center"/>
    </xf>
    <xf numFmtId="9" fontId="100" fillId="59" borderId="99" xfId="48" applyFont="1" applyFill="1" applyBorder="1" applyAlignment="1">
      <alignment horizontal="center" vertical="center"/>
    </xf>
    <xf numFmtId="0" fontId="100" fillId="59" borderId="58" xfId="0" applyFont="1" applyFill="1" applyBorder="1" applyAlignment="1">
      <alignment horizontal="center" vertical="center"/>
    </xf>
    <xf numFmtId="1" fontId="100" fillId="59" borderId="57" xfId="4" applyNumberFormat="1" applyFont="1" applyFill="1" applyBorder="1" applyAlignment="1">
      <alignment horizontal="center" vertical="center"/>
    </xf>
    <xf numFmtId="1" fontId="100" fillId="59" borderId="55" xfId="4" applyNumberFormat="1" applyFont="1" applyFill="1" applyBorder="1" applyAlignment="1">
      <alignment horizontal="center" vertical="center"/>
    </xf>
    <xf numFmtId="1" fontId="100" fillId="59" borderId="58" xfId="4" applyNumberFormat="1" applyFont="1" applyFill="1" applyBorder="1" applyAlignment="1">
      <alignment horizontal="center" vertical="center"/>
    </xf>
    <xf numFmtId="168" fontId="96" fillId="0" borderId="113" xfId="48" applyNumberFormat="1" applyFont="1" applyFill="1" applyBorder="1" applyAlignment="1">
      <alignment horizontal="center"/>
    </xf>
    <xf numFmtId="168" fontId="96" fillId="0" borderId="114" xfId="48" applyNumberFormat="1" applyFont="1" applyFill="1" applyBorder="1" applyAlignment="1">
      <alignment horizontal="center"/>
    </xf>
    <xf numFmtId="168" fontId="5" fillId="0" borderId="50" xfId="48" applyNumberFormat="1" applyFont="1" applyBorder="1" applyAlignment="1">
      <alignment horizontal="center"/>
    </xf>
    <xf numFmtId="168" fontId="5" fillId="0" borderId="107" xfId="48" applyNumberFormat="1" applyFont="1" applyBorder="1" applyAlignment="1">
      <alignment horizontal="center"/>
    </xf>
    <xf numFmtId="0" fontId="103" fillId="57" borderId="76" xfId="0" applyFont="1" applyFill="1" applyBorder="1" applyAlignment="1">
      <alignment horizontal="center" vertical="center" wrapText="1" readingOrder="1"/>
    </xf>
    <xf numFmtId="0" fontId="103" fillId="57" borderId="28" xfId="0" applyFont="1" applyFill="1" applyBorder="1" applyAlignment="1">
      <alignment horizontal="center" vertical="center" wrapText="1" readingOrder="1"/>
    </xf>
    <xf numFmtId="0" fontId="103" fillId="57" borderId="29" xfId="0" applyFont="1" applyFill="1" applyBorder="1" applyAlignment="1">
      <alignment horizontal="center" vertical="center" wrapText="1" readingOrder="1"/>
    </xf>
    <xf numFmtId="0" fontId="103" fillId="57" borderId="30" xfId="0" applyFont="1" applyFill="1" applyBorder="1" applyAlignment="1">
      <alignment horizontal="center" vertical="center" wrapText="1" readingOrder="1"/>
    </xf>
    <xf numFmtId="0" fontId="100" fillId="60" borderId="116" xfId="0" applyFont="1" applyFill="1" applyBorder="1" applyAlignment="1">
      <alignment horizontal="left" vertical="center" wrapText="1" readingOrder="1"/>
    </xf>
    <xf numFmtId="10" fontId="100" fillId="60" borderId="118" xfId="0" applyNumberFormat="1" applyFont="1" applyFill="1" applyBorder="1" applyAlignment="1">
      <alignment horizontal="center" vertical="center" wrapText="1" readingOrder="1"/>
    </xf>
    <xf numFmtId="10" fontId="100" fillId="60" borderId="119" xfId="0" applyNumberFormat="1" applyFont="1" applyFill="1" applyBorder="1" applyAlignment="1">
      <alignment horizontal="center" vertical="center" wrapText="1" readingOrder="1"/>
    </xf>
    <xf numFmtId="0" fontId="100" fillId="60" borderId="120" xfId="0" applyFont="1" applyFill="1" applyBorder="1" applyAlignment="1">
      <alignment horizontal="left" vertical="center" wrapText="1" readingOrder="1"/>
    </xf>
    <xf numFmtId="10" fontId="100" fillId="60" borderId="122" xfId="0" applyNumberFormat="1" applyFont="1" applyFill="1" applyBorder="1" applyAlignment="1">
      <alignment horizontal="center" vertical="center" wrapText="1" readingOrder="1"/>
    </xf>
    <xf numFmtId="10" fontId="100" fillId="60" borderId="123" xfId="0" applyNumberFormat="1" applyFont="1" applyFill="1" applyBorder="1" applyAlignment="1">
      <alignment horizontal="center" vertical="center" wrapText="1" readingOrder="1"/>
    </xf>
    <xf numFmtId="0" fontId="100" fillId="60" borderId="124" xfId="0" applyFont="1" applyFill="1" applyBorder="1" applyAlignment="1">
      <alignment horizontal="left" vertical="center" wrapText="1" readingOrder="1"/>
    </xf>
    <xf numFmtId="10" fontId="100" fillId="60" borderId="125" xfId="0" applyNumberFormat="1" applyFont="1" applyFill="1" applyBorder="1" applyAlignment="1">
      <alignment horizontal="center" vertical="center" wrapText="1" readingOrder="1"/>
    </xf>
    <xf numFmtId="10" fontId="100" fillId="60" borderId="126" xfId="0" applyNumberFormat="1" applyFont="1" applyFill="1" applyBorder="1" applyAlignment="1">
      <alignment horizontal="center" vertical="center" wrapText="1" readingOrder="1"/>
    </xf>
    <xf numFmtId="10" fontId="100" fillId="60" borderId="127" xfId="0" applyNumberFormat="1" applyFont="1" applyFill="1" applyBorder="1" applyAlignment="1">
      <alignment horizontal="center" vertical="center" wrapText="1" readingOrder="1"/>
    </xf>
    <xf numFmtId="0" fontId="2" fillId="0" borderId="0" xfId="0" applyFont="1"/>
    <xf numFmtId="0" fontId="107" fillId="0" borderId="0" xfId="0" applyFont="1"/>
    <xf numFmtId="0" fontId="27" fillId="0" borderId="0" xfId="0" applyFont="1"/>
    <xf numFmtId="0" fontId="108" fillId="0" borderId="128" xfId="0" applyFont="1" applyBorder="1" applyAlignment="1">
      <alignment horizontal="center"/>
    </xf>
    <xf numFmtId="0" fontId="108" fillId="0" borderId="129" xfId="0" applyFont="1" applyBorder="1" applyAlignment="1">
      <alignment horizontal="center"/>
    </xf>
    <xf numFmtId="0" fontId="108" fillId="0" borderId="130" xfId="0" applyFont="1" applyBorder="1" applyAlignment="1">
      <alignment horizontal="center"/>
    </xf>
    <xf numFmtId="0" fontId="4" fillId="0" borderId="111" xfId="0" applyFont="1" applyBorder="1" applyAlignment="1">
      <alignment horizontal="center"/>
    </xf>
    <xf numFmtId="168" fontId="57" fillId="0" borderId="132" xfId="48" applyNumberFormat="1" applyFont="1" applyBorder="1" applyAlignment="1">
      <alignment horizontal="center"/>
    </xf>
    <xf numFmtId="168" fontId="57" fillId="0" borderId="112" xfId="48" applyNumberFormat="1" applyFont="1" applyBorder="1" applyAlignment="1">
      <alignment horizontal="center"/>
    </xf>
    <xf numFmtId="168" fontId="57" fillId="0" borderId="111" xfId="48" applyNumberFormat="1" applyFont="1" applyBorder="1" applyAlignment="1">
      <alignment horizontal="center"/>
    </xf>
    <xf numFmtId="168" fontId="4" fillId="0" borderId="71" xfId="0" applyNumberFormat="1" applyFont="1" applyBorder="1" applyAlignment="1">
      <alignment horizontal="center"/>
    </xf>
    <xf numFmtId="168" fontId="57" fillId="0" borderId="133" xfId="48" applyNumberFormat="1" applyFont="1" applyBorder="1" applyAlignment="1">
      <alignment horizontal="center"/>
    </xf>
    <xf numFmtId="168" fontId="57" fillId="0" borderId="69" xfId="48" applyNumberFormat="1" applyFont="1" applyBorder="1" applyAlignment="1">
      <alignment horizontal="center"/>
    </xf>
    <xf numFmtId="168" fontId="57" fillId="0" borderId="71" xfId="48" applyNumberFormat="1" applyFont="1" applyBorder="1" applyAlignment="1">
      <alignment horizontal="center"/>
    </xf>
    <xf numFmtId="9" fontId="4" fillId="0" borderId="75" xfId="0" applyNumberFormat="1" applyFont="1" applyBorder="1" applyAlignment="1">
      <alignment horizontal="center"/>
    </xf>
    <xf numFmtId="168" fontId="57" fillId="0" borderId="134" xfId="48" applyNumberFormat="1" applyFont="1" applyBorder="1" applyAlignment="1">
      <alignment horizontal="center"/>
    </xf>
    <xf numFmtId="168" fontId="57" fillId="0" borderId="73" xfId="48" applyNumberFormat="1" applyFont="1" applyBorder="1" applyAlignment="1">
      <alignment horizontal="center"/>
    </xf>
    <xf numFmtId="168" fontId="57" fillId="0" borderId="75" xfId="48" applyNumberFormat="1" applyFont="1" applyBorder="1" applyAlignment="1">
      <alignment horizontal="center"/>
    </xf>
    <xf numFmtId="0" fontId="109" fillId="0" borderId="0" xfId="0" applyFont="1"/>
    <xf numFmtId="0" fontId="110" fillId="0" borderId="59" xfId="0" applyFont="1" applyBorder="1"/>
    <xf numFmtId="0" fontId="109" fillId="0" borderId="60" xfId="0" applyFont="1" applyBorder="1"/>
    <xf numFmtId="0" fontId="109" fillId="0" borderId="59" xfId="0" applyFont="1" applyBorder="1"/>
    <xf numFmtId="0" fontId="109" fillId="0" borderId="34" xfId="0" applyFont="1" applyBorder="1"/>
    <xf numFmtId="168" fontId="111" fillId="0" borderId="34" xfId="48" applyNumberFormat="1" applyFont="1" applyBorder="1" applyAlignment="1">
      <alignment horizontal="center"/>
    </xf>
    <xf numFmtId="168" fontId="111" fillId="0" borderId="60" xfId="48" applyNumberFormat="1" applyFont="1" applyBorder="1" applyAlignment="1">
      <alignment horizontal="center"/>
    </xf>
    <xf numFmtId="168" fontId="91" fillId="0" borderId="0" xfId="48" applyNumberFormat="1" applyFont="1" applyBorder="1"/>
    <xf numFmtId="0" fontId="91" fillId="0" borderId="0" xfId="0" applyFont="1" applyBorder="1" applyAlignment="1">
      <alignment horizontal="center" vertical="center" wrapText="1"/>
    </xf>
    <xf numFmtId="0" fontId="91" fillId="0" borderId="0" xfId="0" applyFont="1" applyBorder="1"/>
    <xf numFmtId="168" fontId="91" fillId="0" borderId="0" xfId="0" applyNumberFormat="1" applyFont="1"/>
    <xf numFmtId="0" fontId="2" fillId="0" borderId="0" xfId="0" applyFont="1" applyAlignment="1"/>
    <xf numFmtId="0" fontId="2" fillId="0" borderId="0" xfId="0" applyFont="1" applyAlignment="1">
      <alignment horizontal="center"/>
    </xf>
    <xf numFmtId="0" fontId="112" fillId="0" borderId="0" xfId="0" applyFont="1"/>
    <xf numFmtId="168" fontId="57" fillId="0" borderId="0" xfId="48" applyNumberFormat="1" applyFont="1" applyBorder="1" applyAlignment="1">
      <alignment horizontal="center"/>
    </xf>
    <xf numFmtId="0" fontId="89" fillId="0" borderId="135" xfId="0" applyFont="1" applyFill="1" applyBorder="1"/>
    <xf numFmtId="168" fontId="96" fillId="0" borderId="131" xfId="48" applyNumberFormat="1" applyFont="1" applyFill="1" applyBorder="1" applyAlignment="1">
      <alignment horizontal="center"/>
    </xf>
    <xf numFmtId="168" fontId="96" fillId="0" borderId="112" xfId="48" applyNumberFormat="1" applyFont="1" applyFill="1" applyBorder="1" applyAlignment="1">
      <alignment horizontal="center"/>
    </xf>
    <xf numFmtId="168" fontId="96" fillId="0" borderId="111" xfId="48" applyNumberFormat="1" applyFont="1" applyFill="1" applyBorder="1" applyAlignment="1">
      <alignment horizontal="center"/>
    </xf>
    <xf numFmtId="165" fontId="96" fillId="0" borderId="65" xfId="0" applyNumberFormat="1" applyFont="1" applyFill="1" applyBorder="1" applyAlignment="1">
      <alignment horizontal="center"/>
    </xf>
    <xf numFmtId="165" fontId="96" fillId="0" borderId="67" xfId="0" applyNumberFormat="1" applyFont="1" applyFill="1" applyBorder="1" applyAlignment="1">
      <alignment horizontal="center"/>
    </xf>
    <xf numFmtId="0" fontId="90" fillId="0" borderId="52" xfId="0" applyFont="1" applyBorder="1"/>
    <xf numFmtId="0" fontId="90" fillId="0" borderId="28" xfId="0" applyFont="1" applyBorder="1" applyAlignment="1">
      <alignment horizontal="center" vertical="center"/>
    </xf>
    <xf numFmtId="0" fontId="90" fillId="0" borderId="29" xfId="0" applyFont="1" applyBorder="1" applyAlignment="1">
      <alignment horizontal="center" vertical="center"/>
    </xf>
    <xf numFmtId="0" fontId="90" fillId="0" borderId="136" xfId="0" applyFont="1" applyBorder="1" applyAlignment="1">
      <alignment horizontal="center" vertical="center"/>
    </xf>
    <xf numFmtId="0" fontId="90" fillId="0" borderId="30" xfId="0" applyFont="1" applyBorder="1" applyAlignment="1">
      <alignment horizontal="center" vertical="center"/>
    </xf>
    <xf numFmtId="0" fontId="113" fillId="2" borderId="51" xfId="0" applyFont="1" applyFill="1" applyBorder="1" applyAlignment="1">
      <alignment horizontal="left" vertical="center" wrapText="1"/>
    </xf>
    <xf numFmtId="168" fontId="90" fillId="2" borderId="85" xfId="48" applyNumberFormat="1" applyFont="1" applyFill="1" applyBorder="1" applyAlignment="1">
      <alignment horizontal="center" vertical="center"/>
    </xf>
    <xf numFmtId="168" fontId="90" fillId="2" borderId="137" xfId="48" applyNumberFormat="1" applyFont="1" applyFill="1" applyBorder="1" applyAlignment="1">
      <alignment horizontal="center" vertical="center"/>
    </xf>
    <xf numFmtId="168" fontId="90" fillId="2" borderId="138" xfId="48" applyNumberFormat="1" applyFont="1" applyFill="1" applyBorder="1" applyAlignment="1">
      <alignment horizontal="center" vertical="center"/>
    </xf>
    <xf numFmtId="168" fontId="90" fillId="2" borderId="139" xfId="48" applyNumberFormat="1" applyFont="1" applyFill="1" applyBorder="1" applyAlignment="1">
      <alignment horizontal="center" vertical="center"/>
    </xf>
    <xf numFmtId="0" fontId="114" fillId="2" borderId="115" xfId="0" applyFont="1" applyFill="1" applyBorder="1" applyAlignment="1">
      <alignment horizontal="right" vertical="center" wrapText="1"/>
    </xf>
    <xf numFmtId="168" fontId="102" fillId="2" borderId="88" xfId="48" applyNumberFormat="1" applyFont="1" applyFill="1" applyBorder="1" applyAlignment="1">
      <alignment horizontal="right" vertical="center"/>
    </xf>
    <xf numFmtId="168" fontId="102" fillId="2" borderId="1" xfId="48" applyNumberFormat="1" applyFont="1" applyFill="1" applyBorder="1" applyAlignment="1">
      <alignment horizontal="right" vertical="center"/>
    </xf>
    <xf numFmtId="168" fontId="102" fillId="2" borderId="6" xfId="48" applyNumberFormat="1" applyFont="1" applyFill="1" applyBorder="1" applyAlignment="1">
      <alignment horizontal="right" vertical="center"/>
    </xf>
    <xf numFmtId="168" fontId="102" fillId="2" borderId="140" xfId="48" applyNumberFormat="1" applyFont="1" applyFill="1" applyBorder="1" applyAlignment="1">
      <alignment horizontal="right" vertical="center"/>
    </xf>
    <xf numFmtId="0" fontId="114" fillId="2" borderId="55" xfId="0" applyFont="1" applyFill="1" applyBorder="1" applyAlignment="1">
      <alignment horizontal="right" vertical="center" wrapText="1"/>
    </xf>
    <xf numFmtId="168" fontId="102" fillId="2" borderId="95" xfId="48" applyNumberFormat="1" applyFont="1" applyFill="1" applyBorder="1" applyAlignment="1">
      <alignment horizontal="right" vertical="center"/>
    </xf>
    <xf numFmtId="168" fontId="102" fillId="2" borderId="96" xfId="48" applyNumberFormat="1" applyFont="1" applyFill="1" applyBorder="1" applyAlignment="1">
      <alignment horizontal="right" vertical="center"/>
    </xf>
    <xf numFmtId="168" fontId="102" fillId="2" borderId="141" xfId="48" applyNumberFormat="1" applyFont="1" applyFill="1" applyBorder="1" applyAlignment="1">
      <alignment horizontal="right" vertical="center"/>
    </xf>
    <xf numFmtId="168" fontId="102" fillId="2" borderId="97" xfId="48" applyNumberFormat="1" applyFont="1" applyFill="1" applyBorder="1" applyAlignment="1">
      <alignment horizontal="right" vertical="center"/>
    </xf>
    <xf numFmtId="0" fontId="113" fillId="2" borderId="142" xfId="0" applyFont="1" applyFill="1" applyBorder="1" applyAlignment="1">
      <alignment horizontal="left" vertical="center" wrapText="1"/>
    </xf>
    <xf numFmtId="168" fontId="90" fillId="0" borderId="143" xfId="48" applyNumberFormat="1" applyFont="1" applyBorder="1" applyAlignment="1">
      <alignment horizontal="center" vertical="center"/>
    </xf>
    <xf numFmtId="168" fontId="90" fillId="0" borderId="33" xfId="48" applyNumberFormat="1" applyFont="1" applyBorder="1" applyAlignment="1">
      <alignment horizontal="center" vertical="center"/>
    </xf>
    <xf numFmtId="168" fontId="90" fillId="0" borderId="39" xfId="48" applyNumberFormat="1" applyFont="1" applyBorder="1" applyAlignment="1">
      <alignment horizontal="center" vertical="center"/>
    </xf>
    <xf numFmtId="168" fontId="90" fillId="0" borderId="144" xfId="48" applyNumberFormat="1" applyFont="1" applyBorder="1" applyAlignment="1">
      <alignment horizontal="center" vertical="center"/>
    </xf>
    <xf numFmtId="0" fontId="113" fillId="2" borderId="102" xfId="0" applyFont="1" applyFill="1" applyBorder="1" applyAlignment="1">
      <alignment horizontal="left" vertical="center" wrapText="1"/>
    </xf>
    <xf numFmtId="168" fontId="90" fillId="0" borderId="145" xfId="48" applyNumberFormat="1" applyFont="1" applyBorder="1" applyAlignment="1">
      <alignment horizontal="center" vertical="center"/>
    </xf>
    <xf numFmtId="168" fontId="90" fillId="0" borderId="104" xfId="48" applyNumberFormat="1" applyFont="1" applyBorder="1" applyAlignment="1">
      <alignment horizontal="center" vertical="center"/>
    </xf>
    <xf numFmtId="168" fontId="90" fillId="0" borderId="105" xfId="48" applyNumberFormat="1" applyFont="1" applyBorder="1" applyAlignment="1">
      <alignment horizontal="center" vertical="center"/>
    </xf>
    <xf numFmtId="168" fontId="90" fillId="0" borderId="106" xfId="48" applyNumberFormat="1" applyFont="1" applyBorder="1" applyAlignment="1">
      <alignment horizontal="center" vertical="center"/>
    </xf>
    <xf numFmtId="168" fontId="90" fillId="0" borderId="110" xfId="48" applyNumberFormat="1" applyFont="1" applyBorder="1" applyAlignment="1">
      <alignment horizontal="center" vertical="center"/>
    </xf>
    <xf numFmtId="168" fontId="90" fillId="0" borderId="43" xfId="48" applyNumberFormat="1" applyFont="1" applyBorder="1" applyAlignment="1">
      <alignment horizontal="center" vertical="center"/>
    </xf>
    <xf numFmtId="168" fontId="90" fillId="0" borderId="107" xfId="48" applyNumberFormat="1" applyFont="1" applyBorder="1" applyAlignment="1">
      <alignment horizontal="center" vertical="center"/>
    </xf>
    <xf numFmtId="168" fontId="90" fillId="0" borderId="44" xfId="48" applyNumberFormat="1" applyFont="1" applyBorder="1" applyAlignment="1">
      <alignment horizontal="center" vertical="center"/>
    </xf>
    <xf numFmtId="168" fontId="0" fillId="0" borderId="0" xfId="0" applyNumberFormat="1"/>
    <xf numFmtId="0" fontId="0" fillId="2" borderId="0" xfId="0" applyFill="1" applyBorder="1"/>
    <xf numFmtId="0" fontId="113" fillId="2" borderId="46" xfId="0" applyFont="1" applyFill="1" applyBorder="1" applyAlignment="1">
      <alignment horizontal="left" vertical="center" wrapText="1"/>
    </xf>
    <xf numFmtId="168" fontId="90" fillId="2" borderId="46" xfId="48" applyNumberFormat="1" applyFont="1" applyFill="1" applyBorder="1" applyAlignment="1">
      <alignment horizontal="center" vertical="center"/>
    </xf>
    <xf numFmtId="0" fontId="0" fillId="2" borderId="0" xfId="0" applyFill="1"/>
    <xf numFmtId="0" fontId="3" fillId="0" borderId="0" xfId="0" applyFont="1" applyAlignment="1">
      <alignment horizontal="center"/>
    </xf>
    <xf numFmtId="0" fontId="4" fillId="0" borderId="76" xfId="0" applyFont="1" applyBorder="1"/>
    <xf numFmtId="0" fontId="108" fillId="0" borderId="146" xfId="0" applyFont="1" applyBorder="1" applyAlignment="1">
      <alignment horizontal="center"/>
    </xf>
    <xf numFmtId="0" fontId="108" fillId="0" borderId="61" xfId="0" applyFont="1" applyBorder="1" applyAlignment="1">
      <alignment horizontal="center"/>
    </xf>
    <xf numFmtId="1" fontId="108" fillId="0" borderId="61" xfId="0" applyNumberFormat="1" applyFont="1" applyBorder="1" applyAlignment="1">
      <alignment horizontal="center"/>
    </xf>
    <xf numFmtId="1" fontId="108" fillId="0" borderId="63" xfId="0" applyNumberFormat="1" applyFont="1" applyBorder="1" applyAlignment="1">
      <alignment horizontal="center"/>
    </xf>
    <xf numFmtId="0" fontId="4" fillId="0" borderId="84" xfId="0" applyFont="1" applyBorder="1"/>
    <xf numFmtId="2" fontId="4" fillId="0" borderId="147" xfId="0" applyNumberFormat="1" applyFont="1" applyBorder="1" applyAlignment="1">
      <alignment horizontal="center"/>
    </xf>
    <xf numFmtId="2" fontId="4" fillId="0" borderId="65" xfId="0" applyNumberFormat="1" applyFont="1" applyBorder="1" applyAlignment="1">
      <alignment horizontal="center"/>
    </xf>
    <xf numFmtId="2" fontId="4" fillId="0" borderId="67" xfId="0" applyNumberFormat="1" applyFont="1" applyBorder="1" applyAlignment="1">
      <alignment horizontal="center"/>
    </xf>
    <xf numFmtId="0" fontId="4" fillId="0" borderId="77" xfId="0" applyFont="1" applyBorder="1"/>
    <xf numFmtId="2" fontId="4" fillId="0" borderId="133" xfId="0" applyNumberFormat="1" applyFont="1" applyBorder="1" applyAlignment="1">
      <alignment horizontal="center"/>
    </xf>
    <xf numFmtId="2" fontId="4" fillId="0" borderId="69" xfId="0" applyNumberFormat="1" applyFont="1" applyBorder="1" applyAlignment="1">
      <alignment horizontal="center"/>
    </xf>
    <xf numFmtId="2" fontId="4" fillId="0" borderId="71" xfId="0" applyNumberFormat="1" applyFont="1" applyBorder="1" applyAlignment="1">
      <alignment horizontal="center"/>
    </xf>
    <xf numFmtId="0" fontId="4" fillId="0" borderId="78" xfId="0" applyFont="1" applyBorder="1"/>
    <xf numFmtId="2" fontId="4" fillId="0" borderId="134" xfId="0" applyNumberFormat="1" applyFont="1" applyBorder="1" applyAlignment="1">
      <alignment horizontal="center"/>
    </xf>
    <xf numFmtId="2" fontId="4" fillId="0" borderId="73" xfId="0" applyNumberFormat="1" applyFont="1" applyBorder="1" applyAlignment="1">
      <alignment horizontal="center"/>
    </xf>
    <xf numFmtId="2" fontId="4" fillId="0" borderId="75" xfId="0" applyNumberFormat="1" applyFont="1" applyBorder="1" applyAlignment="1">
      <alignment horizontal="center"/>
    </xf>
    <xf numFmtId="0" fontId="97" fillId="0" borderId="0" xfId="0" applyFont="1" applyAlignment="1"/>
    <xf numFmtId="2" fontId="91" fillId="0" borderId="0" xfId="0" applyNumberFormat="1" applyFont="1" applyAlignment="1">
      <alignment horizontal="center"/>
    </xf>
    <xf numFmtId="0" fontId="4" fillId="0" borderId="0" xfId="0" applyFont="1" applyAlignment="1">
      <alignment vertical="center"/>
    </xf>
    <xf numFmtId="49" fontId="4" fillId="0" borderId="0" xfId="0" applyNumberFormat="1" applyFont="1" applyBorder="1" applyAlignment="1">
      <alignment vertical="center"/>
    </xf>
    <xf numFmtId="0" fontId="29" fillId="0" borderId="0" xfId="0" applyFont="1"/>
    <xf numFmtId="3" fontId="4" fillId="0" borderId="147" xfId="0" applyNumberFormat="1" applyFont="1" applyBorder="1" applyAlignment="1">
      <alignment horizontal="center"/>
    </xf>
    <xf numFmtId="3" fontId="4" fillId="0" borderId="65" xfId="0" applyNumberFormat="1" applyFont="1" applyBorder="1" applyAlignment="1">
      <alignment horizontal="center"/>
    </xf>
    <xf numFmtId="3" fontId="4" fillId="0" borderId="67" xfId="0" applyNumberFormat="1" applyFont="1" applyBorder="1" applyAlignment="1">
      <alignment horizontal="center"/>
    </xf>
    <xf numFmtId="3" fontId="4" fillId="0" borderId="133" xfId="0" applyNumberFormat="1" applyFont="1" applyBorder="1" applyAlignment="1">
      <alignment horizontal="center"/>
    </xf>
    <xf numFmtId="3" fontId="4" fillId="0" borderId="69" xfId="0" applyNumberFormat="1" applyFont="1" applyBorder="1" applyAlignment="1">
      <alignment horizontal="center"/>
    </xf>
    <xf numFmtId="3" fontId="4" fillId="0" borderId="71" xfId="0" applyNumberFormat="1" applyFont="1" applyBorder="1" applyAlignment="1">
      <alignment horizontal="center"/>
    </xf>
    <xf numFmtId="3" fontId="29" fillId="0" borderId="69" xfId="0" applyNumberFormat="1" applyFont="1" applyBorder="1" applyAlignment="1">
      <alignment horizontal="center"/>
    </xf>
    <xf numFmtId="3" fontId="4" fillId="0" borderId="134" xfId="0" applyNumberFormat="1" applyFont="1" applyBorder="1" applyAlignment="1">
      <alignment horizontal="center"/>
    </xf>
    <xf numFmtId="3" fontId="4" fillId="0" borderId="73" xfId="0" applyNumberFormat="1" applyFont="1" applyBorder="1" applyAlignment="1">
      <alignment horizontal="center"/>
    </xf>
    <xf numFmtId="3" fontId="29" fillId="0" borderId="73" xfId="0" applyNumberFormat="1" applyFont="1" applyBorder="1" applyAlignment="1">
      <alignment horizontal="center"/>
    </xf>
    <xf numFmtId="3" fontId="4" fillId="0" borderId="75" xfId="0" applyNumberFormat="1" applyFont="1" applyBorder="1" applyAlignment="1">
      <alignment horizontal="center"/>
    </xf>
    <xf numFmtId="0" fontId="4" fillId="0" borderId="0" xfId="0" applyFont="1" applyAlignment="1">
      <alignment horizontal="left" vertical="top" wrapText="1"/>
    </xf>
    <xf numFmtId="0" fontId="89" fillId="0" borderId="0" xfId="0" applyFont="1" applyAlignment="1">
      <alignment horizontal="left" vertical="top" wrapText="1"/>
    </xf>
    <xf numFmtId="3" fontId="115" fillId="0" borderId="0" xfId="0" applyNumberFormat="1" applyFont="1" applyAlignment="1">
      <alignment horizontal="center"/>
    </xf>
    <xf numFmtId="0" fontId="116" fillId="0" borderId="38" xfId="0" applyFont="1" applyBorder="1" applyAlignment="1" applyProtection="1">
      <protection locked="0"/>
    </xf>
    <xf numFmtId="166" fontId="89" fillId="0" borderId="0" xfId="0" applyNumberFormat="1" applyFont="1"/>
    <xf numFmtId="2" fontId="89" fillId="0" borderId="0" xfId="0" applyNumberFormat="1" applyFont="1"/>
    <xf numFmtId="0" fontId="117" fillId="0" borderId="0" xfId="0" applyFont="1"/>
    <xf numFmtId="0" fontId="89" fillId="0" borderId="0" xfId="0" applyFont="1" applyFill="1" applyAlignment="1"/>
    <xf numFmtId="0" fontId="98" fillId="0" borderId="145" xfId="0" applyFont="1" applyFill="1" applyBorder="1" applyAlignment="1"/>
    <xf numFmtId="0" fontId="98" fillId="0" borderId="104" xfId="0" applyFont="1" applyBorder="1"/>
    <xf numFmtId="0" fontId="98" fillId="0" borderId="106" xfId="0" applyFont="1" applyBorder="1"/>
    <xf numFmtId="0" fontId="98" fillId="0" borderId="0" xfId="0" applyFont="1"/>
    <xf numFmtId="0" fontId="98" fillId="0" borderId="145" xfId="0" applyFont="1" applyBorder="1"/>
    <xf numFmtId="0" fontId="89" fillId="0" borderId="143" xfId="0" applyFont="1" applyBorder="1"/>
    <xf numFmtId="0" fontId="98" fillId="0" borderId="33" xfId="0" applyFont="1" applyBorder="1"/>
    <xf numFmtId="166" fontId="98" fillId="0" borderId="33" xfId="0" applyNumberFormat="1" applyFont="1" applyBorder="1"/>
    <xf numFmtId="166" fontId="98" fillId="0" borderId="144" xfId="0" applyNumberFormat="1" applyFont="1" applyBorder="1"/>
    <xf numFmtId="2" fontId="98" fillId="0" borderId="33" xfId="0" applyNumberFormat="1" applyFont="1" applyBorder="1"/>
    <xf numFmtId="0" fontId="89" fillId="0" borderId="33" xfId="0" applyFont="1" applyBorder="1"/>
    <xf numFmtId="0" fontId="89" fillId="0" borderId="144" xfId="0" applyFont="1" applyBorder="1"/>
    <xf numFmtId="166" fontId="118" fillId="0" borderId="33" xfId="0" applyNumberFormat="1" applyFont="1" applyBorder="1"/>
    <xf numFmtId="166" fontId="118" fillId="0" borderId="0" xfId="0" applyNumberFormat="1" applyFont="1"/>
    <xf numFmtId="0" fontId="89" fillId="0" borderId="110" xfId="0" applyFont="1" applyBorder="1"/>
    <xf numFmtId="0" fontId="98" fillId="0" borderId="43" xfId="0" applyFont="1" applyBorder="1"/>
    <xf numFmtId="166" fontId="119" fillId="0" borderId="43" xfId="0" applyNumberFormat="1" applyFont="1" applyBorder="1"/>
    <xf numFmtId="0" fontId="89" fillId="0" borderId="43" xfId="0" applyFont="1" applyBorder="1"/>
    <xf numFmtId="0" fontId="89" fillId="0" borderId="44" xfId="0" applyFont="1" applyBorder="1"/>
    <xf numFmtId="0" fontId="99" fillId="0" borderId="0" xfId="0" applyFont="1"/>
    <xf numFmtId="166" fontId="9" fillId="0" borderId="0" xfId="0" applyNumberFormat="1" applyFont="1"/>
    <xf numFmtId="0" fontId="120" fillId="0" borderId="0" xfId="0" applyFont="1"/>
    <xf numFmtId="0" fontId="121" fillId="0" borderId="0" xfId="0" applyFont="1"/>
    <xf numFmtId="0" fontId="98" fillId="0" borderId="0" xfId="0" applyFont="1" applyFill="1"/>
    <xf numFmtId="0" fontId="122" fillId="0" borderId="0" xfId="0" applyFont="1"/>
    <xf numFmtId="0" fontId="119" fillId="0" borderId="0" xfId="0" applyFont="1"/>
    <xf numFmtId="166" fontId="119" fillId="0" borderId="0" xfId="0" applyNumberFormat="1" applyFont="1"/>
    <xf numFmtId="0" fontId="123" fillId="0" borderId="38" xfId="0" applyFont="1" applyBorder="1" applyAlignment="1" applyProtection="1">
      <protection locked="0"/>
    </xf>
    <xf numFmtId="0" fontId="123" fillId="0" borderId="0" xfId="0" applyFont="1"/>
    <xf numFmtId="0" fontId="124" fillId="0" borderId="0" xfId="0" applyFont="1"/>
    <xf numFmtId="0" fontId="127" fillId="0" borderId="0" xfId="245" applyFont="1"/>
    <xf numFmtId="2" fontId="89" fillId="0" borderId="33" xfId="0" applyNumberFormat="1" applyFont="1" applyBorder="1"/>
    <xf numFmtId="2" fontId="89" fillId="0" borderId="33" xfId="48" applyNumberFormat="1" applyFont="1" applyBorder="1"/>
    <xf numFmtId="2" fontId="89" fillId="0" borderId="33" xfId="48" applyNumberFormat="1" applyFont="1" applyBorder="1" applyProtection="1">
      <protection locked="0"/>
    </xf>
    <xf numFmtId="2" fontId="89" fillId="0" borderId="144" xfId="48" applyNumberFormat="1" applyFont="1" applyBorder="1" applyProtection="1">
      <protection locked="0"/>
    </xf>
    <xf numFmtId="2" fontId="89" fillId="0" borderId="144" xfId="0" applyNumberFormat="1" applyFont="1" applyBorder="1"/>
    <xf numFmtId="2" fontId="89" fillId="0" borderId="43" xfId="0" applyNumberFormat="1" applyFont="1" applyBorder="1"/>
    <xf numFmtId="2" fontId="91" fillId="0" borderId="43" xfId="48" applyNumberFormat="1" applyFont="1" applyBorder="1"/>
    <xf numFmtId="2" fontId="89" fillId="0" borderId="43" xfId="48" applyNumberFormat="1" applyFont="1" applyBorder="1"/>
    <xf numFmtId="2" fontId="89" fillId="0" borderId="43" xfId="48" applyNumberFormat="1" applyFont="1" applyFill="1" applyBorder="1"/>
    <xf numFmtId="2" fontId="91" fillId="0" borderId="43" xfId="48" applyNumberFormat="1" applyFont="1" applyFill="1" applyBorder="1"/>
    <xf numFmtId="2" fontId="89" fillId="0" borderId="43" xfId="48" applyNumberFormat="1" applyFont="1" applyBorder="1" applyProtection="1">
      <protection locked="0"/>
    </xf>
    <xf numFmtId="2" fontId="89" fillId="0" borderId="44" xfId="0" applyNumberFormat="1" applyFont="1" applyBorder="1"/>
    <xf numFmtId="0" fontId="89" fillId="0" borderId="0" xfId="0" quotePrefix="1" applyFont="1"/>
    <xf numFmtId="2" fontId="89" fillId="0" borderId="33" xfId="0" applyNumberFormat="1" applyFont="1" applyFill="1" applyBorder="1"/>
    <xf numFmtId="2" fontId="91" fillId="0" borderId="0" xfId="48" applyNumberFormat="1" applyFont="1"/>
    <xf numFmtId="2" fontId="89" fillId="0" borderId="0" xfId="48" applyNumberFormat="1" applyFont="1"/>
    <xf numFmtId="2" fontId="89" fillId="0" borderId="0" xfId="48" applyNumberFormat="1" applyFont="1" applyFill="1"/>
    <xf numFmtId="2" fontId="128" fillId="0" borderId="0" xfId="0" applyNumberFormat="1" applyFont="1"/>
    <xf numFmtId="0" fontId="129" fillId="0" borderId="0" xfId="0" applyFont="1" applyAlignment="1">
      <alignment horizontal="left" vertical="center"/>
    </xf>
    <xf numFmtId="0" fontId="99" fillId="0" borderId="0" xfId="0" applyFont="1" applyFill="1" applyAlignment="1">
      <alignment wrapText="1"/>
    </xf>
    <xf numFmtId="168" fontId="111" fillId="0" borderId="59" xfId="48" applyNumberFormat="1" applyFont="1" applyBorder="1" applyAlignment="1">
      <alignment horizontal="center"/>
    </xf>
    <xf numFmtId="0" fontId="89" fillId="2" borderId="0" xfId="0" applyFont="1" applyFill="1"/>
    <xf numFmtId="0" fontId="131" fillId="2" borderId="0" xfId="0" applyFont="1" applyFill="1" applyAlignment="1">
      <alignment vertical="center"/>
    </xf>
    <xf numFmtId="0" fontId="89" fillId="2" borderId="0" xfId="0" applyFont="1" applyFill="1" applyAlignment="1"/>
    <xf numFmtId="0" fontId="4" fillId="0" borderId="0" xfId="0" applyFont="1"/>
    <xf numFmtId="166" fontId="3" fillId="0" borderId="0" xfId="0" applyNumberFormat="1" applyFont="1"/>
    <xf numFmtId="0" fontId="29" fillId="0" borderId="0" xfId="0" applyFont="1" applyAlignment="1">
      <alignment horizontal="justify" vertical="center"/>
    </xf>
    <xf numFmtId="0" fontId="110" fillId="0" borderId="0" xfId="0" applyFont="1"/>
    <xf numFmtId="166" fontId="3" fillId="0" borderId="0" xfId="0" applyNumberFormat="1" applyFont="1" applyAlignment="1">
      <alignment horizontal="center"/>
    </xf>
    <xf numFmtId="1" fontId="3" fillId="0" borderId="0" xfId="0" applyNumberFormat="1" applyFont="1" applyAlignment="1">
      <alignment horizontal="center"/>
    </xf>
    <xf numFmtId="166" fontId="4" fillId="0" borderId="0" xfId="0" applyNumberFormat="1" applyFont="1"/>
    <xf numFmtId="0" fontId="133" fillId="0" borderId="0" xfId="245" applyFont="1"/>
    <xf numFmtId="0" fontId="134" fillId="2" borderId="0" xfId="245" applyFont="1" applyFill="1" applyAlignment="1"/>
    <xf numFmtId="0" fontId="90" fillId="2" borderId="0" xfId="0" applyFont="1" applyFill="1" applyAlignment="1"/>
    <xf numFmtId="0" fontId="90" fillId="2" borderId="0" xfId="0" applyFont="1" applyFill="1"/>
    <xf numFmtId="0" fontId="98" fillId="0" borderId="103" xfId="0" applyFont="1" applyBorder="1"/>
    <xf numFmtId="0" fontId="98" fillId="0" borderId="40" xfId="0" applyFont="1" applyBorder="1"/>
    <xf numFmtId="0" fontId="98" fillId="0" borderId="42" xfId="0" applyFont="1" applyBorder="1"/>
    <xf numFmtId="0" fontId="98" fillId="0" borderId="102" xfId="0" applyFont="1" applyFill="1" applyBorder="1" applyAlignment="1"/>
    <xf numFmtId="0" fontId="89" fillId="0" borderId="142" xfId="0" applyFont="1" applyBorder="1"/>
    <xf numFmtId="0" fontId="89" fillId="0" borderId="41" xfId="0" applyFont="1" applyBorder="1"/>
    <xf numFmtId="0" fontId="98" fillId="0" borderId="102" xfId="0" applyFont="1" applyBorder="1"/>
    <xf numFmtId="0" fontId="2" fillId="0" borderId="76" xfId="0" applyFont="1" applyBorder="1" applyAlignment="1">
      <alignment horizontal="center"/>
    </xf>
    <xf numFmtId="0" fontId="2" fillId="0" borderId="155"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5" fillId="0" borderId="0" xfId="0" applyFont="1" applyAlignment="1">
      <alignment horizontal="center"/>
    </xf>
    <xf numFmtId="0" fontId="5" fillId="0" borderId="116" xfId="0" applyFont="1" applyBorder="1"/>
    <xf numFmtId="166" fontId="5" fillId="0" borderId="117" xfId="48" applyNumberFormat="1" applyFont="1" applyBorder="1" applyAlignment="1">
      <alignment horizontal="center"/>
    </xf>
    <xf numFmtId="166" fontId="5" fillId="0" borderId="118" xfId="48" applyNumberFormat="1" applyFont="1" applyBorder="1" applyAlignment="1">
      <alignment horizontal="center"/>
    </xf>
    <xf numFmtId="166" fontId="5" fillId="0" borderId="123" xfId="48" applyNumberFormat="1" applyFont="1" applyBorder="1" applyAlignment="1">
      <alignment horizontal="center"/>
    </xf>
    <xf numFmtId="166" fontId="5" fillId="0" borderId="0" xfId="0" applyNumberFormat="1" applyFont="1"/>
    <xf numFmtId="0" fontId="5" fillId="0" borderId="124" xfId="0" applyFont="1" applyBorder="1"/>
    <xf numFmtId="166" fontId="5" fillId="0" borderId="156" xfId="48" applyNumberFormat="1" applyFont="1" applyBorder="1" applyAlignment="1">
      <alignment horizontal="center"/>
    </xf>
    <xf numFmtId="166" fontId="5" fillId="0" borderId="153" xfId="48" applyNumberFormat="1" applyFont="1" applyBorder="1" applyAlignment="1">
      <alignment horizontal="center"/>
    </xf>
    <xf numFmtId="166" fontId="5" fillId="0" borderId="154" xfId="48" applyNumberFormat="1" applyFont="1" applyBorder="1" applyAlignment="1">
      <alignment horizontal="center"/>
    </xf>
    <xf numFmtId="166" fontId="5" fillId="0" borderId="119" xfId="48" applyNumberFormat="1" applyFont="1" applyBorder="1" applyAlignment="1">
      <alignment horizontal="center"/>
    </xf>
    <xf numFmtId="166" fontId="5" fillId="0" borderId="125" xfId="48" applyNumberFormat="1" applyFont="1" applyBorder="1" applyAlignment="1">
      <alignment horizontal="center"/>
    </xf>
    <xf numFmtId="166" fontId="5" fillId="0" borderId="126" xfId="48" applyNumberFormat="1" applyFont="1" applyBorder="1" applyAlignment="1">
      <alignment horizontal="center"/>
    </xf>
    <xf numFmtId="166" fontId="5" fillId="0" borderId="127" xfId="48" applyNumberFormat="1" applyFont="1" applyBorder="1" applyAlignment="1">
      <alignment horizontal="center"/>
    </xf>
    <xf numFmtId="166" fontId="102" fillId="0" borderId="127" xfId="0" applyNumberFormat="1" applyFont="1" applyBorder="1"/>
    <xf numFmtId="166" fontId="5" fillId="0" borderId="121" xfId="48" applyNumberFormat="1" applyFont="1" applyBorder="1" applyAlignment="1">
      <alignment horizontal="center"/>
    </xf>
    <xf numFmtId="166" fontId="102" fillId="0" borderId="125" xfId="0" applyNumberFormat="1" applyFont="1" applyBorder="1"/>
    <xf numFmtId="0" fontId="5" fillId="0" borderId="120" xfId="0" applyFont="1" applyBorder="1"/>
    <xf numFmtId="0" fontId="5" fillId="0" borderId="157" xfId="0" applyFont="1" applyBorder="1"/>
    <xf numFmtId="2" fontId="89" fillId="0" borderId="45" xfId="0" applyNumberFormat="1" applyFont="1" applyBorder="1"/>
    <xf numFmtId="2" fontId="89" fillId="0" borderId="45" xfId="48" applyNumberFormat="1" applyFont="1" applyBorder="1"/>
    <xf numFmtId="2" fontId="89" fillId="0" borderId="45" xfId="48" applyNumberFormat="1" applyFont="1" applyBorder="1" applyProtection="1">
      <protection locked="0"/>
    </xf>
    <xf numFmtId="2" fontId="89" fillId="0" borderId="49" xfId="48" applyNumberFormat="1" applyFont="1" applyBorder="1" applyProtection="1">
      <protection locked="0"/>
    </xf>
    <xf numFmtId="0" fontId="98" fillId="0" borderId="29" xfId="0" applyFont="1" applyBorder="1" applyAlignment="1">
      <alignment horizontal="center"/>
    </xf>
    <xf numFmtId="0" fontId="98" fillId="0" borderId="30" xfId="0" applyFont="1" applyBorder="1" applyAlignment="1">
      <alignment horizontal="center"/>
    </xf>
    <xf numFmtId="0" fontId="98" fillId="0" borderId="155" xfId="0" applyFont="1" applyBorder="1" applyAlignment="1">
      <alignment horizontal="center"/>
    </xf>
    <xf numFmtId="2" fontId="89" fillId="0" borderId="47" xfId="0" applyNumberFormat="1" applyFont="1" applyBorder="1"/>
    <xf numFmtId="2" fontId="89" fillId="0" borderId="40" xfId="0" applyNumberFormat="1" applyFont="1" applyBorder="1"/>
    <xf numFmtId="2" fontId="89" fillId="0" borderId="40" xfId="48" applyNumberFormat="1" applyFont="1" applyBorder="1"/>
    <xf numFmtId="2" fontId="89" fillId="0" borderId="42" xfId="0" applyNumberFormat="1" applyFont="1" applyBorder="1"/>
    <xf numFmtId="0" fontId="112" fillId="0" borderId="76" xfId="0" quotePrefix="1" applyFont="1" applyFill="1" applyBorder="1" applyAlignment="1">
      <alignment horizontal="center"/>
    </xf>
    <xf numFmtId="0" fontId="89" fillId="0" borderId="48" xfId="0" applyFont="1" applyBorder="1"/>
    <xf numFmtId="0" fontId="104" fillId="0" borderId="0" xfId="102" applyFont="1" applyBorder="1" applyAlignment="1">
      <alignment horizontal="center"/>
    </xf>
    <xf numFmtId="0" fontId="104" fillId="0" borderId="0" xfId="102" applyFont="1" applyBorder="1"/>
    <xf numFmtId="168" fontId="104" fillId="0" borderId="0" xfId="48" applyNumberFormat="1" applyFont="1" applyBorder="1" applyAlignment="1">
      <alignment horizontal="center"/>
    </xf>
    <xf numFmtId="0" fontId="5" fillId="0" borderId="155" xfId="102" applyFont="1" applyBorder="1" applyAlignment="1">
      <alignment horizontal="center"/>
    </xf>
    <xf numFmtId="0" fontId="5" fillId="0" borderId="0" xfId="102" applyFont="1" applyBorder="1"/>
    <xf numFmtId="0" fontId="5" fillId="0" borderId="0" xfId="102" applyFont="1" applyBorder="1" applyAlignment="1">
      <alignment horizontal="center"/>
    </xf>
    <xf numFmtId="3" fontId="2" fillId="0" borderId="142" xfId="102" applyNumberFormat="1" applyFont="1" applyBorder="1" applyAlignment="1">
      <alignment horizontal="center"/>
    </xf>
    <xf numFmtId="184" fontId="5" fillId="0" borderId="40" xfId="4" applyNumberFormat="1" applyFont="1" applyBorder="1" applyAlignment="1">
      <alignment horizontal="center"/>
    </xf>
    <xf numFmtId="184" fontId="5" fillId="0" borderId="33" xfId="4" applyNumberFormat="1" applyFont="1" applyBorder="1"/>
    <xf numFmtId="184" fontId="5" fillId="0" borderId="144" xfId="4" applyNumberFormat="1" applyFont="1" applyBorder="1"/>
    <xf numFmtId="168" fontId="5" fillId="0" borderId="43" xfId="48" applyNumberFormat="1" applyFont="1" applyBorder="1"/>
    <xf numFmtId="168" fontId="5" fillId="0" borderId="44" xfId="48" applyNumberFormat="1" applyFont="1" applyBorder="1"/>
    <xf numFmtId="0" fontId="5" fillId="0" borderId="155" xfId="102" applyNumberFormat="1" applyFont="1" applyBorder="1" applyAlignment="1">
      <alignment horizontal="center"/>
    </xf>
    <xf numFmtId="184" fontId="5" fillId="0" borderId="47" xfId="4" applyNumberFormat="1" applyFont="1" applyBorder="1" applyAlignment="1">
      <alignment horizontal="center"/>
    </xf>
    <xf numFmtId="3" fontId="5" fillId="0" borderId="42" xfId="102" applyNumberFormat="1" applyFont="1" applyBorder="1" applyAlignment="1">
      <alignment horizontal="center"/>
    </xf>
    <xf numFmtId="3" fontId="5" fillId="0" borderId="76" xfId="102" applyNumberFormat="1" applyFont="1" applyBorder="1" applyAlignment="1">
      <alignment horizontal="center"/>
    </xf>
    <xf numFmtId="3" fontId="2" fillId="0" borderId="48" xfId="102" applyNumberFormat="1" applyFont="1" applyBorder="1" applyAlignment="1">
      <alignment horizontal="center"/>
    </xf>
    <xf numFmtId="3" fontId="5" fillId="0" borderId="41" xfId="102" applyNumberFormat="1" applyFont="1" applyBorder="1" applyAlignment="1">
      <alignment horizontal="center"/>
    </xf>
    <xf numFmtId="0" fontId="90" fillId="0" borderId="0" xfId="181" applyFont="1"/>
    <xf numFmtId="0" fontId="6" fillId="0" borderId="0" xfId="181" applyFont="1"/>
    <xf numFmtId="0" fontId="134" fillId="0" borderId="0" xfId="245" applyFont="1"/>
    <xf numFmtId="185" fontId="90" fillId="0" borderId="0" xfId="242" applyNumberFormat="1" applyFont="1"/>
    <xf numFmtId="185" fontId="90" fillId="0" borderId="122" xfId="242" applyNumberFormat="1" applyFont="1" applyBorder="1"/>
    <xf numFmtId="185" fontId="90" fillId="0" borderId="123" xfId="242" applyNumberFormat="1" applyFont="1" applyBorder="1"/>
    <xf numFmtId="0" fontId="90" fillId="0" borderId="152" xfId="181" applyFont="1" applyBorder="1"/>
    <xf numFmtId="185" fontId="90" fillId="0" borderId="126" xfId="242" applyNumberFormat="1" applyFont="1" applyBorder="1"/>
    <xf numFmtId="0" fontId="90" fillId="0" borderId="126" xfId="181" applyFont="1" applyBorder="1"/>
    <xf numFmtId="185" fontId="90" fillId="0" borderId="127" xfId="242" applyNumberFormat="1" applyFont="1" applyBorder="1"/>
    <xf numFmtId="0" fontId="90" fillId="0" borderId="116" xfId="181" applyFont="1" applyBorder="1"/>
    <xf numFmtId="0" fontId="90" fillId="0" borderId="124" xfId="181" applyFont="1" applyBorder="1"/>
    <xf numFmtId="185" fontId="90" fillId="0" borderId="121" xfId="242" applyNumberFormat="1" applyFont="1" applyBorder="1"/>
    <xf numFmtId="185" fontId="90" fillId="0" borderId="125" xfId="242" applyNumberFormat="1" applyFont="1" applyBorder="1"/>
    <xf numFmtId="0" fontId="90" fillId="0" borderId="120" xfId="181" applyFont="1" applyBorder="1"/>
    <xf numFmtId="185" fontId="90" fillId="0" borderId="117" xfId="242" applyNumberFormat="1" applyFont="1" applyBorder="1"/>
    <xf numFmtId="185" fontId="90" fillId="0" borderId="118" xfId="242" applyNumberFormat="1" applyFont="1" applyBorder="1"/>
    <xf numFmtId="0" fontId="90" fillId="0" borderId="152" xfId="181" applyFont="1" applyBorder="1" applyAlignment="1">
      <alignment horizontal="center"/>
    </xf>
    <xf numFmtId="0" fontId="90" fillId="0" borderId="126" xfId="181" applyFont="1" applyBorder="1" applyAlignment="1">
      <alignment horizontal="center"/>
    </xf>
    <xf numFmtId="0" fontId="90" fillId="0" borderId="127" xfId="181" applyFont="1" applyBorder="1" applyAlignment="1">
      <alignment horizontal="center"/>
    </xf>
    <xf numFmtId="185" fontId="90" fillId="0" borderId="119" xfId="242" applyNumberFormat="1" applyFont="1" applyBorder="1"/>
    <xf numFmtId="185" fontId="90" fillId="0" borderId="158" xfId="242" applyNumberFormat="1" applyFont="1" applyBorder="1"/>
    <xf numFmtId="185" fontId="90" fillId="0" borderId="159" xfId="242" applyNumberFormat="1" applyFont="1" applyBorder="1"/>
    <xf numFmtId="185" fontId="90" fillId="0" borderId="160" xfId="242" applyNumberFormat="1" applyFont="1" applyBorder="1"/>
    <xf numFmtId="185" fontId="90" fillId="0" borderId="148" xfId="242" applyNumberFormat="1" applyFont="1" applyBorder="1"/>
    <xf numFmtId="185" fontId="90" fillId="0" borderId="149" xfId="242" applyNumberFormat="1" applyFont="1" applyBorder="1"/>
    <xf numFmtId="185" fontId="90" fillId="0" borderId="150" xfId="242" applyNumberFormat="1" applyFont="1" applyBorder="1"/>
    <xf numFmtId="185" fontId="90" fillId="0" borderId="151" xfId="242" applyNumberFormat="1" applyFont="1" applyBorder="1"/>
    <xf numFmtId="0" fontId="90" fillId="0" borderId="127" xfId="181" applyFont="1" applyBorder="1"/>
    <xf numFmtId="0" fontId="90" fillId="0" borderId="76" xfId="0" applyFont="1" applyBorder="1"/>
    <xf numFmtId="0" fontId="6" fillId="0" borderId="61" xfId="0" applyFont="1" applyBorder="1" applyAlignment="1">
      <alignment horizontal="center"/>
    </xf>
    <xf numFmtId="1" fontId="6" fillId="0" borderId="63" xfId="0" applyNumberFormat="1" applyFont="1" applyBorder="1" applyAlignment="1">
      <alignment horizontal="center"/>
    </xf>
    <xf numFmtId="0" fontId="90" fillId="0" borderId="0" xfId="0" applyFont="1" applyFill="1"/>
    <xf numFmtId="0" fontId="90" fillId="0" borderId="84" xfId="0" applyFont="1" applyFill="1" applyBorder="1"/>
    <xf numFmtId="167" fontId="90" fillId="0" borderId="112" xfId="4" applyNumberFormat="1" applyFont="1" applyFill="1" applyBorder="1" applyAlignment="1">
      <alignment horizontal="center"/>
    </xf>
    <xf numFmtId="167" fontId="90" fillId="0" borderId="111" xfId="4" applyNumberFormat="1" applyFont="1" applyFill="1" applyBorder="1" applyAlignment="1">
      <alignment horizontal="center"/>
    </xf>
    <xf numFmtId="0" fontId="90" fillId="0" borderId="77" xfId="0" applyFont="1" applyFill="1" applyBorder="1"/>
    <xf numFmtId="168" fontId="90" fillId="0" borderId="113" xfId="48" applyNumberFormat="1" applyFont="1" applyFill="1" applyBorder="1" applyAlignment="1">
      <alignment horizontal="center"/>
    </xf>
    <xf numFmtId="168" fontId="90" fillId="0" borderId="69" xfId="48" applyNumberFormat="1" applyFont="1" applyFill="1" applyBorder="1" applyAlignment="1">
      <alignment horizontal="center"/>
    </xf>
    <xf numFmtId="168" fontId="90" fillId="0" borderId="71" xfId="48" applyNumberFormat="1" applyFont="1" applyFill="1" applyBorder="1" applyAlignment="1">
      <alignment horizontal="center"/>
    </xf>
    <xf numFmtId="0" fontId="90" fillId="0" borderId="78" xfId="0" applyFont="1" applyFill="1" applyBorder="1"/>
    <xf numFmtId="168" fontId="90" fillId="0" borderId="114" xfId="48" applyNumberFormat="1" applyFont="1" applyFill="1" applyBorder="1" applyAlignment="1">
      <alignment horizontal="center"/>
    </xf>
    <xf numFmtId="168" fontId="90" fillId="0" borderId="73" xfId="48" applyNumberFormat="1" applyFont="1" applyFill="1" applyBorder="1" applyAlignment="1">
      <alignment horizontal="center"/>
    </xf>
    <xf numFmtId="168" fontId="90" fillId="0" borderId="75" xfId="48" applyNumberFormat="1" applyFont="1" applyFill="1" applyBorder="1" applyAlignment="1">
      <alignment horizontal="center"/>
    </xf>
    <xf numFmtId="0" fontId="6" fillId="0" borderId="0" xfId="0" applyFont="1" applyAlignment="1">
      <alignment vertical="center"/>
    </xf>
    <xf numFmtId="0" fontId="1" fillId="0" borderId="0" xfId="246"/>
    <xf numFmtId="3" fontId="1" fillId="0" borderId="0" xfId="246" applyNumberFormat="1"/>
    <xf numFmtId="165" fontId="1" fillId="0" borderId="0" xfId="246" applyNumberFormat="1"/>
    <xf numFmtId="0" fontId="135" fillId="0" borderId="0" xfId="246" applyFont="1"/>
    <xf numFmtId="3" fontId="89" fillId="0" borderId="161" xfId="246" applyNumberFormat="1" applyFont="1" applyBorder="1"/>
    <xf numFmtId="3" fontId="89" fillId="0" borderId="162" xfId="246" applyNumberFormat="1" applyFont="1" applyBorder="1"/>
    <xf numFmtId="3" fontId="89" fillId="0" borderId="163" xfId="246" applyNumberFormat="1" applyFont="1" applyBorder="1"/>
    <xf numFmtId="0" fontId="89" fillId="0" borderId="2" xfId="246" applyFont="1" applyBorder="1"/>
    <xf numFmtId="3" fontId="89" fillId="0" borderId="164" xfId="246" applyNumberFormat="1" applyFont="1" applyBorder="1"/>
    <xf numFmtId="3" fontId="89" fillId="0" borderId="165" xfId="246" applyNumberFormat="1" applyFont="1" applyBorder="1"/>
    <xf numFmtId="3" fontId="89" fillId="0" borderId="166" xfId="246" applyNumberFormat="1" applyFont="1" applyBorder="1"/>
    <xf numFmtId="3" fontId="89" fillId="0" borderId="167" xfId="246" applyNumberFormat="1" applyFont="1" applyBorder="1"/>
    <xf numFmtId="0" fontId="89" fillId="0" borderId="168" xfId="246" applyFont="1" applyBorder="1"/>
    <xf numFmtId="3" fontId="89" fillId="0" borderId="169" xfId="246" applyNumberFormat="1" applyFont="1" applyBorder="1"/>
    <xf numFmtId="3" fontId="89" fillId="0" borderId="170" xfId="246" applyNumberFormat="1" applyFont="1" applyBorder="1"/>
    <xf numFmtId="0" fontId="89" fillId="0" borderId="142" xfId="246" applyFont="1" applyBorder="1"/>
    <xf numFmtId="0" fontId="135" fillId="0" borderId="0" xfId="246" applyFont="1" applyAlignment="1">
      <alignment horizontal="center"/>
    </xf>
    <xf numFmtId="0" fontId="98" fillId="0" borderId="171" xfId="246" applyFont="1" applyBorder="1" applyAlignment="1">
      <alignment horizontal="center"/>
    </xf>
    <xf numFmtId="0" fontId="98" fillId="0" borderId="172" xfId="246" applyFont="1" applyBorder="1" applyAlignment="1">
      <alignment horizontal="center"/>
    </xf>
    <xf numFmtId="0" fontId="98" fillId="0" borderId="172" xfId="246" applyFont="1" applyFill="1" applyBorder="1" applyAlignment="1">
      <alignment horizontal="center"/>
    </xf>
    <xf numFmtId="0" fontId="98" fillId="0" borderId="173" xfId="246" applyFont="1" applyBorder="1" applyAlignment="1">
      <alignment horizontal="center"/>
    </xf>
    <xf numFmtId="0" fontId="98" fillId="0" borderId="102" xfId="246" applyFont="1" applyFill="1" applyBorder="1" applyAlignment="1">
      <alignment horizontal="center"/>
    </xf>
    <xf numFmtId="0" fontId="2" fillId="0" borderId="0" xfId="246" applyFont="1"/>
    <xf numFmtId="0" fontId="89" fillId="0" borderId="0" xfId="0" applyFont="1" applyAlignment="1">
      <alignment wrapText="1"/>
    </xf>
    <xf numFmtId="0" fontId="99" fillId="0" borderId="0" xfId="0" applyFont="1" applyFill="1"/>
    <xf numFmtId="3" fontId="89" fillId="0" borderId="0" xfId="0" applyNumberFormat="1" applyFont="1"/>
    <xf numFmtId="3" fontId="89" fillId="0" borderId="44" xfId="0" applyNumberFormat="1" applyFont="1" applyBorder="1"/>
    <xf numFmtId="3" fontId="89" fillId="0" borderId="43" xfId="0" applyNumberFormat="1" applyFont="1" applyBorder="1"/>
    <xf numFmtId="3" fontId="91" fillId="0" borderId="43" xfId="0" applyNumberFormat="1" applyFont="1" applyBorder="1"/>
    <xf numFmtId="3" fontId="91" fillId="0" borderId="43" xfId="0" applyNumberFormat="1" applyFont="1" applyFill="1" applyBorder="1"/>
    <xf numFmtId="3" fontId="91" fillId="0" borderId="43" xfId="0" applyNumberFormat="1" applyFont="1" applyFill="1" applyBorder="1" applyProtection="1">
      <protection locked="0"/>
    </xf>
    <xf numFmtId="3" fontId="3" fillId="0" borderId="43" xfId="0" applyNumberFormat="1" applyFont="1" applyBorder="1" applyProtection="1">
      <protection locked="0"/>
    </xf>
    <xf numFmtId="3" fontId="91" fillId="0" borderId="43" xfId="0" applyNumberFormat="1" applyFont="1" applyBorder="1" applyProtection="1">
      <protection locked="0"/>
    </xf>
    <xf numFmtId="3" fontId="89" fillId="0" borderId="43" xfId="0" applyNumberFormat="1" applyFont="1" applyBorder="1" applyProtection="1">
      <protection locked="0"/>
    </xf>
    <xf numFmtId="3" fontId="89" fillId="0" borderId="144" xfId="0" applyNumberFormat="1" applyFont="1" applyBorder="1"/>
    <xf numFmtId="3" fontId="89" fillId="0" borderId="33" xfId="0" applyNumberFormat="1" applyFont="1" applyBorder="1"/>
    <xf numFmtId="3" fontId="89" fillId="0" borderId="33" xfId="0" applyNumberFormat="1" applyFont="1" applyBorder="1" applyProtection="1">
      <protection locked="0"/>
    </xf>
    <xf numFmtId="3" fontId="3" fillId="0" borderId="33" xfId="0" applyNumberFormat="1" applyFont="1" applyFill="1" applyBorder="1"/>
    <xf numFmtId="3" fontId="4" fillId="0" borderId="33" xfId="0" applyNumberFormat="1" applyFont="1" applyBorder="1" applyProtection="1">
      <protection locked="0"/>
    </xf>
    <xf numFmtId="0" fontId="89" fillId="0" borderId="0" xfId="0" applyFont="1" applyAlignment="1">
      <alignment horizontal="center" vertical="center"/>
    </xf>
    <xf numFmtId="0" fontId="98" fillId="0" borderId="144" xfId="0" applyFont="1" applyBorder="1" applyAlignment="1">
      <alignment horizontal="center" vertical="center"/>
    </xf>
    <xf numFmtId="0" fontId="98" fillId="0" borderId="33" xfId="0" applyFont="1" applyBorder="1" applyAlignment="1">
      <alignment horizontal="center" vertical="center"/>
    </xf>
    <xf numFmtId="0" fontId="98" fillId="0" borderId="143" xfId="0" applyFont="1" applyBorder="1"/>
    <xf numFmtId="0" fontId="98" fillId="0" borderId="145" xfId="0" applyFont="1" applyBorder="1" applyAlignment="1">
      <alignment horizontal="right"/>
    </xf>
    <xf numFmtId="0" fontId="113" fillId="2" borderId="2" xfId="0" applyFont="1" applyFill="1" applyBorder="1" applyAlignment="1">
      <alignment horizontal="left" vertical="center" wrapText="1"/>
    </xf>
    <xf numFmtId="0" fontId="130" fillId="2" borderId="0" xfId="0" applyFont="1" applyFill="1" applyAlignment="1">
      <alignment vertical="center"/>
    </xf>
    <xf numFmtId="0" fontId="132" fillId="2" borderId="0" xfId="0" applyFont="1" applyFill="1" applyAlignment="1">
      <alignment vertical="center"/>
    </xf>
    <xf numFmtId="0" fontId="4" fillId="0" borderId="0" xfId="0" applyFont="1" applyBorder="1" applyAlignment="1">
      <alignment horizontal="left" vertical="top" wrapText="1"/>
    </xf>
    <xf numFmtId="0" fontId="89" fillId="0" borderId="0" xfId="0" applyFont="1" applyAlignment="1">
      <alignment horizontal="left" vertical="top" wrapText="1"/>
    </xf>
    <xf numFmtId="0" fontId="29" fillId="0" borderId="0" xfId="0" applyFont="1" applyAlignment="1">
      <alignment horizontal="left" vertical="top" wrapText="1"/>
    </xf>
    <xf numFmtId="0" fontId="89" fillId="0" borderId="0" xfId="0" applyFont="1" applyFill="1" applyAlignment="1">
      <alignment horizontal="center"/>
    </xf>
    <xf numFmtId="0" fontId="125" fillId="0" borderId="0" xfId="0" applyFont="1" applyAlignment="1">
      <alignment horizontal="center" vertical="center"/>
    </xf>
    <xf numFmtId="0" fontId="2" fillId="0" borderId="0" xfId="0" applyFont="1" applyAlignment="1">
      <alignment horizontal="left" vertical="center" wrapText="1"/>
    </xf>
    <xf numFmtId="0" fontId="48" fillId="0" borderId="0" xfId="102" applyFont="1" applyAlignment="1">
      <alignment horizontal="left"/>
    </xf>
    <xf numFmtId="0" fontId="5" fillId="0" borderId="59" xfId="102" applyFont="1" applyBorder="1" applyAlignment="1">
      <alignment horizontal="center"/>
    </xf>
    <xf numFmtId="0" fontId="5" fillId="0" borderId="60" xfId="102" applyFont="1" applyBorder="1" applyAlignment="1">
      <alignment horizontal="center"/>
    </xf>
    <xf numFmtId="0" fontId="5" fillId="0" borderId="115" xfId="102" applyFont="1" applyBorder="1" applyAlignment="1">
      <alignment horizontal="center" vertical="center"/>
    </xf>
    <xf numFmtId="0" fontId="5" fillId="0" borderId="55" xfId="102" applyFont="1" applyBorder="1" applyAlignment="1">
      <alignment horizontal="center" vertical="center"/>
    </xf>
    <xf numFmtId="0" fontId="5" fillId="0" borderId="51" xfId="102" applyFont="1" applyBorder="1" applyAlignment="1">
      <alignment horizontal="center" vertical="center"/>
    </xf>
    <xf numFmtId="0" fontId="103" fillId="57" borderId="52" xfId="0" applyFont="1" applyFill="1" applyBorder="1" applyAlignment="1">
      <alignment horizontal="center" vertical="center" wrapText="1"/>
    </xf>
    <xf numFmtId="0" fontId="103" fillId="57" borderId="53" xfId="0" applyFont="1" applyFill="1" applyBorder="1" applyAlignment="1">
      <alignment horizontal="center" vertical="center" wrapText="1"/>
    </xf>
    <xf numFmtId="0" fontId="103" fillId="57" borderId="54" xfId="0" applyFont="1" applyFill="1" applyBorder="1" applyAlignment="1">
      <alignment horizontal="center" vertical="center" wrapText="1"/>
    </xf>
    <xf numFmtId="0" fontId="103" fillId="57" borderId="56" xfId="0" applyFont="1" applyFill="1" applyBorder="1" applyAlignment="1">
      <alignment horizontal="center" vertical="center" wrapText="1"/>
    </xf>
    <xf numFmtId="0" fontId="103" fillId="57" borderId="57" xfId="0" applyFont="1" applyFill="1" applyBorder="1" applyAlignment="1">
      <alignment horizontal="center" vertical="center" wrapText="1"/>
    </xf>
    <xf numFmtId="0" fontId="103" fillId="57" borderId="58" xfId="0" applyFont="1" applyFill="1" applyBorder="1" applyAlignment="1">
      <alignment horizontal="center" vertical="center" wrapText="1"/>
    </xf>
    <xf numFmtId="0" fontId="103" fillId="57" borderId="51" xfId="0" applyFont="1" applyFill="1" applyBorder="1" applyAlignment="1">
      <alignment horizontal="center" wrapText="1"/>
    </xf>
    <xf numFmtId="0" fontId="103" fillId="57" borderId="115" xfId="0" applyFont="1" applyFill="1" applyBorder="1" applyAlignment="1">
      <alignment horizontal="center" wrapText="1"/>
    </xf>
    <xf numFmtId="0" fontId="103" fillId="57" borderId="55" xfId="0" applyFont="1" applyFill="1" applyBorder="1" applyAlignment="1">
      <alignment horizontal="center" wrapText="1"/>
    </xf>
    <xf numFmtId="0" fontId="90" fillId="0" borderId="148" xfId="181" applyFont="1" applyBorder="1" applyAlignment="1">
      <alignment horizontal="center"/>
    </xf>
    <xf numFmtId="0" fontId="90" fillId="0" borderId="149" xfId="181" applyFont="1" applyBorder="1" applyAlignment="1">
      <alignment horizontal="center"/>
    </xf>
    <xf numFmtId="0" fontId="90" fillId="0" borderId="150" xfId="181" applyFont="1" applyBorder="1" applyAlignment="1">
      <alignment horizontal="center"/>
    </xf>
    <xf numFmtId="0" fontId="90" fillId="0" borderId="51" xfId="181" applyFont="1" applyBorder="1" applyAlignment="1">
      <alignment horizontal="center" vertical="center"/>
    </xf>
    <xf numFmtId="0" fontId="90" fillId="0" borderId="55" xfId="181" applyFont="1" applyBorder="1" applyAlignment="1">
      <alignment horizontal="center" vertical="center"/>
    </xf>
    <xf numFmtId="0" fontId="2" fillId="58" borderId="59" xfId="0" applyFont="1" applyFill="1" applyBorder="1" applyAlignment="1">
      <alignment horizontal="center" vertical="center" wrapText="1"/>
    </xf>
    <xf numFmtId="0" fontId="2" fillId="0" borderId="59" xfId="0" applyFont="1" applyBorder="1" applyAlignment="1">
      <alignment horizontal="center" vertical="center" wrapText="1"/>
    </xf>
    <xf numFmtId="168" fontId="90" fillId="0" borderId="85" xfId="48" applyNumberFormat="1" applyFont="1" applyFill="1" applyBorder="1" applyAlignment="1">
      <alignment horizontal="center" vertical="center"/>
    </xf>
    <xf numFmtId="168" fontId="90" fillId="0" borderId="88" xfId="48" applyNumberFormat="1" applyFont="1" applyFill="1" applyBorder="1" applyAlignment="1">
      <alignment horizontal="center" vertical="center"/>
    </xf>
    <xf numFmtId="168" fontId="90" fillId="0" borderId="92" xfId="48" applyNumberFormat="1" applyFont="1" applyFill="1" applyBorder="1" applyAlignment="1">
      <alignment horizontal="center" vertical="center"/>
    </xf>
    <xf numFmtId="0" fontId="100" fillId="0" borderId="51" xfId="0" applyFont="1" applyFill="1" applyBorder="1" applyAlignment="1">
      <alignment horizontal="center" vertical="center" wrapText="1"/>
    </xf>
    <xf numFmtId="0" fontId="100" fillId="0" borderId="100" xfId="0" applyFont="1" applyFill="1" applyBorder="1" applyAlignment="1">
      <alignment horizontal="center" vertical="center" wrapText="1"/>
    </xf>
    <xf numFmtId="0" fontId="100" fillId="59" borderId="101" xfId="0" applyFont="1" applyFill="1" applyBorder="1" applyAlignment="1">
      <alignment horizontal="center" vertical="center" wrapText="1"/>
    </xf>
    <xf numFmtId="0" fontId="100" fillId="59" borderId="100" xfId="0" applyFont="1" applyFill="1" applyBorder="1" applyAlignment="1">
      <alignment horizontal="center" vertical="center" wrapText="1"/>
    </xf>
    <xf numFmtId="10" fontId="100" fillId="60" borderId="117" xfId="0" applyNumberFormat="1" applyFont="1" applyFill="1" applyBorder="1" applyAlignment="1">
      <alignment horizontal="center" vertical="center" wrapText="1" readingOrder="1"/>
    </xf>
    <xf numFmtId="0" fontId="100" fillId="60" borderId="121" xfId="0" applyFont="1" applyFill="1" applyBorder="1" applyAlignment="1">
      <alignment horizontal="center" vertical="center" wrapText="1" readingOrder="1"/>
    </xf>
    <xf numFmtId="0" fontId="108" fillId="0" borderId="59" xfId="0" applyFont="1" applyBorder="1" applyAlignment="1">
      <alignment horizontal="center"/>
    </xf>
    <xf numFmtId="0" fontId="108" fillId="0" borderId="60" xfId="0" applyFont="1" applyBorder="1" applyAlignment="1">
      <alignment horizontal="center"/>
    </xf>
    <xf numFmtId="0" fontId="3" fillId="0" borderId="131"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Alignment="1">
      <alignment horizontal="center"/>
    </xf>
    <xf numFmtId="0" fontId="89" fillId="0" borderId="51" xfId="0" applyFont="1" applyFill="1" applyBorder="1" applyAlignment="1">
      <alignment horizontal="center" vertical="center" wrapText="1"/>
    </xf>
    <xf numFmtId="0" fontId="89" fillId="0" borderId="115" xfId="0" applyFont="1" applyFill="1" applyBorder="1" applyAlignment="1">
      <alignment horizontal="center" vertical="center" wrapText="1"/>
    </xf>
    <xf numFmtId="0" fontId="89" fillId="0" borderId="55" xfId="0" applyFont="1" applyFill="1" applyBorder="1" applyAlignment="1">
      <alignment horizontal="center" vertical="center" wrapText="1"/>
    </xf>
    <xf numFmtId="0" fontId="110" fillId="0" borderId="59" xfId="0" applyFont="1" applyBorder="1" applyAlignment="1">
      <alignment horizontal="left" vertical="center" wrapText="1"/>
    </xf>
    <xf numFmtId="0" fontId="110" fillId="0" borderId="60" xfId="0" applyFont="1" applyBorder="1" applyAlignment="1">
      <alignment horizontal="left" vertical="center" wrapText="1"/>
    </xf>
  </cellXfs>
  <cellStyles count="247">
    <cellStyle name="20 % - Accent1" xfId="22" builtinId="30" customBuiltin="1"/>
    <cellStyle name="20 % - Accent1 2" xfId="55"/>
    <cellStyle name="20 % - Accent2" xfId="26" builtinId="34" customBuiltin="1"/>
    <cellStyle name="20 % - Accent2 2" xfId="56"/>
    <cellStyle name="20 % - Accent3" xfId="30" builtinId="38" customBuiltin="1"/>
    <cellStyle name="20 % - Accent3 2" xfId="57"/>
    <cellStyle name="20 % - Accent4" xfId="34" builtinId="42" customBuiltin="1"/>
    <cellStyle name="20 % - Accent4 2" xfId="58"/>
    <cellStyle name="20 % - Accent5" xfId="38" builtinId="46" customBuiltin="1"/>
    <cellStyle name="20 % - Accent5 2" xfId="59"/>
    <cellStyle name="20 % - Accent6" xfId="42" builtinId="50" customBuiltin="1"/>
    <cellStyle name="20 % - Accent6 2" xfId="60"/>
    <cellStyle name="20% - Accent1" xfId="103"/>
    <cellStyle name="20% - Accent2" xfId="104"/>
    <cellStyle name="20% - Accent3" xfId="105"/>
    <cellStyle name="20% - Accent4" xfId="106"/>
    <cellStyle name="20% - Accent5" xfId="107"/>
    <cellStyle name="20% - Accent6" xfId="108"/>
    <cellStyle name="40 % - Accent1" xfId="23" builtinId="31" customBuiltin="1"/>
    <cellStyle name="40 % - Accent1 2" xfId="61"/>
    <cellStyle name="40 % - Accent2" xfId="27" builtinId="35" customBuiltin="1"/>
    <cellStyle name="40 % - Accent2 2" xfId="62"/>
    <cellStyle name="40 % - Accent3" xfId="31" builtinId="39" customBuiltin="1"/>
    <cellStyle name="40 % - Accent3 2" xfId="63"/>
    <cellStyle name="40 % - Accent4" xfId="35" builtinId="43" customBuiltin="1"/>
    <cellStyle name="40 % - Accent4 2" xfId="64"/>
    <cellStyle name="40 % - Accent5" xfId="39" builtinId="47" customBuiltin="1"/>
    <cellStyle name="40 % - Accent5 2" xfId="65"/>
    <cellStyle name="40 % - Accent6" xfId="43" builtinId="51" customBuiltin="1"/>
    <cellStyle name="40 % - Accent6 2" xfId="66"/>
    <cellStyle name="40% - Accent1" xfId="109"/>
    <cellStyle name="40% - Accent2" xfId="110"/>
    <cellStyle name="40% - Accent3" xfId="111"/>
    <cellStyle name="40% - Accent4" xfId="112"/>
    <cellStyle name="40% - Accent5" xfId="113"/>
    <cellStyle name="40% - Accent6" xfId="114"/>
    <cellStyle name="60 % - Accent1" xfId="24" builtinId="32" customBuiltin="1"/>
    <cellStyle name="60 % - Accent1 2" xfId="67"/>
    <cellStyle name="60 % - Accent2" xfId="28" builtinId="36" customBuiltin="1"/>
    <cellStyle name="60 % - Accent2 2" xfId="68"/>
    <cellStyle name="60 % - Accent3" xfId="32" builtinId="40" customBuiltin="1"/>
    <cellStyle name="60 % - Accent3 2" xfId="69"/>
    <cellStyle name="60 % - Accent4" xfId="36" builtinId="44" customBuiltin="1"/>
    <cellStyle name="60 % - Accent4 2" xfId="70"/>
    <cellStyle name="60 % - Accent5" xfId="40" builtinId="48" customBuiltin="1"/>
    <cellStyle name="60 % - Accent5 2" xfId="71"/>
    <cellStyle name="60 % - Accent6" xfId="44" builtinId="52" customBuiltin="1"/>
    <cellStyle name="60 % - Accent6 2" xfId="72"/>
    <cellStyle name="60% - Accent1" xfId="115"/>
    <cellStyle name="60% - Accent2" xfId="116"/>
    <cellStyle name="60% - Accent3" xfId="117"/>
    <cellStyle name="60% - Accent4" xfId="118"/>
    <cellStyle name="60% - Accent5" xfId="119"/>
    <cellStyle name="60% - Accent6" xfId="120"/>
    <cellStyle name="6eme niveau" xfId="52"/>
    <cellStyle name="Accent1" xfId="21" builtinId="29" customBuiltin="1"/>
    <cellStyle name="Accent1 2" xfId="73"/>
    <cellStyle name="Accent2" xfId="25" builtinId="33" customBuiltin="1"/>
    <cellStyle name="Accent2 2" xfId="74"/>
    <cellStyle name="Accent3" xfId="29" builtinId="37" customBuiltin="1"/>
    <cellStyle name="Accent3 2" xfId="75"/>
    <cellStyle name="Accent4" xfId="33" builtinId="41" customBuiltin="1"/>
    <cellStyle name="Accent4 2" xfId="76"/>
    <cellStyle name="Accent5" xfId="37" builtinId="45" customBuiltin="1"/>
    <cellStyle name="Accent5 2" xfId="77"/>
    <cellStyle name="Accent6" xfId="41" builtinId="49" customBuiltin="1"/>
    <cellStyle name="Accent6 2" xfId="78"/>
    <cellStyle name="annee semestre" xfId="121"/>
    <cellStyle name="Avertissement" xfId="18" builtinId="11" customBuiltin="1"/>
    <cellStyle name="Avertissement 2" xfId="79"/>
    <cellStyle name="Bad" xfId="122"/>
    <cellStyle name="caché" xfId="123"/>
    <cellStyle name="Calcul" xfId="15" builtinId="22" customBuiltin="1"/>
    <cellStyle name="Calcul 2" xfId="80"/>
    <cellStyle name="Calculation" xfId="124"/>
    <cellStyle name="cell" xfId="125"/>
    <cellStyle name="Cellule liée" xfId="16" builtinId="24" customBuiltin="1"/>
    <cellStyle name="Cellule liée 2" xfId="81"/>
    <cellStyle name="Check Cell" xfId="126"/>
    <cellStyle name="column" xfId="127"/>
    <cellStyle name="Comma  [1]" xfId="128"/>
    <cellStyle name="Comma [0]" xfId="82"/>
    <cellStyle name="Comma [1]" xfId="129"/>
    <cellStyle name="Comma 2" xfId="46"/>
    <cellStyle name="Comma(0)" xfId="130"/>
    <cellStyle name="comma(1)" xfId="131"/>
    <cellStyle name="Comma(3)" xfId="132"/>
    <cellStyle name="Comma[0]" xfId="133"/>
    <cellStyle name="Comma[1]" xfId="134"/>
    <cellStyle name="Comma[2]__" xfId="135"/>
    <cellStyle name="Comma[3]" xfId="136"/>
    <cellStyle name="Comma0" xfId="137"/>
    <cellStyle name="Commentaire 2" xfId="83"/>
    <cellStyle name="Commentaire 3" xfId="231"/>
    <cellStyle name="Currency [0]" xfId="84"/>
    <cellStyle name="Currency0" xfId="138"/>
    <cellStyle name="Date" xfId="139"/>
    <cellStyle name="données" xfId="140"/>
    <cellStyle name="donnéesbord" xfId="141"/>
    <cellStyle name="En-tête 1" xfId="142"/>
    <cellStyle name="En-tête 2" xfId="143"/>
    <cellStyle name="Entrée" xfId="13" builtinId="20" customBuiltin="1"/>
    <cellStyle name="Entrée 2" xfId="85"/>
    <cellStyle name="Euro" xfId="53"/>
    <cellStyle name="Euro 2" xfId="144"/>
    <cellStyle name="Euro_2013 - Financement public-privé" xfId="145"/>
    <cellStyle name="Explanatory Text" xfId="146"/>
    <cellStyle name="Financier" xfId="147"/>
    <cellStyle name="Financier0" xfId="148"/>
    <cellStyle name="Fixed" xfId="149"/>
    <cellStyle name="Gd-titre" xfId="150"/>
    <cellStyle name="Good" xfId="151"/>
    <cellStyle name="Grey" xfId="152"/>
    <cellStyle name="Header1" xfId="153"/>
    <cellStyle name="Header2" xfId="154"/>
    <cellStyle name="Heading" xfId="155"/>
    <cellStyle name="Heading 1" xfId="156"/>
    <cellStyle name="Heading 2" xfId="157"/>
    <cellStyle name="Heading 3" xfId="158"/>
    <cellStyle name="Heading 4" xfId="159"/>
    <cellStyle name="Heading1" xfId="160"/>
    <cellStyle name="Heading2" xfId="161"/>
    <cellStyle name="Input" xfId="162"/>
    <cellStyle name="Input [yellow]" xfId="163"/>
    <cellStyle name="Insatisfaisant" xfId="11" builtinId="27" customBuiltin="1"/>
    <cellStyle name="Insatisfaisant 2" xfId="86"/>
    <cellStyle name="level3" xfId="164"/>
    <cellStyle name="Lien hypertexte" xfId="245" builtinId="8"/>
    <cellStyle name="Lien hypertexte 2" xfId="87"/>
    <cellStyle name="Linked Cell" xfId="165"/>
    <cellStyle name="Microsoft Excel found an error in the formula you entered. Do you want to accept the correction proposed below?_x000a__x000a_|_x000a__x000a_• To accept the correction, click Yes._x000a_• To close this message and correct the formula yourself, click No." xfId="166"/>
    <cellStyle name="Milliers" xfId="4" builtinId="3"/>
    <cellStyle name="Milliers 2" xfId="49"/>
    <cellStyle name="Milliers 2 2" xfId="167"/>
    <cellStyle name="Milliers 2 3" xfId="168"/>
    <cellStyle name="Milliers 3" xfId="54"/>
    <cellStyle name="Milliers 3 2" xfId="169"/>
    <cellStyle name="Milliers 4" xfId="170"/>
    <cellStyle name="Milliers 5" xfId="171"/>
    <cellStyle name="Milliers 6" xfId="172"/>
    <cellStyle name="Milliers 7" xfId="242"/>
    <cellStyle name="Monétaire0" xfId="173"/>
    <cellStyle name="Motif" xfId="174"/>
    <cellStyle name="Motif 2" xfId="175"/>
    <cellStyle name="Neutral" xfId="176"/>
    <cellStyle name="Neutre" xfId="12" builtinId="28" customBuiltin="1"/>
    <cellStyle name="Neutre 2" xfId="88"/>
    <cellStyle name="Normal" xfId="0" builtinId="0"/>
    <cellStyle name="Normal - Style1" xfId="177"/>
    <cellStyle name="Normal 10" xfId="102"/>
    <cellStyle name="Normal 11" xfId="178"/>
    <cellStyle name="Normal 12" xfId="179"/>
    <cellStyle name="Normal 13" xfId="180"/>
    <cellStyle name="Normal 14" xfId="181"/>
    <cellStyle name="Normal 15" xfId="182"/>
    <cellStyle name="Normal 16" xfId="183"/>
    <cellStyle name="Normal 17" xfId="184"/>
    <cellStyle name="Normal 18" xfId="185"/>
    <cellStyle name="Normal 19" xfId="186"/>
    <cellStyle name="Normal 2" xfId="1"/>
    <cellStyle name="Normal 2 2" xfId="187"/>
    <cellStyle name="Normal 2 2 2" xfId="188"/>
    <cellStyle name="Normal 2 3" xfId="189"/>
    <cellStyle name="Normal 2 4" xfId="232"/>
    <cellStyle name="Normal 2 5" xfId="233"/>
    <cellStyle name="Normal 20" xfId="241"/>
    <cellStyle name="Normal 26" xfId="246"/>
    <cellStyle name="Normal 3" xfId="45"/>
    <cellStyle name="Normal 3 2" xfId="51"/>
    <cellStyle name="Normal 3 3" xfId="190"/>
    <cellStyle name="Normal 3 4" xfId="234"/>
    <cellStyle name="Normal 4" xfId="191"/>
    <cellStyle name="Normal 4 2" xfId="192"/>
    <cellStyle name="Normal 4 2 2" xfId="235"/>
    <cellStyle name="Normal 4 3" xfId="243"/>
    <cellStyle name="Normal 5" xfId="193"/>
    <cellStyle name="Normal 5 2" xfId="236"/>
    <cellStyle name="Normal 6" xfId="194"/>
    <cellStyle name="Normal 7" xfId="195"/>
    <cellStyle name="Normal 8" xfId="196"/>
    <cellStyle name="Normal 9" xfId="2"/>
    <cellStyle name="Normal-blank" xfId="197"/>
    <cellStyle name="Normal-bottom" xfId="198"/>
    <cellStyle name="Normal-center" xfId="199"/>
    <cellStyle name="Normal-droit" xfId="200"/>
    <cellStyle name="Normal-droite" xfId="201"/>
    <cellStyle name="Normale_GRC" xfId="202"/>
    <cellStyle name="Normal-top" xfId="203"/>
    <cellStyle name="Note" xfId="204" builtinId="10" customBuiltin="1"/>
    <cellStyle name="notes" xfId="205"/>
    <cellStyle name="Output" xfId="206"/>
    <cellStyle name="Percent [2]" xfId="207"/>
    <cellStyle name="Percent 2" xfId="47"/>
    <cellStyle name="Pourcentage" xfId="48" builtinId="5"/>
    <cellStyle name="Pourcentage 10" xfId="244"/>
    <cellStyle name="Pourcentage 2" xfId="3"/>
    <cellStyle name="Pourcentage 2 2" xfId="208"/>
    <cellStyle name="Pourcentage 2 2 2" xfId="237"/>
    <cellStyle name="Pourcentage 3" xfId="50"/>
    <cellStyle name="Pourcentage 3 2" xfId="209"/>
    <cellStyle name="Pourcentage 4" xfId="89"/>
    <cellStyle name="Pourcentage 4 2" xfId="238"/>
    <cellStyle name="Pourcentage 5" xfId="210"/>
    <cellStyle name="Pourcentage 6" xfId="211"/>
    <cellStyle name="Pourcentage 7" xfId="212"/>
    <cellStyle name="Pourcentage 8" xfId="213"/>
    <cellStyle name="Pourcentage 9" xfId="214"/>
    <cellStyle name="Satisfaisant" xfId="10" builtinId="26" customBuiltin="1"/>
    <cellStyle name="Satisfaisant 2" xfId="90"/>
    <cellStyle name="semestre" xfId="215"/>
    <cellStyle name="Snorm" xfId="216"/>
    <cellStyle name="socxn" xfId="217"/>
    <cellStyle name="Sortie" xfId="14" builtinId="21" customBuiltin="1"/>
    <cellStyle name="Sortie 2" xfId="91"/>
    <cellStyle name="Ss-titre" xfId="218"/>
    <cellStyle name="Stub" xfId="219"/>
    <cellStyle name="Style 1" xfId="220"/>
    <cellStyle name="style1" xfId="221"/>
    <cellStyle name="TableStyleLight1" xfId="239"/>
    <cellStyle name="TableStyleLight1 2" xfId="240"/>
    <cellStyle name="tête chapitre" xfId="222"/>
    <cellStyle name="TEXT" xfId="223"/>
    <cellStyle name="Texte explicatif" xfId="19" builtinId="53" customBuiltin="1"/>
    <cellStyle name="Texte explicatif 2" xfId="92"/>
    <cellStyle name="Texte explicatif 3" xfId="93"/>
    <cellStyle name="Title" xfId="224"/>
    <cellStyle name="Titre" xfId="5" builtinId="15" customBuiltin="1"/>
    <cellStyle name="Titre 1" xfId="94"/>
    <cellStyle name="Titre 2" xfId="95"/>
    <cellStyle name="Titre 1" xfId="6" builtinId="16" customBuiltin="1"/>
    <cellStyle name="Titre 1 2" xfId="96"/>
    <cellStyle name="Titre 2" xfId="7" builtinId="17" customBuiltin="1"/>
    <cellStyle name="Titre 2 2" xfId="97"/>
    <cellStyle name="Titre 3" xfId="8" builtinId="18" customBuiltin="1"/>
    <cellStyle name="Titre 3 2" xfId="98"/>
    <cellStyle name="Titre 4" xfId="9" builtinId="19" customBuiltin="1"/>
    <cellStyle name="Titre 4 2" xfId="99"/>
    <cellStyle name="Top" xfId="225"/>
    <cellStyle name="Total" xfId="20" builtinId="25" customBuiltin="1"/>
    <cellStyle name="Total 2" xfId="100"/>
    <cellStyle name="Totals" xfId="226"/>
    <cellStyle name="Vérification" xfId="17" builtinId="23" customBuiltin="1"/>
    <cellStyle name="Vérification 2" xfId="101"/>
    <cellStyle name="Virgule fixe" xfId="227"/>
    <cellStyle name="Warning Text" xfId="228"/>
    <cellStyle name="Wrapped" xfId="229"/>
    <cellStyle name="標準_SOCX_JPN97" xfId="230"/>
  </cellStyles>
  <dxfs count="0"/>
  <tableStyles count="0" defaultTableStyle="TableStyleMedium2" defaultPivotStyle="PivotStyleLight16"/>
  <colors>
    <mruColors>
      <color rgb="FF44546A"/>
      <color rgb="FF385723"/>
      <color rgb="FF00FF00"/>
      <color rgb="FF660033"/>
      <color rgb="FF00FF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externalLink" Target="externalLinks/externalLink3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8.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49E-2"/>
          <c:y val="2.7350223454381716E-2"/>
          <c:w val="0.87978270745003062"/>
          <c:h val="0.5811046296296295"/>
        </c:manualLayout>
      </c:layout>
      <c:lineChart>
        <c:grouping val="standard"/>
        <c:varyColors val="0"/>
        <c:ser>
          <c:idx val="0"/>
          <c:order val="0"/>
          <c:tx>
            <c:strRef>
              <c:f>'Fig 1.1'!$B$5</c:f>
              <c:strCache>
                <c:ptCount val="1"/>
                <c:pt idx="0">
                  <c:v>Projections : scénario central</c:v>
                </c:pt>
              </c:strCache>
            </c:strRef>
          </c:tx>
          <c:spPr>
            <a:ln w="38100">
              <a:solidFill>
                <a:schemeClr val="bg1">
                  <a:lumMod val="65000"/>
                </a:schemeClr>
              </a:solidFill>
            </a:ln>
          </c:spPr>
          <c:marker>
            <c:symbol val="none"/>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1.1'!$N$5:$AH$5</c:f>
              <c:numCache>
                <c:formatCode>0.00</c:formatCode>
                <c:ptCount val="21"/>
                <c:pt idx="8">
                  <c:v>1.9888999999999999</c:v>
                </c:pt>
                <c:pt idx="9">
                  <c:v>2.0023</c:v>
                </c:pt>
                <c:pt idx="10">
                  <c:v>1.9614</c:v>
                </c:pt>
                <c:pt idx="11">
                  <c:v>1.95</c:v>
                </c:pt>
                <c:pt idx="12">
                  <c:v>1.95</c:v>
                </c:pt>
                <c:pt idx="13">
                  <c:v>1.95</c:v>
                </c:pt>
                <c:pt idx="14">
                  <c:v>1.95</c:v>
                </c:pt>
                <c:pt idx="15">
                  <c:v>1.95</c:v>
                </c:pt>
                <c:pt idx="16">
                  <c:v>1.95</c:v>
                </c:pt>
                <c:pt idx="17">
                  <c:v>1.95</c:v>
                </c:pt>
                <c:pt idx="18">
                  <c:v>1.95</c:v>
                </c:pt>
                <c:pt idx="19">
                  <c:v>1.95</c:v>
                </c:pt>
                <c:pt idx="20">
                  <c:v>1.95</c:v>
                </c:pt>
              </c:numCache>
            </c:numRef>
          </c:val>
          <c:smooth val="0"/>
          <c:extLst>
            <c:ext xmlns:c16="http://schemas.microsoft.com/office/drawing/2014/chart" uri="{C3380CC4-5D6E-409C-BE32-E72D297353CC}">
              <c16:uniqueId val="{00000000-391D-425F-88DB-C7C386C9892A}"/>
            </c:ext>
          </c:extLst>
        </c:ser>
        <c:ser>
          <c:idx val="1"/>
          <c:order val="1"/>
          <c:tx>
            <c:strRef>
              <c:f>'Fig 1.1'!$B$6</c:f>
              <c:strCache>
                <c:ptCount val="1"/>
                <c:pt idx="0">
                  <c:v>Projections : fécondité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1.1'!$N$6:$AH$6</c:f>
              <c:numCache>
                <c:formatCode>0.00</c:formatCode>
                <c:ptCount val="21"/>
                <c:pt idx="8">
                  <c:v>1.9888999999999999</c:v>
                </c:pt>
                <c:pt idx="9">
                  <c:v>2.0023</c:v>
                </c:pt>
                <c:pt idx="10">
                  <c:v>1.9614</c:v>
                </c:pt>
                <c:pt idx="11">
                  <c:v>1.9288000000000001</c:v>
                </c:pt>
                <c:pt idx="12">
                  <c:v>1.8968</c:v>
                </c:pt>
                <c:pt idx="13">
                  <c:v>1.8643000000000001</c:v>
                </c:pt>
                <c:pt idx="14">
                  <c:v>1.8327</c:v>
                </c:pt>
                <c:pt idx="15">
                  <c:v>1.8</c:v>
                </c:pt>
                <c:pt idx="16">
                  <c:v>1.8</c:v>
                </c:pt>
                <c:pt idx="17">
                  <c:v>1.8</c:v>
                </c:pt>
                <c:pt idx="18">
                  <c:v>1.8</c:v>
                </c:pt>
                <c:pt idx="19">
                  <c:v>1.8</c:v>
                </c:pt>
                <c:pt idx="20">
                  <c:v>1.8</c:v>
                </c:pt>
              </c:numCache>
            </c:numRef>
          </c:val>
          <c:smooth val="0"/>
          <c:extLst>
            <c:ext xmlns:c16="http://schemas.microsoft.com/office/drawing/2014/chart" uri="{C3380CC4-5D6E-409C-BE32-E72D297353CC}">
              <c16:uniqueId val="{00000001-391D-425F-88DB-C7C386C9892A}"/>
            </c:ext>
          </c:extLst>
        </c:ser>
        <c:ser>
          <c:idx val="2"/>
          <c:order val="2"/>
          <c:tx>
            <c:strRef>
              <c:f>'Fig 1.1'!$B$7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1.1'!$N$7:$AH$7</c:f>
              <c:numCache>
                <c:formatCode>0.00</c:formatCode>
                <c:ptCount val="21"/>
                <c:pt idx="8">
                  <c:v>1.9888999999999999</c:v>
                </c:pt>
                <c:pt idx="9">
                  <c:v>2.0023</c:v>
                </c:pt>
                <c:pt idx="10">
                  <c:v>1.9614</c:v>
                </c:pt>
                <c:pt idx="11">
                  <c:v>1.9712000000000001</c:v>
                </c:pt>
                <c:pt idx="12">
                  <c:v>2.0032000000000001</c:v>
                </c:pt>
                <c:pt idx="13">
                  <c:v>2.0356999999999998</c:v>
                </c:pt>
                <c:pt idx="14">
                  <c:v>2.0672999999999999</c:v>
                </c:pt>
                <c:pt idx="15">
                  <c:v>2.1</c:v>
                </c:pt>
                <c:pt idx="16">
                  <c:v>2.1</c:v>
                </c:pt>
                <c:pt idx="17">
                  <c:v>2.1</c:v>
                </c:pt>
                <c:pt idx="18">
                  <c:v>2.1</c:v>
                </c:pt>
                <c:pt idx="19">
                  <c:v>2.1</c:v>
                </c:pt>
                <c:pt idx="20">
                  <c:v>2.1</c:v>
                </c:pt>
              </c:numCache>
            </c:numRef>
          </c:val>
          <c:smooth val="0"/>
          <c:extLst>
            <c:ext xmlns:c16="http://schemas.microsoft.com/office/drawing/2014/chart" uri="{C3380CC4-5D6E-409C-BE32-E72D297353CC}">
              <c16:uniqueId val="{00000002-391D-425F-88DB-C7C386C9892A}"/>
            </c:ext>
          </c:extLst>
        </c:ser>
        <c:ser>
          <c:idx val="4"/>
          <c:order val="3"/>
          <c:tx>
            <c:strRef>
              <c:f>'Fig 1.1'!$B$9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1.1'!$N$9:$AH$9</c:f>
              <c:numCache>
                <c:formatCode>0.00</c:formatCode>
                <c:ptCount val="21"/>
                <c:pt idx="11">
                  <c:v>1.9100000000000001</c:v>
                </c:pt>
                <c:pt idx="12">
                  <c:v>1.881</c:v>
                </c:pt>
                <c:pt idx="13">
                  <c:v>1.8619999999999999</c:v>
                </c:pt>
                <c:pt idx="14">
                  <c:v>1.855</c:v>
                </c:pt>
              </c:numCache>
            </c:numRef>
          </c:val>
          <c:smooth val="0"/>
          <c:extLst>
            <c:ext xmlns:c16="http://schemas.microsoft.com/office/drawing/2014/chart" uri="{C3380CC4-5D6E-409C-BE32-E72D297353CC}">
              <c16:uniqueId val="{00000003-391D-425F-88DB-C7C386C9892A}"/>
            </c:ext>
          </c:extLst>
        </c:ser>
        <c:ser>
          <c:idx val="3"/>
          <c:order val="4"/>
          <c:tx>
            <c:strRef>
              <c:f>'Fig 1.1'!$B$8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1.1'!$N$8:$AH$8</c:f>
              <c:numCache>
                <c:formatCode>0.00</c:formatCode>
                <c:ptCount val="21"/>
                <c:pt idx="0">
                  <c:v>1.9380000000000002</c:v>
                </c:pt>
                <c:pt idx="1">
                  <c:v>1.9969999999999999</c:v>
                </c:pt>
                <c:pt idx="2">
                  <c:v>1.9769999999999999</c:v>
                </c:pt>
                <c:pt idx="3">
                  <c:v>2.0069999999999997</c:v>
                </c:pt>
                <c:pt idx="4">
                  <c:v>2.004</c:v>
                </c:pt>
                <c:pt idx="5">
                  <c:v>2.0289999999999999</c:v>
                </c:pt>
                <c:pt idx="6">
                  <c:v>2.0100000000000002</c:v>
                </c:pt>
                <c:pt idx="7">
                  <c:v>2.008</c:v>
                </c:pt>
                <c:pt idx="8">
                  <c:v>1.9880000000000002</c:v>
                </c:pt>
                <c:pt idx="9">
                  <c:v>1.99</c:v>
                </c:pt>
                <c:pt idx="10">
                  <c:v>1.9430000000000001</c:v>
                </c:pt>
                <c:pt idx="11">
                  <c:v>1.9100000000000001</c:v>
                </c:pt>
              </c:numCache>
            </c:numRef>
          </c:val>
          <c:smooth val="0"/>
          <c:extLst>
            <c:ext xmlns:c16="http://schemas.microsoft.com/office/drawing/2014/chart" uri="{C3380CC4-5D6E-409C-BE32-E72D297353CC}">
              <c16:uniqueId val="{00000004-391D-425F-88DB-C7C386C9892A}"/>
            </c:ext>
          </c:extLst>
        </c:ser>
        <c:dLbls>
          <c:showLegendKey val="0"/>
          <c:showVal val="0"/>
          <c:showCatName val="0"/>
          <c:showSerName val="0"/>
          <c:showPercent val="0"/>
          <c:showBubbleSize val="0"/>
        </c:dLbls>
        <c:smooth val="0"/>
        <c:axId val="74218112"/>
        <c:axId val="74237056"/>
      </c:lineChart>
      <c:catAx>
        <c:axId val="74218112"/>
        <c:scaling>
          <c:orientation val="minMax"/>
        </c:scaling>
        <c:delete val="0"/>
        <c:axPos val="b"/>
        <c:title>
          <c:tx>
            <c:rich>
              <a:bodyPr/>
              <a:lstStyle/>
              <a:p>
                <a:pPr>
                  <a:defRPr/>
                </a:pPr>
                <a:r>
                  <a:rPr lang="en-US"/>
                  <a:t>Année</a:t>
                </a:r>
              </a:p>
            </c:rich>
          </c:tx>
          <c:layout>
            <c:manualLayout>
              <c:xMode val="edge"/>
              <c:yMode val="edge"/>
              <c:x val="0.87769659802140165"/>
              <c:y val="0.5283208855849284"/>
            </c:manualLayout>
          </c:layout>
          <c:overlay val="0"/>
        </c:title>
        <c:numFmt formatCode="General" sourceLinked="1"/>
        <c:majorTickMark val="out"/>
        <c:minorTickMark val="none"/>
        <c:tickLblPos val="nextTo"/>
        <c:txPr>
          <a:bodyPr/>
          <a:lstStyle/>
          <a:p>
            <a:pPr>
              <a:defRPr sz="900"/>
            </a:pPr>
            <a:endParaRPr lang="fr-FR"/>
          </a:p>
        </c:txPr>
        <c:crossAx val="74237056"/>
        <c:crosses val="autoZero"/>
        <c:auto val="1"/>
        <c:lblAlgn val="ctr"/>
        <c:lblOffset val="100"/>
        <c:tickLblSkip val="1"/>
        <c:noMultiLvlLbl val="0"/>
      </c:catAx>
      <c:valAx>
        <c:axId val="74237056"/>
        <c:scaling>
          <c:orientation val="minMax"/>
          <c:max val="2.15"/>
          <c:min val="1.7"/>
        </c:scaling>
        <c:delete val="0"/>
        <c:axPos val="l"/>
        <c:majorGridlines/>
        <c:numFmt formatCode="0.0" sourceLinked="0"/>
        <c:majorTickMark val="out"/>
        <c:minorTickMark val="none"/>
        <c:tickLblPos val="nextTo"/>
        <c:crossAx val="74218112"/>
        <c:crosses val="autoZero"/>
        <c:crossBetween val="between"/>
        <c:majorUnit val="0.1"/>
      </c:valAx>
    </c:plotArea>
    <c:legend>
      <c:legendPos val="b"/>
      <c:layout>
        <c:manualLayout>
          <c:xMode val="edge"/>
          <c:yMode val="edge"/>
          <c:x val="8.7959184397832287E-3"/>
          <c:y val="0.76788564814814908"/>
          <c:w val="0.98473235579586793"/>
          <c:h val="0.23211435185185197"/>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54"/>
          <c:y val="3.0754761904761903E-2"/>
          <c:w val="0.8218973662774921"/>
          <c:h val="0.52491630599155115"/>
        </c:manualLayout>
      </c:layout>
      <c:lineChart>
        <c:grouping val="standard"/>
        <c:varyColors val="0"/>
        <c:ser>
          <c:idx val="0"/>
          <c:order val="0"/>
          <c:tx>
            <c:strRef>
              <c:f>'Fig 1.4'!$B$5</c:f>
              <c:strCache>
                <c:ptCount val="1"/>
                <c:pt idx="0">
                  <c:v>Projections: scénario central</c:v>
                </c:pt>
              </c:strCache>
            </c:strRef>
          </c:tx>
          <c:spPr>
            <a:ln w="31750">
              <a:solidFill>
                <a:schemeClr val="accent4">
                  <a:lumMod val="60000"/>
                  <a:lumOff val="40000"/>
                </a:schemeClr>
              </a:solidFill>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1.4'!$H$5:$AB$5</c:f>
              <c:numCache>
                <c:formatCode>General</c:formatCode>
                <c:ptCount val="21"/>
                <c:pt idx="8" formatCode="0.0">
                  <c:v>22.917505284525763</c:v>
                </c:pt>
                <c:pt idx="9" formatCode="0.0">
                  <c:v>23.237334617286798</c:v>
                </c:pt>
                <c:pt idx="10" formatCode="0.0">
                  <c:v>22.882119397828983</c:v>
                </c:pt>
                <c:pt idx="11" formatCode="0.0">
                  <c:v>23.380939701161306</c:v>
                </c:pt>
                <c:pt idx="12" formatCode="0.0">
                  <c:v>23.491393300578519</c:v>
                </c:pt>
                <c:pt idx="13" formatCode="0.0">
                  <c:v>23.59775261344652</c:v>
                </c:pt>
                <c:pt idx="14" formatCode="0.0">
                  <c:v>23.699914723483808</c:v>
                </c:pt>
                <c:pt idx="15" formatCode="0.0">
                  <c:v>23.797772105689706</c:v>
                </c:pt>
                <c:pt idx="16" formatCode="0.0">
                  <c:v>23.891251654400765</c:v>
                </c:pt>
                <c:pt idx="17" formatCode="0.0">
                  <c:v>23.982875124731386</c:v>
                </c:pt>
                <c:pt idx="18" formatCode="0.0">
                  <c:v>24.072554634617035</c:v>
                </c:pt>
                <c:pt idx="19" formatCode="0.0">
                  <c:v>24.160298357135233</c:v>
                </c:pt>
                <c:pt idx="20" formatCode="0.0">
                  <c:v>24.246149345050242</c:v>
                </c:pt>
              </c:numCache>
            </c:numRef>
          </c:val>
          <c:smooth val="0"/>
          <c:extLst>
            <c:ext xmlns:c16="http://schemas.microsoft.com/office/drawing/2014/chart" uri="{C3380CC4-5D6E-409C-BE32-E72D297353CC}">
              <c16:uniqueId val="{00000000-5670-4011-B4F1-8E567A4619D1}"/>
            </c:ext>
          </c:extLst>
        </c:ser>
        <c:ser>
          <c:idx val="1"/>
          <c:order val="1"/>
          <c:tx>
            <c:strRef>
              <c:f>'Fig 1.4'!$B$6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accent4">
                    <a:lumMod val="60000"/>
                    <a:lumOff val="40000"/>
                  </a:schemeClr>
                </a:solidFill>
              </a:ln>
            </c:spPr>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1.4'!$H$6:$AB$6</c:f>
              <c:numCache>
                <c:formatCode>General</c:formatCode>
                <c:ptCount val="21"/>
                <c:pt idx="8" formatCode="0.0">
                  <c:v>22.917505284525763</c:v>
                </c:pt>
                <c:pt idx="9" formatCode="0.0">
                  <c:v>23.237334617286798</c:v>
                </c:pt>
                <c:pt idx="10" formatCode="0.0">
                  <c:v>22.882119397828983</c:v>
                </c:pt>
                <c:pt idx="11" formatCode="0.0">
                  <c:v>23.165977120681092</c:v>
                </c:pt>
                <c:pt idx="12" formatCode="0.0">
                  <c:v>23.22864458718141</c:v>
                </c:pt>
                <c:pt idx="13" formatCode="0.0">
                  <c:v>23.289670638785285</c:v>
                </c:pt>
                <c:pt idx="14" formatCode="0.0">
                  <c:v>23.348989964436729</c:v>
                </c:pt>
                <c:pt idx="15" formatCode="0.0">
                  <c:v>23.40653780933598</c:v>
                </c:pt>
                <c:pt idx="16" formatCode="0.0">
                  <c:v>23.462270248259088</c:v>
                </c:pt>
                <c:pt idx="17" formatCode="0.0">
                  <c:v>23.517164547860283</c:v>
                </c:pt>
                <c:pt idx="18" formatCode="0.0">
                  <c:v>23.571178410593266</c:v>
                </c:pt>
                <c:pt idx="19" formatCode="0.0">
                  <c:v>23.624327192109028</c:v>
                </c:pt>
                <c:pt idx="20" formatCode="0.0">
                  <c:v>23.676651804592883</c:v>
                </c:pt>
              </c:numCache>
            </c:numRef>
          </c:val>
          <c:smooth val="0"/>
          <c:extLst>
            <c:ext xmlns:c16="http://schemas.microsoft.com/office/drawing/2014/chart" uri="{C3380CC4-5D6E-409C-BE32-E72D297353CC}">
              <c16:uniqueId val="{00000001-5670-4011-B4F1-8E567A4619D1}"/>
            </c:ext>
          </c:extLst>
        </c:ser>
        <c:ser>
          <c:idx val="2"/>
          <c:order val="2"/>
          <c:tx>
            <c:strRef>
              <c:f>'Fig 1.4'!$B$7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1.4'!$H$7:$AB$7</c:f>
              <c:numCache>
                <c:formatCode>General</c:formatCode>
                <c:ptCount val="21"/>
                <c:pt idx="8" formatCode="0.0">
                  <c:v>22.917505284525763</c:v>
                </c:pt>
                <c:pt idx="9" formatCode="0.0">
                  <c:v>23.237334617286798</c:v>
                </c:pt>
                <c:pt idx="10" formatCode="0.0">
                  <c:v>22.882119397828983</c:v>
                </c:pt>
                <c:pt idx="11" formatCode="0.0">
                  <c:v>23.643200417908954</c:v>
                </c:pt>
                <c:pt idx="12" formatCode="0.0">
                  <c:v>23.821240246394851</c:v>
                </c:pt>
                <c:pt idx="13" formatCode="0.0">
                  <c:v>23.996289640833709</c:v>
                </c:pt>
                <c:pt idx="14" formatCode="0.0">
                  <c:v>24.1683281358176</c:v>
                </c:pt>
                <c:pt idx="15" formatCode="0.0">
                  <c:v>24.337331462894653</c:v>
                </c:pt>
                <c:pt idx="16" formatCode="0.0">
                  <c:v>24.503287641767376</c:v>
                </c:pt>
                <c:pt idx="17" formatCode="0.0">
                  <c:v>24.668744510752077</c:v>
                </c:pt>
                <c:pt idx="18" formatCode="0.0">
                  <c:v>24.833426245048273</c:v>
                </c:pt>
                <c:pt idx="19" formatCode="0.0">
                  <c:v>24.997076123891546</c:v>
                </c:pt>
                <c:pt idx="20" formatCode="0.0">
                  <c:v>25.159463849084048</c:v>
                </c:pt>
              </c:numCache>
            </c:numRef>
          </c:val>
          <c:smooth val="0"/>
          <c:extLst>
            <c:ext xmlns:c16="http://schemas.microsoft.com/office/drawing/2014/chart" uri="{C3380CC4-5D6E-409C-BE32-E72D297353CC}">
              <c16:uniqueId val="{00000002-5670-4011-B4F1-8E567A4619D1}"/>
            </c:ext>
          </c:extLst>
        </c:ser>
        <c:ser>
          <c:idx val="4"/>
          <c:order val="3"/>
          <c:tx>
            <c:strRef>
              <c:f>'Fig 1.4'!$B$9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5670-4011-B4F1-8E567A4619D1}"/>
              </c:ext>
            </c:extLst>
          </c:dPt>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1.4'!$H$9:$AB$9</c:f>
              <c:numCache>
                <c:formatCode>General</c:formatCode>
                <c:ptCount val="21"/>
                <c:pt idx="10">
                  <c:v>23</c:v>
                </c:pt>
                <c:pt idx="11">
                  <c:v>23.2</c:v>
                </c:pt>
                <c:pt idx="12">
                  <c:v>23.1</c:v>
                </c:pt>
                <c:pt idx="13">
                  <c:v>23.2</c:v>
                </c:pt>
                <c:pt idx="14">
                  <c:v>23.3</c:v>
                </c:pt>
                <c:pt idx="15" formatCode="0.0">
                  <c:v>23.1</c:v>
                </c:pt>
              </c:numCache>
            </c:numRef>
          </c:val>
          <c:smooth val="0"/>
          <c:extLst>
            <c:ext xmlns:c16="http://schemas.microsoft.com/office/drawing/2014/chart" uri="{C3380CC4-5D6E-409C-BE32-E72D297353CC}">
              <c16:uniqueId val="{00000005-5670-4011-B4F1-8E567A4619D1}"/>
            </c:ext>
          </c:extLst>
        </c:ser>
        <c:ser>
          <c:idx val="3"/>
          <c:order val="4"/>
          <c:tx>
            <c:strRef>
              <c:f>'Fig 1.4'!$B$8</c:f>
              <c:strCache>
                <c:ptCount val="1"/>
                <c:pt idx="0">
                  <c:v>Observé (définitif)</c:v>
                </c:pt>
              </c:strCache>
            </c:strRef>
          </c:tx>
          <c:spPr>
            <a:ln w="31750">
              <a:solidFill>
                <a:schemeClr val="tx1"/>
              </a:solidFill>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1.4'!$H$8:$AB$8</c:f>
              <c:numCache>
                <c:formatCode>General</c:formatCode>
                <c:ptCount val="21"/>
                <c:pt idx="0">
                  <c:v>22</c:v>
                </c:pt>
                <c:pt idx="1">
                  <c:v>22.4</c:v>
                </c:pt>
                <c:pt idx="2">
                  <c:v>22.5</c:v>
                </c:pt>
                <c:pt idx="3">
                  <c:v>22.5</c:v>
                </c:pt>
                <c:pt idx="4">
                  <c:v>22.6</c:v>
                </c:pt>
                <c:pt idx="5">
                  <c:v>22.7</c:v>
                </c:pt>
                <c:pt idx="6">
                  <c:v>23</c:v>
                </c:pt>
                <c:pt idx="7">
                  <c:v>22.8</c:v>
                </c:pt>
                <c:pt idx="8">
                  <c:v>23</c:v>
                </c:pt>
                <c:pt idx="9">
                  <c:v>23.3</c:v>
                </c:pt>
                <c:pt idx="10">
                  <c:v>23</c:v>
                </c:pt>
              </c:numCache>
            </c:numRef>
          </c:val>
          <c:smooth val="0"/>
          <c:extLst>
            <c:ext xmlns:c16="http://schemas.microsoft.com/office/drawing/2014/chart" uri="{C3380CC4-5D6E-409C-BE32-E72D297353CC}">
              <c16:uniqueId val="{00000006-5670-4011-B4F1-8E567A4619D1}"/>
            </c:ext>
          </c:extLst>
        </c:ser>
        <c:dLbls>
          <c:showLegendKey val="0"/>
          <c:showVal val="0"/>
          <c:showCatName val="0"/>
          <c:showSerName val="0"/>
          <c:showPercent val="0"/>
          <c:showBubbleSize val="0"/>
        </c:dLbls>
        <c:smooth val="0"/>
        <c:axId val="172606592"/>
        <c:axId val="172603264"/>
      </c:lineChart>
      <c:catAx>
        <c:axId val="172606592"/>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72603264"/>
        <c:crosses val="autoZero"/>
        <c:auto val="1"/>
        <c:lblAlgn val="ctr"/>
        <c:lblOffset val="100"/>
        <c:tickLblSkip val="2"/>
        <c:tickMarkSkip val="5"/>
        <c:noMultiLvlLbl val="0"/>
      </c:catAx>
      <c:valAx>
        <c:axId val="172603264"/>
        <c:scaling>
          <c:orientation val="minMax"/>
          <c:max val="26"/>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606592"/>
        <c:crosses val="autoZero"/>
        <c:crossBetween val="between"/>
        <c:majorUnit val="1"/>
      </c:valAx>
    </c:plotArea>
    <c:legend>
      <c:legendPos val="b"/>
      <c:layout>
        <c:manualLayout>
          <c:xMode val="edge"/>
          <c:yMode val="edge"/>
          <c:x val="0"/>
          <c:y val="0.71032660652517943"/>
          <c:w val="0.83437745546433961"/>
          <c:h val="0.2896733934748229"/>
        </c:manualLayout>
      </c:layout>
      <c:overlay val="0"/>
      <c:txPr>
        <a:bodyPr/>
        <a:lstStyle/>
        <a:p>
          <a:pPr>
            <a:defRPr sz="900"/>
          </a:pPr>
          <a:endParaRPr lang="fr-FR"/>
        </a:p>
      </c:txPr>
    </c:legend>
    <c:plotVisOnly val="1"/>
    <c:dispBlanksAs val="span"/>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1.6'!$B$5</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extLst>
              <c:ext xmlns:c16="http://schemas.microsoft.com/office/drawing/2014/chart" uri="{C3380CC4-5D6E-409C-BE32-E72D297353CC}">
                <c16:uniqueId val="{00000001-5384-406F-B53C-80225FD95321}"/>
              </c:ext>
            </c:extLst>
          </c:dPt>
          <c:cat>
            <c:numRef>
              <c:f>'Fig 1.6'!$C$4:$Q$4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1.6'!$C$5:$Q$5</c:f>
              <c:numCache>
                <c:formatCode>0.0</c:formatCode>
                <c:ptCount val="15"/>
                <c:pt idx="0">
                  <c:v>10</c:v>
                </c:pt>
                <c:pt idx="1">
                  <c:v>9.6999999999999993</c:v>
                </c:pt>
                <c:pt idx="2">
                  <c:v>9.6</c:v>
                </c:pt>
                <c:pt idx="3">
                  <c:v>9.8000000000000007</c:v>
                </c:pt>
                <c:pt idx="4">
                  <c:v>10</c:v>
                </c:pt>
                <c:pt idx="5">
                  <c:v>9.3000000000000007</c:v>
                </c:pt>
                <c:pt idx="6">
                  <c:v>9.6999999999999993</c:v>
                </c:pt>
                <c:pt idx="7">
                  <c:v>9.8000000000000007</c:v>
                </c:pt>
                <c:pt idx="8">
                  <c:v>10.199999999999999</c:v>
                </c:pt>
                <c:pt idx="9">
                  <c:v>10.6</c:v>
                </c:pt>
                <c:pt idx="10">
                  <c:v>10.6</c:v>
                </c:pt>
                <c:pt idx="11">
                  <c:v>10.6</c:v>
                </c:pt>
                <c:pt idx="12">
                  <c:v>10.5</c:v>
                </c:pt>
                <c:pt idx="13">
                  <c:v>10.8</c:v>
                </c:pt>
                <c:pt idx="14">
                  <c:v>11.2</c:v>
                </c:pt>
              </c:numCache>
            </c:numRef>
          </c:val>
          <c:smooth val="0"/>
          <c:extLst>
            <c:ext xmlns:c16="http://schemas.microsoft.com/office/drawing/2014/chart" uri="{C3380CC4-5D6E-409C-BE32-E72D297353CC}">
              <c16:uniqueId val="{00000002-5384-406F-B53C-80225FD95321}"/>
            </c:ext>
          </c:extLst>
        </c:ser>
        <c:ser>
          <c:idx val="1"/>
          <c:order val="1"/>
          <c:tx>
            <c:strRef>
              <c:f>'Fig 1.6'!$B$6</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extLst>
              <c:ext xmlns:c16="http://schemas.microsoft.com/office/drawing/2014/chart" uri="{C3380CC4-5D6E-409C-BE32-E72D297353CC}">
                <c16:uniqueId val="{00000004-5384-406F-B53C-80225FD95321}"/>
              </c:ext>
            </c:extLst>
          </c:dPt>
          <c:cat>
            <c:numRef>
              <c:f>'Fig 1.6'!$C$4:$Q$4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1.6'!$C$6:$Q$6</c:f>
              <c:numCache>
                <c:formatCode>0.0</c:formatCode>
                <c:ptCount val="15"/>
                <c:pt idx="0">
                  <c:v>8.5</c:v>
                </c:pt>
                <c:pt idx="1">
                  <c:v>8.5</c:v>
                </c:pt>
                <c:pt idx="2">
                  <c:v>8.6</c:v>
                </c:pt>
                <c:pt idx="3">
                  <c:v>8.9</c:v>
                </c:pt>
                <c:pt idx="4">
                  <c:v>8.6999999999999993</c:v>
                </c:pt>
                <c:pt idx="5">
                  <c:v>8.9</c:v>
                </c:pt>
                <c:pt idx="6">
                  <c:v>8.9</c:v>
                </c:pt>
                <c:pt idx="7">
                  <c:v>9.6</c:v>
                </c:pt>
                <c:pt idx="8">
                  <c:v>9.4</c:v>
                </c:pt>
                <c:pt idx="9">
                  <c:v>9.6999999999999993</c:v>
                </c:pt>
                <c:pt idx="10">
                  <c:v>10.3</c:v>
                </c:pt>
                <c:pt idx="11">
                  <c:v>9.8000000000000007</c:v>
                </c:pt>
                <c:pt idx="12">
                  <c:v>9.4</c:v>
                </c:pt>
                <c:pt idx="13">
                  <c:v>9.1999999999999993</c:v>
                </c:pt>
                <c:pt idx="14">
                  <c:v>10.1</c:v>
                </c:pt>
              </c:numCache>
            </c:numRef>
          </c:val>
          <c:smooth val="0"/>
          <c:extLst>
            <c:ext xmlns:c16="http://schemas.microsoft.com/office/drawing/2014/chart" uri="{C3380CC4-5D6E-409C-BE32-E72D297353CC}">
              <c16:uniqueId val="{00000005-5384-406F-B53C-80225FD95321}"/>
            </c:ext>
          </c:extLst>
        </c:ser>
        <c:dLbls>
          <c:showLegendKey val="0"/>
          <c:showVal val="0"/>
          <c:showCatName val="0"/>
          <c:showSerName val="0"/>
          <c:showPercent val="0"/>
          <c:showBubbleSize val="0"/>
        </c:dLbls>
        <c:marker val="1"/>
        <c:smooth val="0"/>
        <c:axId val="189014400"/>
        <c:axId val="189017088"/>
      </c:lineChart>
      <c:catAx>
        <c:axId val="189014400"/>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89017088"/>
        <c:crosses val="autoZero"/>
        <c:auto val="1"/>
        <c:lblAlgn val="ctr"/>
        <c:lblOffset val="100"/>
        <c:tickLblSkip val="1"/>
        <c:noMultiLvlLbl val="0"/>
      </c:catAx>
      <c:valAx>
        <c:axId val="189017088"/>
        <c:scaling>
          <c:orientation val="minMax"/>
          <c:max val="14"/>
          <c:min val="8"/>
        </c:scaling>
        <c:delete val="0"/>
        <c:axPos val="l"/>
        <c:majorGridlines/>
        <c:numFmt formatCode="#,##0" sourceLinked="0"/>
        <c:majorTickMark val="out"/>
        <c:minorTickMark val="none"/>
        <c:tickLblPos val="nextTo"/>
        <c:crossAx val="189014400"/>
        <c:crosses val="autoZero"/>
        <c:crossBetween val="midCat"/>
        <c:majorUnit val="1"/>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1.6'!$B$8</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extLst>
              <c:ext xmlns:c16="http://schemas.microsoft.com/office/drawing/2014/chart" uri="{C3380CC4-5D6E-409C-BE32-E72D297353CC}">
                <c16:uniqueId val="{00000001-7FBB-403A-96CD-58F5BF3A274D}"/>
              </c:ext>
            </c:extLst>
          </c:dPt>
          <c:cat>
            <c:numRef>
              <c:f>'Fig 1.6'!$C$7:$Q$7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1.6'!$C$8:$Q$8</c:f>
              <c:numCache>
                <c:formatCode>0.0</c:formatCode>
                <c:ptCount val="15"/>
                <c:pt idx="0">
                  <c:v>12.2</c:v>
                </c:pt>
                <c:pt idx="1">
                  <c:v>12.3</c:v>
                </c:pt>
                <c:pt idx="2">
                  <c:v>12.799999999999999</c:v>
                </c:pt>
                <c:pt idx="3">
                  <c:v>12.7</c:v>
                </c:pt>
                <c:pt idx="4">
                  <c:v>12.5</c:v>
                </c:pt>
                <c:pt idx="5">
                  <c:v>13.3</c:v>
                </c:pt>
                <c:pt idx="6">
                  <c:v>13.100000000000001</c:v>
                </c:pt>
                <c:pt idx="7">
                  <c:v>13.2</c:v>
                </c:pt>
                <c:pt idx="8">
                  <c:v>12.600000000000001</c:v>
                </c:pt>
                <c:pt idx="9">
                  <c:v>12.4</c:v>
                </c:pt>
                <c:pt idx="10">
                  <c:v>12.799999999999999</c:v>
                </c:pt>
                <c:pt idx="11">
                  <c:v>12.4</c:v>
                </c:pt>
                <c:pt idx="12">
                  <c:v>12.8</c:v>
                </c:pt>
                <c:pt idx="13">
                  <c:v>12.4</c:v>
                </c:pt>
                <c:pt idx="14">
                  <c:v>12</c:v>
                </c:pt>
              </c:numCache>
            </c:numRef>
          </c:val>
          <c:smooth val="0"/>
          <c:extLst>
            <c:ext xmlns:c16="http://schemas.microsoft.com/office/drawing/2014/chart" uri="{C3380CC4-5D6E-409C-BE32-E72D297353CC}">
              <c16:uniqueId val="{00000002-7FBB-403A-96CD-58F5BF3A274D}"/>
            </c:ext>
          </c:extLst>
        </c:ser>
        <c:ser>
          <c:idx val="1"/>
          <c:order val="1"/>
          <c:tx>
            <c:strRef>
              <c:f>'Fig 1.6'!$B$9</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extLst>
              <c:ext xmlns:c16="http://schemas.microsoft.com/office/drawing/2014/chart" uri="{C3380CC4-5D6E-409C-BE32-E72D297353CC}">
                <c16:uniqueId val="{00000004-7FBB-403A-96CD-58F5BF3A274D}"/>
              </c:ext>
            </c:extLst>
          </c:dPt>
          <c:cat>
            <c:numRef>
              <c:f>'Fig 1.6'!$C$7:$Q$7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1.6'!$C$9:$Q$9</c:f>
              <c:numCache>
                <c:formatCode>0.0</c:formatCode>
                <c:ptCount val="15"/>
                <c:pt idx="0">
                  <c:v>9.1999999999999993</c:v>
                </c:pt>
                <c:pt idx="1">
                  <c:v>9.1999999999999993</c:v>
                </c:pt>
                <c:pt idx="2">
                  <c:v>9.4</c:v>
                </c:pt>
                <c:pt idx="3">
                  <c:v>9.2999999999999989</c:v>
                </c:pt>
                <c:pt idx="4">
                  <c:v>9.6000000000000014</c:v>
                </c:pt>
                <c:pt idx="5">
                  <c:v>9.4999999999999982</c:v>
                </c:pt>
                <c:pt idx="6">
                  <c:v>9.7000000000000011</c:v>
                </c:pt>
                <c:pt idx="7">
                  <c:v>9.2999999999999989</c:v>
                </c:pt>
                <c:pt idx="8">
                  <c:v>9.4</c:v>
                </c:pt>
                <c:pt idx="9">
                  <c:v>9.3000000000000007</c:v>
                </c:pt>
                <c:pt idx="10">
                  <c:v>9</c:v>
                </c:pt>
                <c:pt idx="11">
                  <c:v>9.3000000000000007</c:v>
                </c:pt>
                <c:pt idx="12">
                  <c:v>9.9</c:v>
                </c:pt>
                <c:pt idx="13">
                  <c:v>10.199999999999999</c:v>
                </c:pt>
                <c:pt idx="14">
                  <c:v>9.2999999999999989</c:v>
                </c:pt>
              </c:numCache>
            </c:numRef>
          </c:val>
          <c:smooth val="0"/>
          <c:extLst>
            <c:ext xmlns:c16="http://schemas.microsoft.com/office/drawing/2014/chart" uri="{C3380CC4-5D6E-409C-BE32-E72D297353CC}">
              <c16:uniqueId val="{00000005-7FBB-403A-96CD-58F5BF3A274D}"/>
            </c:ext>
          </c:extLst>
        </c:ser>
        <c:dLbls>
          <c:showLegendKey val="0"/>
          <c:showVal val="0"/>
          <c:showCatName val="0"/>
          <c:showSerName val="0"/>
          <c:showPercent val="0"/>
          <c:showBubbleSize val="0"/>
        </c:dLbls>
        <c:marker val="1"/>
        <c:smooth val="0"/>
        <c:axId val="81487744"/>
        <c:axId val="81489920"/>
      </c:lineChart>
      <c:catAx>
        <c:axId val="81487744"/>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81489920"/>
        <c:crosses val="autoZero"/>
        <c:auto val="1"/>
        <c:lblAlgn val="ctr"/>
        <c:lblOffset val="100"/>
        <c:tickLblSkip val="1"/>
        <c:noMultiLvlLbl val="0"/>
      </c:catAx>
      <c:valAx>
        <c:axId val="81489920"/>
        <c:scaling>
          <c:orientation val="minMax"/>
          <c:max val="14"/>
          <c:min val="8"/>
        </c:scaling>
        <c:delete val="0"/>
        <c:axPos val="l"/>
        <c:majorGridlines/>
        <c:numFmt formatCode="#,##0" sourceLinked="0"/>
        <c:majorTickMark val="out"/>
        <c:minorTickMark val="none"/>
        <c:tickLblPos val="nextTo"/>
        <c:crossAx val="81487744"/>
        <c:crosses val="autoZero"/>
        <c:crossBetween val="midCat"/>
        <c:majorUnit val="1"/>
      </c:valAx>
    </c:plotArea>
    <c:legend>
      <c:legendPos val="b"/>
      <c:layout>
        <c:manualLayout>
          <c:xMode val="edge"/>
          <c:yMode val="edge"/>
          <c:x val="0"/>
          <c:y val="0.90191218248802896"/>
          <c:w val="0.97983148148148147"/>
          <c:h val="9.3383905476715504E-2"/>
        </c:manualLayout>
      </c:layout>
      <c:overlay val="0"/>
      <c:txPr>
        <a:bodyPr/>
        <a:lstStyle/>
        <a:p>
          <a:pPr rtl="0">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stacked"/>
        <c:varyColors val="0"/>
        <c:ser>
          <c:idx val="1"/>
          <c:order val="0"/>
          <c:tx>
            <c:strRef>
              <c:f>'Fig 1.7'!$B$9</c:f>
              <c:strCache>
                <c:ptCount val="1"/>
                <c:pt idx="0">
                  <c:v>Sans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1.7'!$C$8:$D$8</c:f>
              <c:numCache>
                <c:formatCode>General</c:formatCode>
                <c:ptCount val="2"/>
                <c:pt idx="0">
                  <c:v>2008</c:v>
                </c:pt>
                <c:pt idx="1">
                  <c:v>2018</c:v>
                </c:pt>
              </c:numCache>
            </c:numRef>
          </c:cat>
          <c:val>
            <c:numRef>
              <c:f>'Fig 1.7'!$C$9:$D$9</c:f>
              <c:numCache>
                <c:formatCode>0.0</c:formatCode>
                <c:ptCount val="2"/>
                <c:pt idx="0">
                  <c:v>8.6999999999999993</c:v>
                </c:pt>
                <c:pt idx="1">
                  <c:v>10.1</c:v>
                </c:pt>
              </c:numCache>
            </c:numRef>
          </c:val>
          <c:extLst>
            <c:ext xmlns:c16="http://schemas.microsoft.com/office/drawing/2014/chart" uri="{C3380CC4-5D6E-409C-BE32-E72D297353CC}">
              <c16:uniqueId val="{00000000-96B1-4E8A-9F35-60F3F0497322}"/>
            </c:ext>
          </c:extLst>
        </c:ser>
        <c:ser>
          <c:idx val="2"/>
          <c:order val="1"/>
          <c:tx>
            <c:strRef>
              <c:f>'Fig 1.7'!$B$10</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1.7'!$C$8:$D$8</c:f>
              <c:numCache>
                <c:formatCode>General</c:formatCode>
                <c:ptCount val="2"/>
                <c:pt idx="0">
                  <c:v>2008</c:v>
                </c:pt>
                <c:pt idx="1">
                  <c:v>2018</c:v>
                </c:pt>
              </c:numCache>
            </c:numRef>
          </c:cat>
          <c:val>
            <c:numRef>
              <c:f>'Fig 1.7'!$C$10:$D$10</c:f>
              <c:numCache>
                <c:formatCode>0.0</c:formatCode>
                <c:ptCount val="2"/>
                <c:pt idx="0">
                  <c:v>9.6000000000000014</c:v>
                </c:pt>
                <c:pt idx="1">
                  <c:v>9.2999999999999989</c:v>
                </c:pt>
              </c:numCache>
            </c:numRef>
          </c:val>
          <c:extLst>
            <c:ext xmlns:c16="http://schemas.microsoft.com/office/drawing/2014/chart" uri="{C3380CC4-5D6E-409C-BE32-E72D297353CC}">
              <c16:uniqueId val="{00000001-96B1-4E8A-9F35-60F3F0497322}"/>
            </c:ext>
          </c:extLst>
        </c:ser>
        <c:dLbls>
          <c:showLegendKey val="0"/>
          <c:showVal val="1"/>
          <c:showCatName val="0"/>
          <c:showSerName val="0"/>
          <c:showPercent val="0"/>
          <c:showBubbleSize val="0"/>
        </c:dLbls>
        <c:gapWidth val="75"/>
        <c:overlap val="100"/>
        <c:axId val="126568704"/>
        <c:axId val="126599552"/>
      </c:barChart>
      <c:catAx>
        <c:axId val="126568704"/>
        <c:scaling>
          <c:orientation val="minMax"/>
        </c:scaling>
        <c:delete val="0"/>
        <c:axPos val="b"/>
        <c:numFmt formatCode="General" sourceLinked="1"/>
        <c:majorTickMark val="none"/>
        <c:minorTickMark val="none"/>
        <c:tickLblPos val="nextTo"/>
        <c:crossAx val="126599552"/>
        <c:crosses val="autoZero"/>
        <c:auto val="1"/>
        <c:lblAlgn val="ctr"/>
        <c:lblOffset val="100"/>
        <c:noMultiLvlLbl val="0"/>
      </c:catAx>
      <c:valAx>
        <c:axId val="126599552"/>
        <c:scaling>
          <c:orientation val="minMax"/>
        </c:scaling>
        <c:delete val="0"/>
        <c:axPos val="l"/>
        <c:numFmt formatCode="0" sourceLinked="0"/>
        <c:majorTickMark val="none"/>
        <c:minorTickMark val="none"/>
        <c:tickLblPos val="nextTo"/>
        <c:crossAx val="1265687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stacked"/>
        <c:varyColors val="0"/>
        <c:ser>
          <c:idx val="1"/>
          <c:order val="0"/>
          <c:tx>
            <c:strRef>
              <c:f>'Fig 1.7'!$B$5</c:f>
              <c:strCache>
                <c:ptCount val="1"/>
                <c:pt idx="0">
                  <c:v>Sans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1.7'!$C$4:$D$4</c:f>
              <c:numCache>
                <c:formatCode>General</c:formatCode>
                <c:ptCount val="2"/>
                <c:pt idx="0">
                  <c:v>2008</c:v>
                </c:pt>
                <c:pt idx="1">
                  <c:v>2018</c:v>
                </c:pt>
              </c:numCache>
            </c:numRef>
          </c:cat>
          <c:val>
            <c:numRef>
              <c:f>'Fig 1.7'!$C$5:$D$5</c:f>
              <c:numCache>
                <c:formatCode>0.0</c:formatCode>
                <c:ptCount val="2"/>
                <c:pt idx="0">
                  <c:v>10</c:v>
                </c:pt>
                <c:pt idx="1">
                  <c:v>11.2</c:v>
                </c:pt>
              </c:numCache>
            </c:numRef>
          </c:val>
          <c:extLst>
            <c:ext xmlns:c16="http://schemas.microsoft.com/office/drawing/2014/chart" uri="{C3380CC4-5D6E-409C-BE32-E72D297353CC}">
              <c16:uniqueId val="{00000000-671B-41D3-AD50-2B7EAF4F46CA}"/>
            </c:ext>
          </c:extLst>
        </c:ser>
        <c:ser>
          <c:idx val="2"/>
          <c:order val="1"/>
          <c:tx>
            <c:strRef>
              <c:f>'Fig 1.7'!$B$6</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1.7'!$C$4:$D$4</c:f>
              <c:numCache>
                <c:formatCode>General</c:formatCode>
                <c:ptCount val="2"/>
                <c:pt idx="0">
                  <c:v>2008</c:v>
                </c:pt>
                <c:pt idx="1">
                  <c:v>2018</c:v>
                </c:pt>
              </c:numCache>
            </c:numRef>
          </c:cat>
          <c:val>
            <c:numRef>
              <c:f>'Fig 1.7'!$C$6:$D$6</c:f>
              <c:numCache>
                <c:formatCode>0.0</c:formatCode>
                <c:ptCount val="2"/>
                <c:pt idx="0">
                  <c:v>12.5</c:v>
                </c:pt>
                <c:pt idx="1">
                  <c:v>12</c:v>
                </c:pt>
              </c:numCache>
            </c:numRef>
          </c:val>
          <c:extLst>
            <c:ext xmlns:c16="http://schemas.microsoft.com/office/drawing/2014/chart" uri="{C3380CC4-5D6E-409C-BE32-E72D297353CC}">
              <c16:uniqueId val="{00000001-671B-41D3-AD50-2B7EAF4F46CA}"/>
            </c:ext>
          </c:extLst>
        </c:ser>
        <c:dLbls>
          <c:showLegendKey val="0"/>
          <c:showVal val="1"/>
          <c:showCatName val="0"/>
          <c:showSerName val="0"/>
          <c:showPercent val="0"/>
          <c:showBubbleSize val="0"/>
        </c:dLbls>
        <c:gapWidth val="75"/>
        <c:overlap val="100"/>
        <c:axId val="126715392"/>
        <c:axId val="126716928"/>
      </c:barChart>
      <c:catAx>
        <c:axId val="126715392"/>
        <c:scaling>
          <c:orientation val="minMax"/>
        </c:scaling>
        <c:delete val="0"/>
        <c:axPos val="b"/>
        <c:numFmt formatCode="General" sourceLinked="1"/>
        <c:majorTickMark val="none"/>
        <c:minorTickMark val="none"/>
        <c:tickLblPos val="nextTo"/>
        <c:crossAx val="126716928"/>
        <c:crosses val="autoZero"/>
        <c:auto val="1"/>
        <c:lblAlgn val="ctr"/>
        <c:lblOffset val="100"/>
        <c:noMultiLvlLbl val="0"/>
      </c:catAx>
      <c:valAx>
        <c:axId val="126716928"/>
        <c:scaling>
          <c:orientation val="minMax"/>
        </c:scaling>
        <c:delete val="0"/>
        <c:axPos val="l"/>
        <c:numFmt formatCode="0" sourceLinked="0"/>
        <c:majorTickMark val="none"/>
        <c:minorTickMark val="none"/>
        <c:tickLblPos val="nextTo"/>
        <c:crossAx val="1267153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2357830271222"/>
          <c:y val="5.8532370953630862E-2"/>
          <c:w val="0.85262467191601099"/>
          <c:h val="0.58382035578885949"/>
        </c:manualLayout>
      </c:layout>
      <c:lineChart>
        <c:grouping val="standard"/>
        <c:varyColors val="0"/>
        <c:ser>
          <c:idx val="5"/>
          <c:order val="5"/>
          <c:spPr>
            <a:ln w="19050">
              <a:solidFill>
                <a:schemeClr val="bg1">
                  <a:lumMod val="65000"/>
                </a:schemeClr>
              </a:solidFill>
            </a:ln>
          </c:spPr>
          <c:marker>
            <c:symbol val="none"/>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1.8'!$BA$5:$EC$5</c:f>
              <c:numCache>
                <c:formatCode>0.00</c:formatCode>
                <c:ptCount val="81"/>
                <c:pt idx="23">
                  <c:v>2.1678618848565394</c:v>
                </c:pt>
                <c:pt idx="24">
                  <c:v>2.1226361126754205</c:v>
                </c:pt>
                <c:pt idx="25">
                  <c:v>2.0756007805606109</c:v>
                </c:pt>
                <c:pt idx="26">
                  <c:v>2.0373902162270561</c:v>
                </c:pt>
                <c:pt idx="27">
                  <c:v>1.9976766183955208</c:v>
                </c:pt>
                <c:pt idx="28">
                  <c:v>1.959199834855947</c:v>
                </c:pt>
                <c:pt idx="29">
                  <c:v>1.9237529031071341</c:v>
                </c:pt>
                <c:pt idx="30">
                  <c:v>1.8878814726726505</c:v>
                </c:pt>
                <c:pt idx="31">
                  <c:v>1.8553740027606771</c:v>
                </c:pt>
                <c:pt idx="32">
                  <c:v>1.823373729598696</c:v>
                </c:pt>
                <c:pt idx="33">
                  <c:v>1.7925512864452302</c:v>
                </c:pt>
                <c:pt idx="34">
                  <c:v>1.7588305747982933</c:v>
                </c:pt>
                <c:pt idx="35">
                  <c:v>1.7259443657303459</c:v>
                </c:pt>
                <c:pt idx="36">
                  <c:v>1.6965859085490553</c:v>
                </c:pt>
                <c:pt idx="37">
                  <c:v>1.6700355116412631</c:v>
                </c:pt>
                <c:pt idx="38">
                  <c:v>1.6470050932858105</c:v>
                </c:pt>
                <c:pt idx="39">
                  <c:v>1.6246295437788503</c:v>
                </c:pt>
                <c:pt idx="40">
                  <c:v>1.6026647141358885</c:v>
                </c:pt>
                <c:pt idx="41">
                  <c:v>1.5805333831139492</c:v>
                </c:pt>
                <c:pt idx="42">
                  <c:v>1.556690719166006</c:v>
                </c:pt>
                <c:pt idx="43">
                  <c:v>1.5324971591502377</c:v>
                </c:pt>
                <c:pt idx="44">
                  <c:v>1.5118557548236295</c:v>
                </c:pt>
                <c:pt idx="45">
                  <c:v>1.4974997018141867</c:v>
                </c:pt>
                <c:pt idx="46">
                  <c:v>1.4878388429898102</c:v>
                </c:pt>
                <c:pt idx="47">
                  <c:v>1.4808048286196376</c:v>
                </c:pt>
                <c:pt idx="48">
                  <c:v>1.4719530944593193</c:v>
                </c:pt>
                <c:pt idx="49">
                  <c:v>1.4641123077797258</c:v>
                </c:pt>
                <c:pt idx="50">
                  <c:v>1.4548954457917107</c:v>
                </c:pt>
                <c:pt idx="51">
                  <c:v>1.441128239574984</c:v>
                </c:pt>
                <c:pt idx="52">
                  <c:v>1.4287503488719075</c:v>
                </c:pt>
                <c:pt idx="53">
                  <c:v>1.4172438793978361</c:v>
                </c:pt>
                <c:pt idx="54">
                  <c:v>1.4106136819859292</c:v>
                </c:pt>
                <c:pt idx="55">
                  <c:v>1.4028272899408514</c:v>
                </c:pt>
                <c:pt idx="56">
                  <c:v>1.3946052474516568</c:v>
                </c:pt>
                <c:pt idx="57">
                  <c:v>1.3860246537883698</c:v>
                </c:pt>
                <c:pt idx="58">
                  <c:v>1.3786217565465821</c:v>
                </c:pt>
                <c:pt idx="59">
                  <c:v>1.3711892235894136</c:v>
                </c:pt>
                <c:pt idx="60">
                  <c:v>1.3646795625769643</c:v>
                </c:pt>
                <c:pt idx="61">
                  <c:v>1.3583372144629622</c:v>
                </c:pt>
                <c:pt idx="62">
                  <c:v>1.3539079233199847</c:v>
                </c:pt>
                <c:pt idx="63">
                  <c:v>1.3509553656084619</c:v>
                </c:pt>
                <c:pt idx="64">
                  <c:v>1.3519535735897659</c:v>
                </c:pt>
                <c:pt idx="65">
                  <c:v>1.3529323775596869</c:v>
                </c:pt>
                <c:pt idx="66">
                  <c:v>1.3520949195877268</c:v>
                </c:pt>
                <c:pt idx="67">
                  <c:v>1.3504841307806108</c:v>
                </c:pt>
                <c:pt idx="68">
                  <c:v>1.3494318366413123</c:v>
                </c:pt>
                <c:pt idx="69">
                  <c:v>1.3469027487477558</c:v>
                </c:pt>
                <c:pt idx="70">
                  <c:v>1.3438186002363826</c:v>
                </c:pt>
                <c:pt idx="71">
                  <c:v>1.3370331986411594</c:v>
                </c:pt>
                <c:pt idx="72">
                  <c:v>1.3315682415647667</c:v>
                </c:pt>
                <c:pt idx="73">
                  <c:v>1.3269149406226732</c:v>
                </c:pt>
                <c:pt idx="74">
                  <c:v>1.3223742264115554</c:v>
                </c:pt>
                <c:pt idx="75">
                  <c:v>1.3170499629658079</c:v>
                </c:pt>
                <c:pt idx="76">
                  <c:v>1.3109265786801276</c:v>
                </c:pt>
                <c:pt idx="77">
                  <c:v>1.3028337963671737</c:v>
                </c:pt>
                <c:pt idx="78">
                  <c:v>1.2954468960803018</c:v>
                </c:pt>
                <c:pt idx="79">
                  <c:v>1.28712529775975</c:v>
                </c:pt>
                <c:pt idx="80">
                  <c:v>1.2787475682670386</c:v>
                </c:pt>
              </c:numCache>
            </c:numRef>
          </c:val>
          <c:smooth val="0"/>
          <c:extLst>
            <c:ext xmlns:c16="http://schemas.microsoft.com/office/drawing/2014/chart" uri="{C3380CC4-5D6E-409C-BE32-E72D297353CC}">
              <c16:uniqueId val="{00000000-6B53-45EB-92DE-C8B827F5EDAA}"/>
            </c:ext>
          </c:extLst>
        </c:ser>
        <c:ser>
          <c:idx val="6"/>
          <c:order val="6"/>
          <c:spPr>
            <a:ln w="1270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1.8'!$BA$6:$EC$6</c:f>
              <c:numCache>
                <c:formatCode>0.00</c:formatCode>
                <c:ptCount val="81"/>
                <c:pt idx="23">
                  <c:v>2.1678618848565394</c:v>
                </c:pt>
                <c:pt idx="24">
                  <c:v>2.1226361126754205</c:v>
                </c:pt>
                <c:pt idx="25">
                  <c:v>2.0753362061000611</c:v>
                </c:pt>
                <c:pt idx="26">
                  <c:v>2.0366022478886188</c:v>
                </c:pt>
                <c:pt idx="27">
                  <c:v>1.9942643773744881</c:v>
                </c:pt>
                <c:pt idx="28">
                  <c:v>1.9526831382102545</c:v>
                </c:pt>
                <c:pt idx="29">
                  <c:v>1.9136932098414619</c:v>
                </c:pt>
                <c:pt idx="30">
                  <c:v>1.8739017118680443</c:v>
                </c:pt>
                <c:pt idx="31">
                  <c:v>1.8371196975155302</c:v>
                </c:pt>
                <c:pt idx="32">
                  <c:v>1.800777752779644</c:v>
                </c:pt>
                <c:pt idx="33">
                  <c:v>1.7655659953263703</c:v>
                </c:pt>
                <c:pt idx="34">
                  <c:v>1.7275114287013791</c:v>
                </c:pt>
                <c:pt idx="35">
                  <c:v>1.6903166469650579</c:v>
                </c:pt>
                <c:pt idx="36">
                  <c:v>1.6566199954591692</c:v>
                </c:pt>
                <c:pt idx="37">
                  <c:v>1.6257180211653741</c:v>
                </c:pt>
                <c:pt idx="38">
                  <c:v>1.5982699661527766</c:v>
                </c:pt>
                <c:pt idx="39">
                  <c:v>1.5715051306979604</c:v>
                </c:pt>
                <c:pt idx="40">
                  <c:v>1.5451909379982465</c:v>
                </c:pt>
                <c:pt idx="41">
                  <c:v>1.518791812136687</c:v>
                </c:pt>
                <c:pt idx="42">
                  <c:v>1.4908344593941887</c:v>
                </c:pt>
                <c:pt idx="43">
                  <c:v>1.4626427080638575</c:v>
                </c:pt>
                <c:pt idx="44">
                  <c:v>1.4379453900218533</c:v>
                </c:pt>
                <c:pt idx="45">
                  <c:v>1.4192976302806763</c:v>
                </c:pt>
                <c:pt idx="46">
                  <c:v>1.4051371027068917</c:v>
                </c:pt>
                <c:pt idx="47">
                  <c:v>1.3931481964568639</c:v>
                </c:pt>
                <c:pt idx="48">
                  <c:v>1.3790222043519895</c:v>
                </c:pt>
                <c:pt idx="49">
                  <c:v>1.3654384548746181</c:v>
                </c:pt>
                <c:pt idx="50">
                  <c:v>1.3502391943267713</c:v>
                </c:pt>
                <c:pt idx="51">
                  <c:v>1.3305447957160157</c:v>
                </c:pt>
                <c:pt idx="52">
                  <c:v>1.3124033382548139</c:v>
                </c:pt>
                <c:pt idx="53">
                  <c:v>1.2953338765513263</c:v>
                </c:pt>
                <c:pt idx="54">
                  <c:v>1.282958265979498</c:v>
                </c:pt>
                <c:pt idx="55">
                  <c:v>1.2697889592696083</c:v>
                </c:pt>
                <c:pt idx="56">
                  <c:v>1.2564845978855554</c:v>
                </c:pt>
                <c:pt idx="57">
                  <c:v>1.2431162735546013</c:v>
                </c:pt>
                <c:pt idx="58">
                  <c:v>1.2310538034796696</c:v>
                </c:pt>
                <c:pt idx="59">
                  <c:v>1.2192112139323164</c:v>
                </c:pt>
                <c:pt idx="60">
                  <c:v>1.2084305925639001</c:v>
                </c:pt>
                <c:pt idx="61">
                  <c:v>1.1980353348490262</c:v>
                </c:pt>
                <c:pt idx="62">
                  <c:v>1.1895671193522364</c:v>
                </c:pt>
                <c:pt idx="63">
                  <c:v>1.1826313966478827</c:v>
                </c:pt>
                <c:pt idx="64">
                  <c:v>1.1793961961418222</c:v>
                </c:pt>
                <c:pt idx="65">
                  <c:v>1.1763520606186151</c:v>
                </c:pt>
                <c:pt idx="66">
                  <c:v>1.1719164114310427</c:v>
                </c:pt>
                <c:pt idx="67">
                  <c:v>1.1669932382137553</c:v>
                </c:pt>
                <c:pt idx="68">
                  <c:v>1.1627258296881819</c:v>
                </c:pt>
                <c:pt idx="69">
                  <c:v>1.1573153529303724</c:v>
                </c:pt>
                <c:pt idx="70">
                  <c:v>1.1515418372679691</c:v>
                </c:pt>
                <c:pt idx="71">
                  <c:v>1.1426475862426124</c:v>
                </c:pt>
                <c:pt idx="72">
                  <c:v>1.1349796711800912</c:v>
                </c:pt>
                <c:pt idx="73">
                  <c:v>1.1280689061910198</c:v>
                </c:pt>
                <c:pt idx="74">
                  <c:v>1.1212784933824973</c:v>
                </c:pt>
                <c:pt idx="75">
                  <c:v>1.1138038226733249</c:v>
                </c:pt>
                <c:pt idx="76">
                  <c:v>1.1056074213378437</c:v>
                </c:pt>
                <c:pt idx="77">
                  <c:v>1.0956464183573356</c:v>
                </c:pt>
                <c:pt idx="78">
                  <c:v>1.0862154246212286</c:v>
                </c:pt>
                <c:pt idx="79">
                  <c:v>1.0758726441044784</c:v>
                </c:pt>
                <c:pt idx="80">
                  <c:v>1.0653646392664</c:v>
                </c:pt>
              </c:numCache>
            </c:numRef>
          </c:val>
          <c:smooth val="0"/>
          <c:extLst>
            <c:ext xmlns:c16="http://schemas.microsoft.com/office/drawing/2014/chart" uri="{C3380CC4-5D6E-409C-BE32-E72D297353CC}">
              <c16:uniqueId val="{00000001-6B53-45EB-92DE-C8B827F5EDAA}"/>
            </c:ext>
          </c:extLst>
        </c:ser>
        <c:ser>
          <c:idx val="7"/>
          <c:order val="7"/>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1.8'!$BA$7:$EC$7</c:f>
              <c:numCache>
                <c:formatCode>0.00</c:formatCode>
                <c:ptCount val="81"/>
                <c:pt idx="23">
                  <c:v>2.1678618848565394</c:v>
                </c:pt>
                <c:pt idx="24">
                  <c:v>2.1226361126754205</c:v>
                </c:pt>
                <c:pt idx="25">
                  <c:v>2.07586470199782</c:v>
                </c:pt>
                <c:pt idx="26">
                  <c:v>2.0381769157339651</c:v>
                </c:pt>
                <c:pt idx="27">
                  <c:v>2.0005510114644114</c:v>
                </c:pt>
                <c:pt idx="28">
                  <c:v>1.9645149910416335</c:v>
                </c:pt>
                <c:pt idx="29">
                  <c:v>1.9318268079697023</c:v>
                </c:pt>
                <c:pt idx="30">
                  <c:v>1.8989812821344521</c:v>
                </c:pt>
                <c:pt idx="31">
                  <c:v>1.8697488937143414</c:v>
                </c:pt>
                <c:pt idx="32">
                  <c:v>1.8409980431866162</c:v>
                </c:pt>
                <c:pt idx="33">
                  <c:v>1.8133854300863541</c:v>
                </c:pt>
                <c:pt idx="34">
                  <c:v>1.7827667954534545</c:v>
                </c:pt>
                <c:pt idx="35">
                  <c:v>1.7529001139041409</c:v>
                </c:pt>
                <c:pt idx="36">
                  <c:v>1.7265200181861668</c:v>
                </c:pt>
                <c:pt idx="37">
                  <c:v>1.7029020920729101</c:v>
                </c:pt>
                <c:pt idx="38">
                  <c:v>1.6827959250864177</c:v>
                </c:pt>
                <c:pt idx="39">
                  <c:v>1.6632884042050164</c:v>
                </c:pt>
                <c:pt idx="40">
                  <c:v>1.6441427460391573</c:v>
                </c:pt>
                <c:pt idx="41">
                  <c:v>1.6247669326604703</c:v>
                </c:pt>
                <c:pt idx="42">
                  <c:v>1.6035922806967589</c:v>
                </c:pt>
                <c:pt idx="43">
                  <c:v>1.5820160206312572</c:v>
                </c:pt>
                <c:pt idx="44">
                  <c:v>1.5640520632018695</c:v>
                </c:pt>
                <c:pt idx="45">
                  <c:v>1.5525528488279741</c:v>
                </c:pt>
                <c:pt idx="46">
                  <c:v>1.5459267697644472</c:v>
                </c:pt>
                <c:pt idx="47">
                  <c:v>1.54244031487155</c:v>
                </c:pt>
                <c:pt idx="48">
                  <c:v>1.5376854466562457</c:v>
                </c:pt>
                <c:pt idx="49">
                  <c:v>1.5345924924205496</c:v>
                </c:pt>
                <c:pt idx="50">
                  <c:v>1.5306462613747978</c:v>
                </c:pt>
                <c:pt idx="51">
                  <c:v>1.5225113879432723</c:v>
                </c:pt>
                <c:pt idx="52">
                  <c:v>1.5157882117741222</c:v>
                </c:pt>
                <c:pt idx="53">
                  <c:v>1.5099393862591444</c:v>
                </c:pt>
                <c:pt idx="54">
                  <c:v>1.5092119854700408</c:v>
                </c:pt>
                <c:pt idx="55">
                  <c:v>1.5072360805945146</c:v>
                </c:pt>
                <c:pt idx="56">
                  <c:v>1.5047670268589657</c:v>
                </c:pt>
                <c:pt idx="57">
                  <c:v>1.5018739181056999</c:v>
                </c:pt>
                <c:pt idx="58">
                  <c:v>1.5001920783817242</c:v>
                </c:pt>
                <c:pt idx="59">
                  <c:v>1.4984153444018204</c:v>
                </c:pt>
                <c:pt idx="60">
                  <c:v>1.4975560643331196</c:v>
                </c:pt>
                <c:pt idx="61">
                  <c:v>1.4967811907676167</c:v>
                </c:pt>
                <c:pt idx="62">
                  <c:v>1.4979624797727389</c:v>
                </c:pt>
                <c:pt idx="63">
                  <c:v>1.5006151179640312</c:v>
                </c:pt>
                <c:pt idx="64">
                  <c:v>1.507436527457972</c:v>
                </c:pt>
                <c:pt idx="65">
                  <c:v>1.5140857340107905</c:v>
                </c:pt>
                <c:pt idx="66">
                  <c:v>1.5185744106154506</c:v>
                </c:pt>
                <c:pt idx="67">
                  <c:v>1.522036064600893</c:v>
                </c:pt>
                <c:pt idx="68">
                  <c:v>1.5259484132067063</c:v>
                </c:pt>
                <c:pt idx="69">
                  <c:v>1.5280705171376374</c:v>
                </c:pt>
                <c:pt idx="70">
                  <c:v>1.5294376984425928</c:v>
                </c:pt>
                <c:pt idx="71">
                  <c:v>1.5265579082201512</c:v>
                </c:pt>
                <c:pt idx="72">
                  <c:v>1.5250500059151222</c:v>
                </c:pt>
                <c:pt idx="73">
                  <c:v>1.5243802809241198</c:v>
                </c:pt>
                <c:pt idx="74">
                  <c:v>1.523801272096829</c:v>
                </c:pt>
                <c:pt idx="75">
                  <c:v>1.5223342190562554</c:v>
                </c:pt>
                <c:pt idx="76">
                  <c:v>1.5199881308076597</c:v>
                </c:pt>
                <c:pt idx="77">
                  <c:v>1.5154716582867016</c:v>
                </c:pt>
                <c:pt idx="78">
                  <c:v>1.5118272691720089</c:v>
                </c:pt>
                <c:pt idx="79">
                  <c:v>1.5072319201198419</c:v>
                </c:pt>
                <c:pt idx="80">
                  <c:v>1.5027007027611237</c:v>
                </c:pt>
              </c:numCache>
            </c:numRef>
          </c:val>
          <c:smooth val="0"/>
          <c:extLst>
            <c:ext xmlns:c16="http://schemas.microsoft.com/office/drawing/2014/chart" uri="{C3380CC4-5D6E-409C-BE32-E72D297353CC}">
              <c16:uniqueId val="{00000002-6B53-45EB-92DE-C8B827F5EDAA}"/>
            </c:ext>
          </c:extLst>
        </c:ser>
        <c:ser>
          <c:idx val="8"/>
          <c:order val="8"/>
          <c:spPr>
            <a:ln w="19050">
              <a:solidFill>
                <a:schemeClr val="tx1"/>
              </a:solidFill>
            </a:ln>
          </c:spPr>
          <c:marker>
            <c:symbol val="circle"/>
            <c:size val="4"/>
            <c:spPr>
              <a:solidFill>
                <a:schemeClr val="bg1"/>
              </a:solidFill>
              <a:ln>
                <a:solidFill>
                  <a:schemeClr val="tx1"/>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1.8'!$BA$8:$EC$8</c:f>
              <c:numCache>
                <c:formatCode>0.00</c:formatCode>
                <c:ptCount val="81"/>
                <c:pt idx="0">
                  <c:v>2.7641417968454398</c:v>
                </c:pt>
                <c:pt idx="1">
                  <c:v>2.7708285150829814</c:v>
                </c:pt>
                <c:pt idx="2">
                  <c:v>2.7478664206222279</c:v>
                </c:pt>
                <c:pt idx="3">
                  <c:v>2.7335562227838599</c:v>
                </c:pt>
                <c:pt idx="4">
                  <c:v>2.7086738745373524</c:v>
                </c:pt>
                <c:pt idx="5">
                  <c:v>2.6896294170855652</c:v>
                </c:pt>
                <c:pt idx="6">
                  <c:v>2.6708015595462311</c:v>
                </c:pt>
                <c:pt idx="7">
                  <c:v>2.6575157805950509</c:v>
                </c:pt>
                <c:pt idx="8">
                  <c:v>2.6459196378171628</c:v>
                </c:pt>
                <c:pt idx="9">
                  <c:v>2.636992250258138</c:v>
                </c:pt>
                <c:pt idx="10">
                  <c:v>2.640772233237525</c:v>
                </c:pt>
                <c:pt idx="11">
                  <c:v>2.6520226350387648</c:v>
                </c:pt>
                <c:pt idx="12">
                  <c:v>2.6482935940542069</c:v>
                </c:pt>
                <c:pt idx="13">
                  <c:v>2.6348641369754549</c:v>
                </c:pt>
                <c:pt idx="14">
                  <c:v>2.6119165553905463</c:v>
                </c:pt>
                <c:pt idx="15">
                  <c:v>2.5935195281492476</c:v>
                </c:pt>
                <c:pt idx="16">
                  <c:v>2.5310068057722712</c:v>
                </c:pt>
                <c:pt idx="17">
                  <c:v>2.4596013699489871</c:v>
                </c:pt>
                <c:pt idx="18">
                  <c:v>2.3911458233925047</c:v>
                </c:pt>
                <c:pt idx="19">
                  <c:v>2.3277524800457701</c:v>
                </c:pt>
                <c:pt idx="20">
                  <c:v>2.2651123984993142</c:v>
                </c:pt>
                <c:pt idx="21">
                  <c:v>2.2146618624824375</c:v>
                </c:pt>
                <c:pt idx="22">
                  <c:v>2.1634243735874681</c:v>
                </c:pt>
                <c:pt idx="23">
                  <c:v>2.11962441314554</c:v>
                </c:pt>
                <c:pt idx="24">
                  <c:v>2.0695278969957083</c:v>
                </c:pt>
                <c:pt idx="25">
                  <c:v>2.0243755642491723</c:v>
                </c:pt>
              </c:numCache>
            </c:numRef>
          </c:val>
          <c:smooth val="0"/>
          <c:extLst>
            <c:ext xmlns:c16="http://schemas.microsoft.com/office/drawing/2014/chart" uri="{C3380CC4-5D6E-409C-BE32-E72D297353CC}">
              <c16:uniqueId val="{00000003-6B53-45EB-92DE-C8B827F5EDAA}"/>
            </c:ext>
          </c:extLst>
        </c:ser>
        <c:ser>
          <c:idx val="9"/>
          <c:order val="9"/>
          <c:spPr>
            <a:ln w="19050">
              <a:solidFill>
                <a:srgbClr val="FF0000"/>
              </a:solidFill>
            </a:ln>
          </c:spPr>
          <c:marker>
            <c:symbol val="circle"/>
            <c:size val="5"/>
            <c:spPr>
              <a:solidFill>
                <a:schemeClr val="bg1">
                  <a:lumMod val="65000"/>
                </a:schemeClr>
              </a:solidFill>
              <a:ln>
                <a:solidFill>
                  <a:srgbClr val="FF0000"/>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1.8'!$BA$9:$EC$9</c:f>
              <c:numCache>
                <c:formatCode>0.00</c:formatCode>
                <c:ptCount val="81"/>
                <c:pt idx="25">
                  <c:v>2.0243755642491723</c:v>
                </c:pt>
                <c:pt idx="26">
                  <c:v>1.9777515491295368</c:v>
                </c:pt>
                <c:pt idx="27">
                  <c:v>1.9355175413163235</c:v>
                </c:pt>
                <c:pt idx="28">
                  <c:v>1.8958558969389501</c:v>
                </c:pt>
                <c:pt idx="29">
                  <c:v>1.8558624166713349</c:v>
                </c:pt>
              </c:numCache>
            </c:numRef>
          </c:val>
          <c:smooth val="0"/>
          <c:extLst>
            <c:ext xmlns:c16="http://schemas.microsoft.com/office/drawing/2014/chart" uri="{C3380CC4-5D6E-409C-BE32-E72D297353CC}">
              <c16:uniqueId val="{00000004-6B53-45EB-92DE-C8B827F5EDAA}"/>
            </c:ext>
          </c:extLst>
        </c:ser>
        <c:ser>
          <c:idx val="0"/>
          <c:order val="0"/>
          <c:tx>
            <c:strRef>
              <c:f>'Fig 1.8'!$B$12</c:f>
              <c:strCache>
                <c:ptCount val="1"/>
                <c:pt idx="0">
                  <c:v>projections 2013-2070 - scénario central</c:v>
                </c:pt>
              </c:strCache>
            </c:strRef>
          </c:tx>
          <c:spPr>
            <a:ln w="19050">
              <a:solidFill>
                <a:schemeClr val="bg1">
                  <a:lumMod val="65000"/>
                </a:schemeClr>
              </a:solidFill>
            </a:ln>
          </c:spPr>
          <c:marker>
            <c:symbol val="none"/>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1.8'!$BA$12:$EC$12</c:f>
              <c:numCache>
                <c:formatCode>0.00</c:formatCode>
                <c:ptCount val="81"/>
                <c:pt idx="23">
                  <c:v>3.3012375384672525</c:v>
                </c:pt>
                <c:pt idx="24">
                  <c:v>3.1994175203365232</c:v>
                </c:pt>
                <c:pt idx="25">
                  <c:v>3.1029496434322583</c:v>
                </c:pt>
                <c:pt idx="26">
                  <c:v>3.0195697694879464</c:v>
                </c:pt>
                <c:pt idx="27">
                  <c:v>2.9481711239509969</c:v>
                </c:pt>
                <c:pt idx="28">
                  <c:v>2.8767370244032682</c:v>
                </c:pt>
                <c:pt idx="29">
                  <c:v>2.8165336625356061</c:v>
                </c:pt>
                <c:pt idx="30">
                  <c:v>2.7566877253779198</c:v>
                </c:pt>
                <c:pt idx="31">
                  <c:v>2.7046791797311278</c:v>
                </c:pt>
                <c:pt idx="32">
                  <c:v>2.6531416079847538</c:v>
                </c:pt>
                <c:pt idx="33">
                  <c:v>2.6027895056782073</c:v>
                </c:pt>
                <c:pt idx="34">
                  <c:v>2.5549382207480504</c:v>
                </c:pt>
                <c:pt idx="35">
                  <c:v>2.5063955706824848</c:v>
                </c:pt>
                <c:pt idx="36">
                  <c:v>2.4598657765981713</c:v>
                </c:pt>
                <c:pt idx="37">
                  <c:v>2.4166596552323854</c:v>
                </c:pt>
                <c:pt idx="38">
                  <c:v>2.3753432226492541</c:v>
                </c:pt>
                <c:pt idx="39">
                  <c:v>2.3309996790359375</c:v>
                </c:pt>
                <c:pt idx="40">
                  <c:v>2.2874740070737074</c:v>
                </c:pt>
                <c:pt idx="41">
                  <c:v>2.2490189472884867</c:v>
                </c:pt>
                <c:pt idx="42">
                  <c:v>2.2124309418551773</c:v>
                </c:pt>
                <c:pt idx="43">
                  <c:v>2.1807622235520308</c:v>
                </c:pt>
                <c:pt idx="44">
                  <c:v>2.1497494779208131</c:v>
                </c:pt>
                <c:pt idx="45">
                  <c:v>2.1199696995617621</c:v>
                </c:pt>
                <c:pt idx="46">
                  <c:v>2.0888159909951316</c:v>
                </c:pt>
                <c:pt idx="47">
                  <c:v>2.0562534482212849</c:v>
                </c:pt>
                <c:pt idx="48">
                  <c:v>2.0244182312882835</c:v>
                </c:pt>
                <c:pt idx="49">
                  <c:v>1.9975095907018883</c:v>
                </c:pt>
                <c:pt idx="50">
                  <c:v>1.9789468678718012</c:v>
                </c:pt>
                <c:pt idx="51">
                  <c:v>1.9678525618536826</c:v>
                </c:pt>
                <c:pt idx="52">
                  <c:v>1.9605690523919135</c:v>
                </c:pt>
                <c:pt idx="53">
                  <c:v>1.9506388587234349</c:v>
                </c:pt>
                <c:pt idx="54">
                  <c:v>1.9418703469850056</c:v>
                </c:pt>
                <c:pt idx="55">
                  <c:v>1.930922513218706</c:v>
                </c:pt>
                <c:pt idx="56">
                  <c:v>1.9133826171872708</c:v>
                </c:pt>
                <c:pt idx="57">
                  <c:v>1.8974857089601753</c:v>
                </c:pt>
                <c:pt idx="58">
                  <c:v>1.8825666272972577</c:v>
                </c:pt>
                <c:pt idx="59">
                  <c:v>1.8742186472097657</c:v>
                </c:pt>
                <c:pt idx="60">
                  <c:v>1.8641542068624466</c:v>
                </c:pt>
                <c:pt idx="61">
                  <c:v>1.8534417773937026</c:v>
                </c:pt>
                <c:pt idx="62">
                  <c:v>1.8422288797489574</c:v>
                </c:pt>
                <c:pt idx="63">
                  <c:v>1.8326680036033602</c:v>
                </c:pt>
                <c:pt idx="64">
                  <c:v>1.8231001379215075</c:v>
                </c:pt>
                <c:pt idx="65">
                  <c:v>1.814845408077373</c:v>
                </c:pt>
                <c:pt idx="66">
                  <c:v>1.8068446667471609</c:v>
                </c:pt>
                <c:pt idx="67">
                  <c:v>1.8014843344725784</c:v>
                </c:pt>
                <c:pt idx="68">
                  <c:v>1.7981305707538857</c:v>
                </c:pt>
                <c:pt idx="69">
                  <c:v>1.8001558840952201</c:v>
                </c:pt>
                <c:pt idx="70">
                  <c:v>1.8020219204044641</c:v>
                </c:pt>
                <c:pt idx="71">
                  <c:v>1.8011784057581657</c:v>
                </c:pt>
                <c:pt idx="72">
                  <c:v>1.7989886152953809</c:v>
                </c:pt>
                <c:pt idx="73">
                  <c:v>1.7972515558208466</c:v>
                </c:pt>
                <c:pt idx="74">
                  <c:v>1.7931325136933165</c:v>
                </c:pt>
                <c:pt idx="75">
                  <c:v>1.7879173945102103</c:v>
                </c:pt>
                <c:pt idx="76">
                  <c:v>1.7772818377948152</c:v>
                </c:pt>
                <c:pt idx="77">
                  <c:v>1.7682355877385836</c:v>
                </c:pt>
                <c:pt idx="78">
                  <c:v>1.7601194590723732</c:v>
                </c:pt>
                <c:pt idx="79">
                  <c:v>1.7520139472265965</c:v>
                </c:pt>
                <c:pt idx="80">
                  <c:v>1.742732933763572</c:v>
                </c:pt>
              </c:numCache>
            </c:numRef>
          </c:val>
          <c:smooth val="0"/>
          <c:extLst>
            <c:ext xmlns:c16="http://schemas.microsoft.com/office/drawing/2014/chart" uri="{C3380CC4-5D6E-409C-BE32-E72D297353CC}">
              <c16:uniqueId val="{00000005-6B53-45EB-92DE-C8B827F5EDAA}"/>
            </c:ext>
          </c:extLst>
        </c:ser>
        <c:ser>
          <c:idx val="1"/>
          <c:order val="1"/>
          <c:tx>
            <c:strRef>
              <c:f>'Fig 1.8'!$B$13</c:f>
              <c:strCache>
                <c:ptCount val="1"/>
                <c:pt idx="0">
                  <c:v>projections 2013-2070 - scénario min</c:v>
                </c:pt>
              </c:strCache>
            </c:strRef>
          </c:tx>
          <c:spPr>
            <a:ln w="1270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1.8'!$BA$13:$EC$13</c:f>
              <c:numCache>
                <c:formatCode>0.00</c:formatCode>
                <c:ptCount val="81"/>
                <c:pt idx="23">
                  <c:v>3.3012375384672525</c:v>
                </c:pt>
                <c:pt idx="24">
                  <c:v>3.1994175203365232</c:v>
                </c:pt>
                <c:pt idx="25">
                  <c:v>3.1025777260230725</c:v>
                </c:pt>
                <c:pt idx="26">
                  <c:v>3.0184705070908833</c:v>
                </c:pt>
                <c:pt idx="27">
                  <c:v>2.942632626679123</c:v>
                </c:pt>
                <c:pt idx="28">
                  <c:v>2.8660680352246617</c:v>
                </c:pt>
                <c:pt idx="29">
                  <c:v>2.8000967823446117</c:v>
                </c:pt>
                <c:pt idx="30">
                  <c:v>2.733974357107154</c:v>
                </c:pt>
                <c:pt idx="31">
                  <c:v>2.6751946402842326</c:v>
                </c:pt>
                <c:pt idx="32">
                  <c:v>2.61682252767232</c:v>
                </c:pt>
                <c:pt idx="33">
                  <c:v>2.5596003569017332</c:v>
                </c:pt>
                <c:pt idx="34">
                  <c:v>2.5048537690401971</c:v>
                </c:pt>
                <c:pt idx="35">
                  <c:v>2.4494973332858505</c:v>
                </c:pt>
                <c:pt idx="36">
                  <c:v>2.3961913134043944</c:v>
                </c:pt>
                <c:pt idx="37">
                  <c:v>2.3462277973913359</c:v>
                </c:pt>
                <c:pt idx="38">
                  <c:v>2.2981879210368352</c:v>
                </c:pt>
                <c:pt idx="39">
                  <c:v>2.247390881207548</c:v>
                </c:pt>
                <c:pt idx="40">
                  <c:v>2.1975520700464459</c:v>
                </c:pt>
                <c:pt idx="41">
                  <c:v>2.152725442133681</c:v>
                </c:pt>
                <c:pt idx="42">
                  <c:v>2.1098276912546479</c:v>
                </c:pt>
                <c:pt idx="43">
                  <c:v>2.0717271229557532</c:v>
                </c:pt>
                <c:pt idx="44">
                  <c:v>2.0344301782598118</c:v>
                </c:pt>
                <c:pt idx="45">
                  <c:v>1.9984990140794237</c:v>
                </c:pt>
                <c:pt idx="46">
                  <c:v>1.9615033199234673</c:v>
                </c:pt>
                <c:pt idx="47">
                  <c:v>1.9230388398781251</c:v>
                </c:pt>
                <c:pt idx="48">
                  <c:v>1.8849253158423351</c:v>
                </c:pt>
                <c:pt idx="49">
                  <c:v>1.8510492265435003</c:v>
                </c:pt>
                <c:pt idx="50">
                  <c:v>1.8245229753236458</c:v>
                </c:pt>
                <c:pt idx="51">
                  <c:v>1.8044687024961075</c:v>
                </c:pt>
                <c:pt idx="52">
                  <c:v>1.7881903218367179</c:v>
                </c:pt>
                <c:pt idx="53">
                  <c:v>1.7698891493155064</c:v>
                </c:pt>
                <c:pt idx="54">
                  <c:v>1.7529972180285001</c:v>
                </c:pt>
                <c:pt idx="55">
                  <c:v>1.7345501361331126</c:v>
                </c:pt>
                <c:pt idx="56">
                  <c:v>1.7106865372002471</c:v>
                </c:pt>
                <c:pt idx="57">
                  <c:v>1.6886807832066766</c:v>
                </c:pt>
                <c:pt idx="58">
                  <c:v>1.667918249497202</c:v>
                </c:pt>
                <c:pt idx="59">
                  <c:v>1.6532407940909699</c:v>
                </c:pt>
                <c:pt idx="60">
                  <c:v>1.6373986674390322</c:v>
                </c:pt>
                <c:pt idx="61">
                  <c:v>1.6213142490252805</c:v>
                </c:pt>
                <c:pt idx="62">
                  <c:v>1.6051120398088961</c:v>
                </c:pt>
                <c:pt idx="63">
                  <c:v>1.5906324269037135</c:v>
                </c:pt>
                <c:pt idx="64">
                  <c:v>1.5764458621479869</c:v>
                </c:pt>
                <c:pt idx="65">
                  <c:v>1.5636752462567653</c:v>
                </c:pt>
                <c:pt idx="66">
                  <c:v>1.5514153230997887</c:v>
                </c:pt>
                <c:pt idx="67">
                  <c:v>1.5416996376158236</c:v>
                </c:pt>
                <c:pt idx="68">
                  <c:v>1.5339845657433608</c:v>
                </c:pt>
                <c:pt idx="69">
                  <c:v>1.5311259332601712</c:v>
                </c:pt>
                <c:pt idx="70">
                  <c:v>1.5284119062849804</c:v>
                </c:pt>
                <c:pt idx="71">
                  <c:v>1.5236748428927278</c:v>
                </c:pt>
                <c:pt idx="72">
                  <c:v>1.5180457063756128</c:v>
                </c:pt>
                <c:pt idx="73">
                  <c:v>1.5129959071924701</c:v>
                </c:pt>
                <c:pt idx="74">
                  <c:v>1.5060845531620393</c:v>
                </c:pt>
                <c:pt idx="75">
                  <c:v>1.4983288849437544</c:v>
                </c:pt>
                <c:pt idx="76">
                  <c:v>1.4860369185359057</c:v>
                </c:pt>
                <c:pt idx="77">
                  <c:v>1.4750488182853896</c:v>
                </c:pt>
                <c:pt idx="78">
                  <c:v>1.4647678894544616</c:v>
                </c:pt>
                <c:pt idx="79">
                  <c:v>1.454382174088154</c:v>
                </c:pt>
                <c:pt idx="80">
                  <c:v>1.4428733444610593</c:v>
                </c:pt>
              </c:numCache>
            </c:numRef>
          </c:val>
          <c:smooth val="0"/>
          <c:extLst>
            <c:ext xmlns:c16="http://schemas.microsoft.com/office/drawing/2014/chart" uri="{C3380CC4-5D6E-409C-BE32-E72D297353CC}">
              <c16:uniqueId val="{00000006-6B53-45EB-92DE-C8B827F5EDAA}"/>
            </c:ext>
          </c:extLst>
        </c:ser>
        <c:ser>
          <c:idx val="2"/>
          <c:order val="2"/>
          <c:tx>
            <c:strRef>
              <c:f>'Fig 1.8'!$B$14</c:f>
              <c:strCache>
                <c:ptCount val="1"/>
                <c:pt idx="0">
                  <c:v>projections 2013-2070 - scénario max</c:v>
                </c:pt>
              </c:strCache>
            </c:strRef>
          </c:tx>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1.8'!$BA$14:$EC$14</c:f>
              <c:numCache>
                <c:formatCode>0.00</c:formatCode>
                <c:ptCount val="81"/>
                <c:pt idx="23">
                  <c:v>3.3012375384672525</c:v>
                </c:pt>
                <c:pt idx="24">
                  <c:v>3.1994175203365232</c:v>
                </c:pt>
                <c:pt idx="25">
                  <c:v>3.1033198503671202</c:v>
                </c:pt>
                <c:pt idx="26">
                  <c:v>3.0206648261745932</c:v>
                </c:pt>
                <c:pt idx="27">
                  <c:v>2.9529176658985734</c:v>
                </c:pt>
                <c:pt idx="28">
                  <c:v>2.8855298548923329</c:v>
                </c:pt>
                <c:pt idx="29">
                  <c:v>2.8297099215063719</c:v>
                </c:pt>
                <c:pt idx="30">
                  <c:v>2.774507326728421</c:v>
                </c:pt>
                <c:pt idx="31">
                  <c:v>2.7274090374964257</c:v>
                </c:pt>
                <c:pt idx="32">
                  <c:v>2.6806425219540757</c:v>
                </c:pt>
                <c:pt idx="33">
                  <c:v>2.6349465827302962</c:v>
                </c:pt>
                <c:pt idx="34">
                  <c:v>2.5916399307540203</c:v>
                </c:pt>
                <c:pt idx="35">
                  <c:v>2.5474687913090288</c:v>
                </c:pt>
                <c:pt idx="36">
                  <c:v>2.5051855274862564</c:v>
                </c:pt>
                <c:pt idx="37">
                  <c:v>2.4661327262904487</c:v>
                </c:pt>
                <c:pt idx="38">
                  <c:v>2.4288817201266317</c:v>
                </c:pt>
                <c:pt idx="39">
                  <c:v>2.3883942356775929</c:v>
                </c:pt>
                <c:pt idx="40">
                  <c:v>2.3486214698388301</c:v>
                </c:pt>
                <c:pt idx="41">
                  <c:v>2.3139511786091851</c:v>
                </c:pt>
                <c:pt idx="42">
                  <c:v>2.2811341847226463</c:v>
                </c:pt>
                <c:pt idx="43">
                  <c:v>2.253347285434935</c:v>
                </c:pt>
                <c:pt idx="44">
                  <c:v>2.2262054363047428</c:v>
                </c:pt>
                <c:pt idx="45">
                  <c:v>2.2003310527337638</c:v>
                </c:pt>
                <c:pt idx="46">
                  <c:v>2.1730472645159677</c:v>
                </c:pt>
                <c:pt idx="47">
                  <c:v>2.1447815103223622</c:v>
                </c:pt>
                <c:pt idx="48">
                  <c:v>2.1179768838819961</c:v>
                </c:pt>
                <c:pt idx="49">
                  <c:v>2.0970131969785468</c:v>
                </c:pt>
                <c:pt idx="50">
                  <c:v>2.0854834149166961</c:v>
                </c:pt>
                <c:pt idx="51">
                  <c:v>2.0825393514907709</c:v>
                </c:pt>
                <c:pt idx="52">
                  <c:v>2.0836516156496581</c:v>
                </c:pt>
                <c:pt idx="53">
                  <c:v>2.0819891261765235</c:v>
                </c:pt>
                <c:pt idx="54">
                  <c:v>2.0815800562901003</c:v>
                </c:pt>
                <c:pt idx="55">
                  <c:v>2.0788549329280523</c:v>
                </c:pt>
                <c:pt idx="56">
                  <c:v>2.0690370686045405</c:v>
                </c:pt>
                <c:pt idx="57">
                  <c:v>2.0609366184831215</c:v>
                </c:pt>
                <c:pt idx="58">
                  <c:v>2.0538406731201593</c:v>
                </c:pt>
                <c:pt idx="59">
                  <c:v>2.0538419170577629</c:v>
                </c:pt>
                <c:pt idx="60">
                  <c:v>2.0519260899497511</c:v>
                </c:pt>
                <c:pt idx="61">
                  <c:v>2.0492271745163722</c:v>
                </c:pt>
                <c:pt idx="62">
                  <c:v>2.0458617317751888</c:v>
                </c:pt>
                <c:pt idx="63">
                  <c:v>2.0441802707993659</c:v>
                </c:pt>
                <c:pt idx="64">
                  <c:v>2.0423099859078588</c:v>
                </c:pt>
                <c:pt idx="65">
                  <c:v>2.0416872958628511</c:v>
                </c:pt>
                <c:pt idx="66">
                  <c:v>2.0410978858644615</c:v>
                </c:pt>
                <c:pt idx="67">
                  <c:v>2.0431802663267327</c:v>
                </c:pt>
                <c:pt idx="68">
                  <c:v>2.04720702770229</c:v>
                </c:pt>
                <c:pt idx="69">
                  <c:v>2.056985733375484</c:v>
                </c:pt>
                <c:pt idx="70">
                  <c:v>2.0662585079532225</c:v>
                </c:pt>
                <c:pt idx="71">
                  <c:v>2.0721218617673607</c:v>
                </c:pt>
                <c:pt idx="72">
                  <c:v>2.076143114151316</c:v>
                </c:pt>
                <c:pt idx="73">
                  <c:v>2.0804253578945646</c:v>
                </c:pt>
                <c:pt idx="74">
                  <c:v>2.0817841453709089</c:v>
                </c:pt>
                <c:pt idx="75">
                  <c:v>2.0817633537054729</c:v>
                </c:pt>
                <c:pt idx="76">
                  <c:v>2.0754359731327052</c:v>
                </c:pt>
                <c:pt idx="77">
                  <c:v>2.0709368380120692</c:v>
                </c:pt>
                <c:pt idx="78">
                  <c:v>2.0675724403115376</c:v>
                </c:pt>
                <c:pt idx="79">
                  <c:v>2.0643357699242375</c:v>
                </c:pt>
                <c:pt idx="80">
                  <c:v>2.0598849362357763</c:v>
                </c:pt>
              </c:numCache>
            </c:numRef>
          </c:val>
          <c:smooth val="0"/>
          <c:extLst>
            <c:ext xmlns:c16="http://schemas.microsoft.com/office/drawing/2014/chart" uri="{C3380CC4-5D6E-409C-BE32-E72D297353CC}">
              <c16:uniqueId val="{00000007-6B53-45EB-92DE-C8B827F5EDAA}"/>
            </c:ext>
          </c:extLst>
        </c:ser>
        <c:ser>
          <c:idx val="3"/>
          <c:order val="3"/>
          <c:tx>
            <c:strRef>
              <c:f>'Fig 1.8'!$B$15</c:f>
              <c:strCache>
                <c:ptCount val="1"/>
                <c:pt idx="0">
                  <c:v>bilan démographique 2019 - observé</c:v>
                </c:pt>
              </c:strCache>
            </c:strRef>
          </c:tx>
          <c:spPr>
            <a:ln w="19050">
              <a:solidFill>
                <a:schemeClr val="tx1"/>
              </a:solidFill>
            </a:ln>
          </c:spPr>
          <c:marker>
            <c:symbol val="circle"/>
            <c:size val="4"/>
            <c:spPr>
              <a:solidFill>
                <a:schemeClr val="bg1"/>
              </a:solidFill>
              <a:ln>
                <a:solidFill>
                  <a:schemeClr val="tx1"/>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1.8'!$BA$15:$EC$15</c:f>
              <c:numCache>
                <c:formatCode>0.00</c:formatCode>
                <c:ptCount val="81"/>
                <c:pt idx="0">
                  <c:v>4.1296406159518773</c:v>
                </c:pt>
                <c:pt idx="1">
                  <c:v>4.1184396634883518</c:v>
                </c:pt>
                <c:pt idx="2">
                  <c:v>4.0687417135247905</c:v>
                </c:pt>
                <c:pt idx="3">
                  <c:v>4.0162606614856449</c:v>
                </c:pt>
                <c:pt idx="4">
                  <c:v>3.9557817306998775</c:v>
                </c:pt>
                <c:pt idx="5">
                  <c:v>3.8841798321745729</c:v>
                </c:pt>
                <c:pt idx="6">
                  <c:v>3.8227210383438259</c:v>
                </c:pt>
                <c:pt idx="7">
                  <c:v>3.7662519464721633</c:v>
                </c:pt>
                <c:pt idx="8">
                  <c:v>3.7264168106880606</c:v>
                </c:pt>
                <c:pt idx="9">
                  <c:v>3.6890000991468668</c:v>
                </c:pt>
                <c:pt idx="10">
                  <c:v>3.6655745385428173</c:v>
                </c:pt>
                <c:pt idx="11">
                  <c:v>3.6413276753140749</c:v>
                </c:pt>
                <c:pt idx="12">
                  <c:v>3.6234793953946451</c:v>
                </c:pt>
                <c:pt idx="13">
                  <c:v>3.6086387785062715</c:v>
                </c:pt>
                <c:pt idx="14">
                  <c:v>3.5810484283892876</c:v>
                </c:pt>
                <c:pt idx="15">
                  <c:v>3.576858121102823</c:v>
                </c:pt>
                <c:pt idx="16">
                  <c:v>3.5920040237433222</c:v>
                </c:pt>
                <c:pt idx="17">
                  <c:v>3.5808770486133472</c:v>
                </c:pt>
                <c:pt idx="18">
                  <c:v>3.5559313367208003</c:v>
                </c:pt>
                <c:pt idx="19">
                  <c:v>3.5288630385807433</c:v>
                </c:pt>
                <c:pt idx="20">
                  <c:v>3.4986020282895489</c:v>
                </c:pt>
                <c:pt idx="21">
                  <c:v>3.3994403100866704</c:v>
                </c:pt>
                <c:pt idx="22">
                  <c:v>3.2948447806557857</c:v>
                </c:pt>
                <c:pt idx="23">
                  <c:v>3.1953026349019278</c:v>
                </c:pt>
                <c:pt idx="24">
                  <c:v>3.0942100098135428</c:v>
                </c:pt>
                <c:pt idx="25">
                  <c:v>3.0007961783439492</c:v>
                </c:pt>
              </c:numCache>
            </c:numRef>
          </c:val>
          <c:smooth val="0"/>
          <c:extLst>
            <c:ext xmlns:c16="http://schemas.microsoft.com/office/drawing/2014/chart" uri="{C3380CC4-5D6E-409C-BE32-E72D297353CC}">
              <c16:uniqueId val="{00000008-6B53-45EB-92DE-C8B827F5EDAA}"/>
            </c:ext>
          </c:extLst>
        </c:ser>
        <c:ser>
          <c:idx val="4"/>
          <c:order val="4"/>
          <c:tx>
            <c:strRef>
              <c:f>'Fig 1.8'!$B$16</c:f>
              <c:strCache>
                <c:ptCount val="1"/>
                <c:pt idx="0">
                  <c:v>bilan démographique 2019 - provisoire</c:v>
                </c:pt>
              </c:strCache>
            </c:strRef>
          </c:tx>
          <c:spPr>
            <a:ln w="19050">
              <a:solidFill>
                <a:srgbClr val="FF0000"/>
              </a:solidFill>
            </a:ln>
          </c:spPr>
          <c:marker>
            <c:symbol val="circle"/>
            <c:size val="5"/>
            <c:spPr>
              <a:solidFill>
                <a:schemeClr val="bg1">
                  <a:lumMod val="65000"/>
                </a:schemeClr>
              </a:solidFill>
              <a:ln>
                <a:solidFill>
                  <a:srgbClr val="FF0000"/>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1.8'!$BA$16:$EC$16</c:f>
              <c:numCache>
                <c:formatCode>0.00</c:formatCode>
                <c:ptCount val="81"/>
                <c:pt idx="25">
                  <c:v>3.0007961783439492</c:v>
                </c:pt>
                <c:pt idx="26">
                  <c:v>2.9172424501203325</c:v>
                </c:pt>
                <c:pt idx="27">
                  <c:v>2.8403125474131392</c:v>
                </c:pt>
                <c:pt idx="28">
                  <c:v>2.7734531679417662</c:v>
                </c:pt>
                <c:pt idx="29">
                  <c:v>2.7073667369645844</c:v>
                </c:pt>
              </c:numCache>
            </c:numRef>
          </c:val>
          <c:smooth val="0"/>
          <c:extLst>
            <c:ext xmlns:c16="http://schemas.microsoft.com/office/drawing/2014/chart" uri="{C3380CC4-5D6E-409C-BE32-E72D297353CC}">
              <c16:uniqueId val="{00000009-6B53-45EB-92DE-C8B827F5EDAA}"/>
            </c:ext>
          </c:extLst>
        </c:ser>
        <c:dLbls>
          <c:showLegendKey val="0"/>
          <c:showVal val="0"/>
          <c:showCatName val="0"/>
          <c:showSerName val="0"/>
          <c:showPercent val="0"/>
          <c:showBubbleSize val="0"/>
        </c:dLbls>
        <c:smooth val="0"/>
        <c:axId val="76683136"/>
        <c:axId val="76743808"/>
      </c:lineChart>
      <c:catAx>
        <c:axId val="76683136"/>
        <c:scaling>
          <c:orientation val="minMax"/>
        </c:scaling>
        <c:delete val="0"/>
        <c:axPos val="b"/>
        <c:title>
          <c:tx>
            <c:rich>
              <a:bodyPr/>
              <a:lstStyle/>
              <a:p>
                <a:pPr>
                  <a:defRPr/>
                </a:pPr>
                <a:r>
                  <a:rPr lang="en-US"/>
                  <a:t>années</a:t>
                </a:r>
              </a:p>
            </c:rich>
          </c:tx>
          <c:layout>
            <c:manualLayout>
              <c:xMode val="edge"/>
              <c:yMode val="edge"/>
              <c:x val="0.86542891513560805"/>
              <c:y val="0.62662984291142798"/>
            </c:manualLayout>
          </c:layout>
          <c:overlay val="0"/>
        </c:title>
        <c:numFmt formatCode="General" sourceLinked="1"/>
        <c:majorTickMark val="out"/>
        <c:minorTickMark val="none"/>
        <c:tickLblPos val="nextTo"/>
        <c:crossAx val="76743808"/>
        <c:crosses val="autoZero"/>
        <c:auto val="1"/>
        <c:lblAlgn val="ctr"/>
        <c:lblOffset val="100"/>
        <c:tickLblSkip val="10"/>
        <c:tickMarkSkip val="10"/>
        <c:noMultiLvlLbl val="0"/>
      </c:catAx>
      <c:valAx>
        <c:axId val="76743808"/>
        <c:scaling>
          <c:orientation val="minMax"/>
          <c:max val="4.2"/>
          <c:min val="1"/>
        </c:scaling>
        <c:delete val="0"/>
        <c:axPos val="l"/>
        <c:majorGridlines/>
        <c:numFmt formatCode="#,##0.0" sourceLinked="0"/>
        <c:majorTickMark val="out"/>
        <c:minorTickMark val="none"/>
        <c:tickLblPos val="nextTo"/>
        <c:crossAx val="76683136"/>
        <c:crosses val="autoZero"/>
        <c:crossBetween val="midCat"/>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7401083225800803"/>
          <c:w val="1"/>
          <c:h val="0.24477286493034525"/>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'Figcompl 1'!$B$4</c:f>
              <c:strCache>
                <c:ptCount val="1"/>
                <c:pt idx="0">
                  <c:v>Observé</c:v>
                </c:pt>
              </c:strCache>
            </c:strRef>
          </c:tx>
          <c:spPr>
            <a:ln w="25400">
              <a:solidFill>
                <a:schemeClr val="tx1"/>
              </a:solidFill>
            </a:ln>
          </c:spPr>
          <c:marker>
            <c:symbol val="none"/>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1'!$C$4:$FP$4</c:f>
              <c:numCache>
                <c:formatCode>#,##0</c:formatCode>
                <c:ptCount val="170"/>
                <c:pt idx="0">
                  <c:v>917075</c:v>
                </c:pt>
                <c:pt idx="1">
                  <c:v>904434</c:v>
                </c:pt>
                <c:pt idx="2">
                  <c:v>884498</c:v>
                </c:pt>
                <c:pt idx="3">
                  <c:v>877091</c:v>
                </c:pt>
                <c:pt idx="4">
                  <c:v>865604</c:v>
                </c:pt>
                <c:pt idx="5">
                  <c:v>864745</c:v>
                </c:pt>
                <c:pt idx="6">
                  <c:v>829632</c:v>
                </c:pt>
                <c:pt idx="7">
                  <c:v>848982</c:v>
                </c:pt>
                <c:pt idx="8">
                  <c:v>824739</c:v>
                </c:pt>
                <c:pt idx="9">
                  <c:v>828140</c:v>
                </c:pt>
                <c:pt idx="10">
                  <c:v>793506</c:v>
                </c:pt>
                <c:pt idx="11">
                  <c:v>801642</c:v>
                </c:pt>
                <c:pt idx="12">
                  <c:v>795851</c:v>
                </c:pt>
                <c:pt idx="13">
                  <c:v>757931</c:v>
                </c:pt>
                <c:pt idx="14">
                  <c:v>482968</c:v>
                </c:pt>
                <c:pt idx="15">
                  <c:v>384676</c:v>
                </c:pt>
                <c:pt idx="16">
                  <c:v>412744</c:v>
                </c:pt>
                <c:pt idx="17">
                  <c:v>472816</c:v>
                </c:pt>
                <c:pt idx="18">
                  <c:v>506960</c:v>
                </c:pt>
                <c:pt idx="19">
                  <c:v>838137</c:v>
                </c:pt>
                <c:pt idx="20">
                  <c:v>816555</c:v>
                </c:pt>
                <c:pt idx="21">
                  <c:v>764373</c:v>
                </c:pt>
                <c:pt idx="22">
                  <c:v>765888</c:v>
                </c:pt>
                <c:pt idx="23">
                  <c:v>757873</c:v>
                </c:pt>
                <c:pt idx="24">
                  <c:v>774455</c:v>
                </c:pt>
                <c:pt idx="25">
                  <c:v>771690</c:v>
                </c:pt>
                <c:pt idx="26">
                  <c:v>748102</c:v>
                </c:pt>
                <c:pt idx="27">
                  <c:v>753570</c:v>
                </c:pt>
                <c:pt idx="28">
                  <c:v>734140</c:v>
                </c:pt>
                <c:pt idx="29">
                  <c:v>754020</c:v>
                </c:pt>
                <c:pt idx="30">
                  <c:v>737611</c:v>
                </c:pt>
                <c:pt idx="31">
                  <c:v>726299</c:v>
                </c:pt>
                <c:pt idx="32">
                  <c:v>682394</c:v>
                </c:pt>
                <c:pt idx="33">
                  <c:v>681518</c:v>
                </c:pt>
                <c:pt idx="34">
                  <c:v>643870</c:v>
                </c:pt>
                <c:pt idx="35">
                  <c:v>634344</c:v>
                </c:pt>
                <c:pt idx="36">
                  <c:v>621453</c:v>
                </c:pt>
                <c:pt idx="37">
                  <c:v>615582</c:v>
                </c:pt>
                <c:pt idx="38">
                  <c:v>615599</c:v>
                </c:pt>
                <c:pt idx="39">
                  <c:v>561281</c:v>
                </c:pt>
                <c:pt idx="40">
                  <c:v>522261</c:v>
                </c:pt>
                <c:pt idx="41">
                  <c:v>575261</c:v>
                </c:pt>
                <c:pt idx="42">
                  <c:v>615780</c:v>
                </c:pt>
                <c:pt idx="43">
                  <c:v>629878</c:v>
                </c:pt>
                <c:pt idx="44">
                  <c:v>645899</c:v>
                </c:pt>
                <c:pt idx="45">
                  <c:v>843904</c:v>
                </c:pt>
                <c:pt idx="46">
                  <c:v>870472</c:v>
                </c:pt>
                <c:pt idx="47">
                  <c:v>870836</c:v>
                </c:pt>
                <c:pt idx="48">
                  <c:v>872661</c:v>
                </c:pt>
                <c:pt idx="49">
                  <c:v>862310</c:v>
                </c:pt>
                <c:pt idx="50">
                  <c:v>826722</c:v>
                </c:pt>
                <c:pt idx="51">
                  <c:v>822204</c:v>
                </c:pt>
                <c:pt idx="52">
                  <c:v>804696</c:v>
                </c:pt>
                <c:pt idx="53">
                  <c:v>810754</c:v>
                </c:pt>
                <c:pt idx="54">
                  <c:v>805917</c:v>
                </c:pt>
                <c:pt idx="55">
                  <c:v>806916</c:v>
                </c:pt>
                <c:pt idx="56">
                  <c:v>816467</c:v>
                </c:pt>
                <c:pt idx="57">
                  <c:v>812215</c:v>
                </c:pt>
                <c:pt idx="58">
                  <c:v>829249</c:v>
                </c:pt>
                <c:pt idx="59">
                  <c:v>819819</c:v>
                </c:pt>
                <c:pt idx="60">
                  <c:v>838633</c:v>
                </c:pt>
                <c:pt idx="61">
                  <c:v>832353</c:v>
                </c:pt>
                <c:pt idx="62">
                  <c:v>868876</c:v>
                </c:pt>
                <c:pt idx="63">
                  <c:v>877804</c:v>
                </c:pt>
                <c:pt idx="64">
                  <c:v>865688</c:v>
                </c:pt>
                <c:pt idx="65">
                  <c:v>863527</c:v>
                </c:pt>
                <c:pt idx="66">
                  <c:v>840568</c:v>
                </c:pt>
                <c:pt idx="67">
                  <c:v>835796</c:v>
                </c:pt>
                <c:pt idx="68">
                  <c:v>842245</c:v>
                </c:pt>
                <c:pt idx="69">
                  <c:v>850381</c:v>
                </c:pt>
                <c:pt idx="70">
                  <c:v>881284</c:v>
                </c:pt>
                <c:pt idx="71">
                  <c:v>877506</c:v>
                </c:pt>
                <c:pt idx="72">
                  <c:v>857186</c:v>
                </c:pt>
                <c:pt idx="73">
                  <c:v>801218</c:v>
                </c:pt>
                <c:pt idx="74">
                  <c:v>745065</c:v>
                </c:pt>
                <c:pt idx="75">
                  <c:v>720395</c:v>
                </c:pt>
                <c:pt idx="76">
                  <c:v>744744</c:v>
                </c:pt>
                <c:pt idx="77">
                  <c:v>737062</c:v>
                </c:pt>
                <c:pt idx="78">
                  <c:v>757354</c:v>
                </c:pt>
                <c:pt idx="79">
                  <c:v>800376</c:v>
                </c:pt>
                <c:pt idx="80">
                  <c:v>805483</c:v>
                </c:pt>
                <c:pt idx="81">
                  <c:v>797223</c:v>
                </c:pt>
                <c:pt idx="82">
                  <c:v>748525</c:v>
                </c:pt>
                <c:pt idx="83">
                  <c:v>759939</c:v>
                </c:pt>
                <c:pt idx="84">
                  <c:v>768431</c:v>
                </c:pt>
                <c:pt idx="85">
                  <c:v>778468</c:v>
                </c:pt>
                <c:pt idx="86">
                  <c:v>767828</c:v>
                </c:pt>
                <c:pt idx="87">
                  <c:v>771268</c:v>
                </c:pt>
                <c:pt idx="88">
                  <c:v>765473</c:v>
                </c:pt>
                <c:pt idx="89">
                  <c:v>762407</c:v>
                </c:pt>
                <c:pt idx="90">
                  <c:v>759056</c:v>
                </c:pt>
                <c:pt idx="91">
                  <c:v>743658</c:v>
                </c:pt>
                <c:pt idx="92">
                  <c:v>711610</c:v>
                </c:pt>
                <c:pt idx="93">
                  <c:v>710993</c:v>
                </c:pt>
                <c:pt idx="94">
                  <c:v>729609</c:v>
                </c:pt>
                <c:pt idx="95">
                  <c:v>734338</c:v>
                </c:pt>
                <c:pt idx="96">
                  <c:v>726768</c:v>
                </c:pt>
                <c:pt idx="97">
                  <c:v>738080</c:v>
                </c:pt>
                <c:pt idx="98">
                  <c:v>744791</c:v>
                </c:pt>
                <c:pt idx="99">
                  <c:v>774782</c:v>
                </c:pt>
                <c:pt idx="100">
                  <c:v>770945</c:v>
                </c:pt>
                <c:pt idx="101">
                  <c:v>761630</c:v>
                </c:pt>
                <c:pt idx="102">
                  <c:v>761464</c:v>
                </c:pt>
                <c:pt idx="103">
                  <c:v>767816</c:v>
                </c:pt>
                <c:pt idx="104">
                  <c:v>774355</c:v>
                </c:pt>
                <c:pt idx="105">
                  <c:v>796896</c:v>
                </c:pt>
                <c:pt idx="106">
                  <c:v>785985</c:v>
                </c:pt>
                <c:pt idx="107">
                  <c:v>796044</c:v>
                </c:pt>
                <c:pt idx="108">
                  <c:v>793420</c:v>
                </c:pt>
                <c:pt idx="109">
                  <c:v>802224</c:v>
                </c:pt>
                <c:pt idx="110">
                  <c:v>792996</c:v>
                </c:pt>
                <c:pt idx="111">
                  <c:v>790290</c:v>
                </c:pt>
                <c:pt idx="112">
                  <c:v>781621</c:v>
                </c:pt>
                <c:pt idx="113">
                  <c:v>781167</c:v>
                </c:pt>
              </c:numCache>
            </c:numRef>
          </c:val>
          <c:smooth val="0"/>
          <c:extLst>
            <c:ext xmlns:c16="http://schemas.microsoft.com/office/drawing/2014/chart" uri="{C3380CC4-5D6E-409C-BE32-E72D297353CC}">
              <c16:uniqueId val="{00000000-4D7E-4FF1-8016-C51D2DC97D97}"/>
            </c:ext>
          </c:extLst>
        </c:ser>
        <c:ser>
          <c:idx val="0"/>
          <c:order val="1"/>
          <c:tx>
            <c:strRef>
              <c:f>'Figcompl 1'!$B$5</c:f>
              <c:strCache>
                <c:ptCount val="1"/>
                <c:pt idx="0">
                  <c:v>Observé (provisoire)</c:v>
                </c:pt>
              </c:strCache>
            </c:strRef>
          </c:tx>
          <c:spPr>
            <a:ln w="12700">
              <a:solidFill>
                <a:srgbClr val="C00000"/>
              </a:solidFill>
            </a:ln>
          </c:spPr>
          <c:marker>
            <c:symbol val="circle"/>
            <c:size val="3"/>
            <c:spPr>
              <a:noFill/>
              <a:ln>
                <a:solidFill>
                  <a:srgbClr val="C00000"/>
                </a:solidFill>
              </a:ln>
            </c:spPr>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1'!$C$5:$FP$5</c:f>
              <c:numCache>
                <c:formatCode>#,##0</c:formatCode>
                <c:ptCount val="170"/>
                <c:pt idx="113">
                  <c:v>781167</c:v>
                </c:pt>
                <c:pt idx="114">
                  <c:v>760421</c:v>
                </c:pt>
                <c:pt idx="115">
                  <c:v>744697</c:v>
                </c:pt>
                <c:pt idx="116">
                  <c:v>730242</c:v>
                </c:pt>
                <c:pt idx="117">
                  <c:v>719000</c:v>
                </c:pt>
                <c:pt idx="118">
                  <c:v>712700</c:v>
                </c:pt>
              </c:numCache>
            </c:numRef>
          </c:val>
          <c:smooth val="0"/>
          <c:extLst>
            <c:ext xmlns:c16="http://schemas.microsoft.com/office/drawing/2014/chart" uri="{C3380CC4-5D6E-409C-BE32-E72D297353CC}">
              <c16:uniqueId val="{00000001-4D7E-4FF1-8016-C51D2DC97D97}"/>
            </c:ext>
          </c:extLst>
        </c:ser>
        <c:ser>
          <c:idx val="2"/>
          <c:order val="2"/>
          <c:tx>
            <c:strRef>
              <c:f>'Figcompl 1'!$B$6</c:f>
              <c:strCache>
                <c:ptCount val="1"/>
                <c:pt idx="0">
                  <c:v>Projeté</c:v>
                </c:pt>
              </c:strCache>
            </c:strRef>
          </c:tx>
          <c:spPr>
            <a:ln w="9525">
              <a:solidFill>
                <a:schemeClr val="tx1"/>
              </a:solidFill>
            </a:ln>
          </c:spPr>
          <c:marker>
            <c:symbol val="none"/>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1'!$C$6:$FP$6</c:f>
              <c:numCache>
                <c:formatCode>#,##0</c:formatCode>
                <c:ptCount val="170"/>
                <c:pt idx="112">
                  <c:v>791460</c:v>
                </c:pt>
                <c:pt idx="113">
                  <c:v>791595</c:v>
                </c:pt>
                <c:pt idx="114">
                  <c:v>795781</c:v>
                </c:pt>
                <c:pt idx="115">
                  <c:v>777480</c:v>
                </c:pt>
                <c:pt idx="116">
                  <c:v>771125</c:v>
                </c:pt>
                <c:pt idx="117">
                  <c:v>769027</c:v>
                </c:pt>
                <c:pt idx="118">
                  <c:v>766754</c:v>
                </c:pt>
                <c:pt idx="119">
                  <c:v>764384</c:v>
                </c:pt>
                <c:pt idx="120">
                  <c:v>762014</c:v>
                </c:pt>
                <c:pt idx="121">
                  <c:v>759769</c:v>
                </c:pt>
                <c:pt idx="122">
                  <c:v>757726</c:v>
                </c:pt>
                <c:pt idx="123">
                  <c:v>756015</c:v>
                </c:pt>
                <c:pt idx="124">
                  <c:v>755001</c:v>
                </c:pt>
                <c:pt idx="125">
                  <c:v>754959</c:v>
                </c:pt>
                <c:pt idx="126">
                  <c:v>755902</c:v>
                </c:pt>
                <c:pt idx="127">
                  <c:v>757636</c:v>
                </c:pt>
                <c:pt idx="128">
                  <c:v>760009</c:v>
                </c:pt>
                <c:pt idx="129">
                  <c:v>763011</c:v>
                </c:pt>
                <c:pt idx="130">
                  <c:v>766696</c:v>
                </c:pt>
                <c:pt idx="131">
                  <c:v>770753</c:v>
                </c:pt>
                <c:pt idx="132">
                  <c:v>774849</c:v>
                </c:pt>
                <c:pt idx="133">
                  <c:v>778798</c:v>
                </c:pt>
                <c:pt idx="134">
                  <c:v>782655</c:v>
                </c:pt>
                <c:pt idx="135">
                  <c:v>786566</c:v>
                </c:pt>
                <c:pt idx="136">
                  <c:v>790349</c:v>
                </c:pt>
                <c:pt idx="137">
                  <c:v>793703</c:v>
                </c:pt>
                <c:pt idx="138">
                  <c:v>796420</c:v>
                </c:pt>
                <c:pt idx="139">
                  <c:v>798489</c:v>
                </c:pt>
                <c:pt idx="140">
                  <c:v>799882</c:v>
                </c:pt>
                <c:pt idx="141">
                  <c:v>800040</c:v>
                </c:pt>
                <c:pt idx="142">
                  <c:v>799177</c:v>
                </c:pt>
                <c:pt idx="143">
                  <c:v>797477</c:v>
                </c:pt>
                <c:pt idx="144">
                  <c:v>795226</c:v>
                </c:pt>
                <c:pt idx="145">
                  <c:v>792591</c:v>
                </c:pt>
                <c:pt idx="146">
                  <c:v>789671</c:v>
                </c:pt>
                <c:pt idx="147">
                  <c:v>786578</c:v>
                </c:pt>
                <c:pt idx="148">
                  <c:v>783498</c:v>
                </c:pt>
                <c:pt idx="149">
                  <c:v>780580</c:v>
                </c:pt>
                <c:pt idx="150">
                  <c:v>777884</c:v>
                </c:pt>
                <c:pt idx="151">
                  <c:v>775412</c:v>
                </c:pt>
                <c:pt idx="152">
                  <c:v>773237</c:v>
                </c:pt>
                <c:pt idx="153">
                  <c:v>771435</c:v>
                </c:pt>
                <c:pt idx="154">
                  <c:v>770096</c:v>
                </c:pt>
                <c:pt idx="155">
                  <c:v>769252</c:v>
                </c:pt>
                <c:pt idx="156">
                  <c:v>768899</c:v>
                </c:pt>
                <c:pt idx="157">
                  <c:v>769054</c:v>
                </c:pt>
                <c:pt idx="158">
                  <c:v>769715</c:v>
                </c:pt>
                <c:pt idx="159">
                  <c:v>770845</c:v>
                </c:pt>
                <c:pt idx="160">
                  <c:v>772388</c:v>
                </c:pt>
                <c:pt idx="161">
                  <c:v>774305</c:v>
                </c:pt>
                <c:pt idx="162">
                  <c:v>776511</c:v>
                </c:pt>
                <c:pt idx="163">
                  <c:v>778939</c:v>
                </c:pt>
                <c:pt idx="164">
                  <c:v>781484</c:v>
                </c:pt>
                <c:pt idx="165">
                  <c:v>784084</c:v>
                </c:pt>
                <c:pt idx="166">
                  <c:v>786640</c:v>
                </c:pt>
                <c:pt idx="167">
                  <c:v>789078</c:v>
                </c:pt>
                <c:pt idx="168">
                  <c:v>791302</c:v>
                </c:pt>
                <c:pt idx="169">
                  <c:v>793240</c:v>
                </c:pt>
              </c:numCache>
            </c:numRef>
          </c:val>
          <c:smooth val="0"/>
          <c:extLst>
            <c:ext xmlns:c16="http://schemas.microsoft.com/office/drawing/2014/chart" uri="{C3380CC4-5D6E-409C-BE32-E72D297353CC}">
              <c16:uniqueId val="{00000002-4D7E-4FF1-8016-C51D2DC97D97}"/>
            </c:ext>
          </c:extLst>
        </c:ser>
        <c:dLbls>
          <c:showLegendKey val="0"/>
          <c:showVal val="0"/>
          <c:showCatName val="0"/>
          <c:showSerName val="0"/>
          <c:showPercent val="0"/>
          <c:showBubbleSize val="0"/>
        </c:dLbls>
        <c:smooth val="0"/>
        <c:axId val="112701824"/>
        <c:axId val="112703360"/>
      </c:lineChart>
      <c:catAx>
        <c:axId val="112701824"/>
        <c:scaling>
          <c:orientation val="minMax"/>
        </c:scaling>
        <c:delete val="0"/>
        <c:axPos val="b"/>
        <c:numFmt formatCode="General" sourceLinked="1"/>
        <c:majorTickMark val="none"/>
        <c:minorTickMark val="none"/>
        <c:tickLblPos val="nextTo"/>
        <c:crossAx val="112703360"/>
        <c:crosses val="autoZero"/>
        <c:auto val="1"/>
        <c:lblAlgn val="ctr"/>
        <c:lblOffset val="100"/>
        <c:tickLblSkip val="7"/>
        <c:noMultiLvlLbl val="0"/>
      </c:catAx>
      <c:valAx>
        <c:axId val="112703360"/>
        <c:scaling>
          <c:orientation val="minMax"/>
          <c:min val="300000"/>
        </c:scaling>
        <c:delete val="0"/>
        <c:axPos val="l"/>
        <c:majorGridlines/>
        <c:numFmt formatCode="#,##0" sourceLinked="1"/>
        <c:majorTickMark val="none"/>
        <c:minorTickMark val="none"/>
        <c:tickLblPos val="nextTo"/>
        <c:spPr>
          <a:ln w="9525">
            <a:noFill/>
          </a:ln>
        </c:spPr>
        <c:crossAx val="112701824"/>
        <c:crosses val="autoZero"/>
        <c:crossBetween val="between"/>
      </c:valAx>
    </c:plotArea>
    <c:legend>
      <c:legendPos val="b"/>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94"/>
          <c:y val="0.10945829687955665"/>
          <c:w val="0.79984696969696956"/>
          <c:h val="0.51787682119354284"/>
        </c:manualLayout>
      </c:layout>
      <c:lineChart>
        <c:grouping val="standard"/>
        <c:varyColors val="0"/>
        <c:ser>
          <c:idx val="0"/>
          <c:order val="0"/>
          <c:tx>
            <c:strRef>
              <c:f>'Figcompl 2'!$A$5</c:f>
              <c:strCache>
                <c:ptCount val="1"/>
                <c:pt idx="0">
                  <c:v>projections 2016 - scénario central</c:v>
                </c:pt>
              </c:strCache>
            </c:strRef>
          </c:tx>
          <c:spPr>
            <a:ln w="28575">
              <a:solidFill>
                <a:schemeClr val="bg1">
                  <a:lumMod val="65000"/>
                </a:schemeClr>
              </a:solidFill>
            </a:ln>
          </c:spPr>
          <c:marker>
            <c:symbol val="none"/>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2'!$B$5:$BS$5</c:f>
              <c:numCache>
                <c:formatCode>#,##0</c:formatCode>
                <c:ptCount val="70"/>
                <c:pt idx="12">
                  <c:v>831615</c:v>
                </c:pt>
                <c:pt idx="13">
                  <c:v>812386</c:v>
                </c:pt>
                <c:pt idx="14">
                  <c:v>827074</c:v>
                </c:pt>
                <c:pt idx="15">
                  <c:v>822134</c:v>
                </c:pt>
                <c:pt idx="16">
                  <c:v>828673</c:v>
                </c:pt>
                <c:pt idx="17">
                  <c:v>833230</c:v>
                </c:pt>
                <c:pt idx="18">
                  <c:v>833851</c:v>
                </c:pt>
                <c:pt idx="19">
                  <c:v>850708</c:v>
                </c:pt>
                <c:pt idx="20">
                  <c:v>856075</c:v>
                </c:pt>
                <c:pt idx="21">
                  <c:v>858923</c:v>
                </c:pt>
                <c:pt idx="22">
                  <c:v>858610</c:v>
                </c:pt>
                <c:pt idx="23">
                  <c:v>888272</c:v>
                </c:pt>
                <c:pt idx="24">
                  <c:v>897134</c:v>
                </c:pt>
                <c:pt idx="25">
                  <c:v>886296</c:v>
                </c:pt>
                <c:pt idx="26">
                  <c:v>884139</c:v>
                </c:pt>
                <c:pt idx="27">
                  <c:v>863855</c:v>
                </c:pt>
                <c:pt idx="28">
                  <c:v>871444</c:v>
                </c:pt>
                <c:pt idx="29">
                  <c:v>877206</c:v>
                </c:pt>
                <c:pt idx="30">
                  <c:v>891057</c:v>
                </c:pt>
                <c:pt idx="31">
                  <c:v>909865</c:v>
                </c:pt>
                <c:pt idx="32">
                  <c:v>917593</c:v>
                </c:pt>
                <c:pt idx="33">
                  <c:v>898129</c:v>
                </c:pt>
                <c:pt idx="34">
                  <c:v>854301</c:v>
                </c:pt>
                <c:pt idx="35">
                  <c:v>813270</c:v>
                </c:pt>
                <c:pt idx="36">
                  <c:v>794255</c:v>
                </c:pt>
                <c:pt idx="37">
                  <c:v>816956</c:v>
                </c:pt>
                <c:pt idx="38">
                  <c:v>813986</c:v>
                </c:pt>
                <c:pt idx="39">
                  <c:v>832832</c:v>
                </c:pt>
                <c:pt idx="40">
                  <c:v>881913</c:v>
                </c:pt>
                <c:pt idx="41">
                  <c:v>875395</c:v>
                </c:pt>
                <c:pt idx="42">
                  <c:v>872902</c:v>
                </c:pt>
                <c:pt idx="43">
                  <c:v>830348</c:v>
                </c:pt>
                <c:pt idx="44">
                  <c:v>845525</c:v>
                </c:pt>
                <c:pt idx="45">
                  <c:v>853550</c:v>
                </c:pt>
                <c:pt idx="46">
                  <c:v>860773</c:v>
                </c:pt>
                <c:pt idx="47">
                  <c:v>852428</c:v>
                </c:pt>
                <c:pt idx="48">
                  <c:v>856038</c:v>
                </c:pt>
                <c:pt idx="49">
                  <c:v>849903</c:v>
                </c:pt>
                <c:pt idx="50">
                  <c:v>851567</c:v>
                </c:pt>
                <c:pt idx="51">
                  <c:v>835135</c:v>
                </c:pt>
                <c:pt idx="52">
                  <c:v>822936</c:v>
                </c:pt>
                <c:pt idx="53">
                  <c:v>784529</c:v>
                </c:pt>
                <c:pt idx="54">
                  <c:v>787537</c:v>
                </c:pt>
                <c:pt idx="55">
                  <c:v>809541</c:v>
                </c:pt>
                <c:pt idx="56">
                  <c:v>820692</c:v>
                </c:pt>
                <c:pt idx="57">
                  <c:v>817611</c:v>
                </c:pt>
                <c:pt idx="58">
                  <c:v>835788</c:v>
                </c:pt>
                <c:pt idx="59">
                  <c:v>843946</c:v>
                </c:pt>
                <c:pt idx="60">
                  <c:v>885714</c:v>
                </c:pt>
                <c:pt idx="61">
                  <c:v>873076</c:v>
                </c:pt>
                <c:pt idx="62">
                  <c:v>865065</c:v>
                </c:pt>
                <c:pt idx="63">
                  <c:v>864032</c:v>
                </c:pt>
                <c:pt idx="64">
                  <c:v>872508</c:v>
                </c:pt>
                <c:pt idx="65">
                  <c:v>881018</c:v>
                </c:pt>
                <c:pt idx="66">
                  <c:v>902635</c:v>
                </c:pt>
                <c:pt idx="67">
                  <c:v>894175</c:v>
                </c:pt>
                <c:pt idx="68">
                  <c:v>904157</c:v>
                </c:pt>
                <c:pt idx="69">
                  <c:v>904232</c:v>
                </c:pt>
              </c:numCache>
            </c:numRef>
          </c:val>
          <c:smooth val="0"/>
          <c:extLst>
            <c:ext xmlns:c16="http://schemas.microsoft.com/office/drawing/2014/chart" uri="{C3380CC4-5D6E-409C-BE32-E72D297353CC}">
              <c16:uniqueId val="{00000000-DFF0-47A7-9373-CDCEE49654D7}"/>
            </c:ext>
          </c:extLst>
        </c:ser>
        <c:ser>
          <c:idx val="1"/>
          <c:order val="1"/>
          <c:tx>
            <c:strRef>
              <c:f>'Figcompl 2'!$A$6</c:f>
              <c:strCache>
                <c:ptCount val="1"/>
                <c:pt idx="0">
                  <c:v>projections 2016 - scénario min</c:v>
                </c:pt>
              </c:strCache>
            </c:strRef>
          </c:tx>
          <c:spPr>
            <a:ln w="12700">
              <a:solidFill>
                <a:schemeClr val="bg1">
                  <a:lumMod val="65000"/>
                </a:schemeClr>
              </a:solidFill>
              <a:prstDash val="lgDash"/>
            </a:ln>
          </c:spPr>
          <c:marker>
            <c:symbol val="triangle"/>
            <c:size val="4"/>
            <c:spPr>
              <a:noFill/>
              <a:ln>
                <a:solidFill>
                  <a:schemeClr val="bg1">
                    <a:lumMod val="65000"/>
                  </a:schemeClr>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2'!$B$6:$BS$6</c:f>
              <c:numCache>
                <c:formatCode>#,##0</c:formatCode>
                <c:ptCount val="70"/>
                <c:pt idx="12">
                  <c:v>831615</c:v>
                </c:pt>
                <c:pt idx="13">
                  <c:v>812386</c:v>
                </c:pt>
                <c:pt idx="14">
                  <c:v>827042</c:v>
                </c:pt>
                <c:pt idx="15">
                  <c:v>822040</c:v>
                </c:pt>
                <c:pt idx="16">
                  <c:v>828659</c:v>
                </c:pt>
                <c:pt idx="17">
                  <c:v>833328</c:v>
                </c:pt>
                <c:pt idx="18">
                  <c:v>834070</c:v>
                </c:pt>
                <c:pt idx="19">
                  <c:v>851066</c:v>
                </c:pt>
                <c:pt idx="20">
                  <c:v>856566</c:v>
                </c:pt>
                <c:pt idx="21">
                  <c:v>859542</c:v>
                </c:pt>
                <c:pt idx="22">
                  <c:v>859354</c:v>
                </c:pt>
                <c:pt idx="23">
                  <c:v>889222</c:v>
                </c:pt>
                <c:pt idx="24">
                  <c:v>898232</c:v>
                </c:pt>
                <c:pt idx="25">
                  <c:v>887470</c:v>
                </c:pt>
                <c:pt idx="26">
                  <c:v>885388</c:v>
                </c:pt>
                <c:pt idx="27">
                  <c:v>865061</c:v>
                </c:pt>
                <c:pt idx="28">
                  <c:v>872706</c:v>
                </c:pt>
                <c:pt idx="29">
                  <c:v>878485</c:v>
                </c:pt>
                <c:pt idx="30">
                  <c:v>892368</c:v>
                </c:pt>
                <c:pt idx="31">
                  <c:v>911208</c:v>
                </c:pt>
                <c:pt idx="32">
                  <c:v>918854</c:v>
                </c:pt>
                <c:pt idx="33">
                  <c:v>899079</c:v>
                </c:pt>
                <c:pt idx="34">
                  <c:v>854713</c:v>
                </c:pt>
                <c:pt idx="35">
                  <c:v>813069</c:v>
                </c:pt>
                <c:pt idx="36">
                  <c:v>793551</c:v>
                </c:pt>
                <c:pt idx="37">
                  <c:v>816019</c:v>
                </c:pt>
                <c:pt idx="38">
                  <c:v>812542</c:v>
                </c:pt>
                <c:pt idx="39">
                  <c:v>831017</c:v>
                </c:pt>
                <c:pt idx="40">
                  <c:v>879943</c:v>
                </c:pt>
                <c:pt idx="41">
                  <c:v>872721</c:v>
                </c:pt>
                <c:pt idx="42">
                  <c:v>869512</c:v>
                </c:pt>
                <c:pt idx="43">
                  <c:v>825779</c:v>
                </c:pt>
                <c:pt idx="44">
                  <c:v>840227</c:v>
                </c:pt>
                <c:pt idx="45">
                  <c:v>847376</c:v>
                </c:pt>
                <c:pt idx="46">
                  <c:v>853615</c:v>
                </c:pt>
                <c:pt idx="47">
                  <c:v>844044</c:v>
                </c:pt>
                <c:pt idx="48">
                  <c:v>846401</c:v>
                </c:pt>
                <c:pt idx="49">
                  <c:v>838807</c:v>
                </c:pt>
                <c:pt idx="50">
                  <c:v>838937</c:v>
                </c:pt>
                <c:pt idx="51">
                  <c:v>820623</c:v>
                </c:pt>
                <c:pt idx="52">
                  <c:v>806432</c:v>
                </c:pt>
                <c:pt idx="53">
                  <c:v>765647</c:v>
                </c:pt>
                <c:pt idx="54">
                  <c:v>766716</c:v>
                </c:pt>
                <c:pt idx="55">
                  <c:v>787040</c:v>
                </c:pt>
                <c:pt idx="56">
                  <c:v>796506</c:v>
                </c:pt>
                <c:pt idx="57">
                  <c:v>791798</c:v>
                </c:pt>
                <c:pt idx="58">
                  <c:v>808807</c:v>
                </c:pt>
                <c:pt idx="59">
                  <c:v>815983</c:v>
                </c:pt>
                <c:pt idx="60">
                  <c:v>857285</c:v>
                </c:pt>
                <c:pt idx="61">
                  <c:v>843805</c:v>
                </c:pt>
                <c:pt idx="62">
                  <c:v>835073</c:v>
                </c:pt>
                <c:pt idx="63">
                  <c:v>833490</c:v>
                </c:pt>
                <c:pt idx="64">
                  <c:v>841501</c:v>
                </c:pt>
                <c:pt idx="65">
                  <c:v>849532</c:v>
                </c:pt>
                <c:pt idx="66">
                  <c:v>870779</c:v>
                </c:pt>
                <c:pt idx="67">
                  <c:v>861657</c:v>
                </c:pt>
                <c:pt idx="68">
                  <c:v>871121</c:v>
                </c:pt>
                <c:pt idx="69">
                  <c:v>870572</c:v>
                </c:pt>
              </c:numCache>
            </c:numRef>
          </c:val>
          <c:smooth val="0"/>
          <c:extLst>
            <c:ext xmlns:c16="http://schemas.microsoft.com/office/drawing/2014/chart" uri="{C3380CC4-5D6E-409C-BE32-E72D297353CC}">
              <c16:uniqueId val="{00000001-DFF0-47A7-9373-CDCEE49654D7}"/>
            </c:ext>
          </c:extLst>
        </c:ser>
        <c:ser>
          <c:idx val="2"/>
          <c:order val="2"/>
          <c:tx>
            <c:strRef>
              <c:f>'Figcompl 2'!$A$7</c:f>
              <c:strCache>
                <c:ptCount val="1"/>
                <c:pt idx="0">
                  <c:v>projections 2016 - scénario max</c:v>
                </c:pt>
              </c:strCache>
            </c:strRef>
          </c:tx>
          <c:spPr>
            <a:ln w="12700">
              <a:solidFill>
                <a:schemeClr val="bg1">
                  <a:lumMod val="65000"/>
                </a:schemeClr>
              </a:solidFill>
              <a:prstDash val="lgDash"/>
            </a:ln>
          </c:spPr>
          <c:marker>
            <c:symbol val="square"/>
            <c:size val="4"/>
            <c:spPr>
              <a:solidFill>
                <a:schemeClr val="bg1"/>
              </a:solidFill>
              <a:ln>
                <a:solidFill>
                  <a:schemeClr val="bg1">
                    <a:lumMod val="65000"/>
                  </a:schemeClr>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2'!$B$7:$BS$7</c:f>
              <c:numCache>
                <c:formatCode>#,##0</c:formatCode>
                <c:ptCount val="70"/>
                <c:pt idx="12">
                  <c:v>831615</c:v>
                </c:pt>
                <c:pt idx="13">
                  <c:v>812386</c:v>
                </c:pt>
                <c:pt idx="14">
                  <c:v>827104</c:v>
                </c:pt>
                <c:pt idx="15">
                  <c:v>822226</c:v>
                </c:pt>
                <c:pt idx="16">
                  <c:v>828740</c:v>
                </c:pt>
                <c:pt idx="17">
                  <c:v>833192</c:v>
                </c:pt>
                <c:pt idx="18">
                  <c:v>833688</c:v>
                </c:pt>
                <c:pt idx="19">
                  <c:v>850389</c:v>
                </c:pt>
                <c:pt idx="20">
                  <c:v>855599</c:v>
                </c:pt>
                <c:pt idx="21">
                  <c:v>858265</c:v>
                </c:pt>
                <c:pt idx="22">
                  <c:v>857778</c:v>
                </c:pt>
                <c:pt idx="23">
                  <c:v>887179</c:v>
                </c:pt>
                <c:pt idx="24">
                  <c:v>895827</c:v>
                </c:pt>
                <c:pt idx="25">
                  <c:v>884840</c:v>
                </c:pt>
                <c:pt idx="26">
                  <c:v>882530</c:v>
                </c:pt>
                <c:pt idx="27">
                  <c:v>862210</c:v>
                </c:pt>
                <c:pt idx="28">
                  <c:v>869649</c:v>
                </c:pt>
                <c:pt idx="29">
                  <c:v>875280</c:v>
                </c:pt>
                <c:pt idx="30">
                  <c:v>888980</c:v>
                </c:pt>
                <c:pt idx="31">
                  <c:v>907627</c:v>
                </c:pt>
                <c:pt idx="32">
                  <c:v>915303</c:v>
                </c:pt>
                <c:pt idx="33">
                  <c:v>896052</c:v>
                </c:pt>
                <c:pt idx="34">
                  <c:v>852684</c:v>
                </c:pt>
                <c:pt idx="35">
                  <c:v>812183</c:v>
                </c:pt>
                <c:pt idx="36">
                  <c:v>793583</c:v>
                </c:pt>
                <c:pt idx="37">
                  <c:v>816349</c:v>
                </c:pt>
                <c:pt idx="38">
                  <c:v>813746</c:v>
                </c:pt>
                <c:pt idx="39">
                  <c:v>832783</c:v>
                </c:pt>
                <c:pt idx="40">
                  <c:v>881756</c:v>
                </c:pt>
                <c:pt idx="41">
                  <c:v>875802</c:v>
                </c:pt>
                <c:pt idx="42">
                  <c:v>873881</c:v>
                </c:pt>
                <c:pt idx="43">
                  <c:v>832437</c:v>
                </c:pt>
                <c:pt idx="44">
                  <c:v>848157</c:v>
                </c:pt>
                <c:pt idx="45">
                  <c:v>856861</c:v>
                </c:pt>
                <c:pt idx="46">
                  <c:v>864888</c:v>
                </c:pt>
                <c:pt idx="47">
                  <c:v>857618</c:v>
                </c:pt>
                <c:pt idx="48">
                  <c:v>862296</c:v>
                </c:pt>
                <c:pt idx="49">
                  <c:v>857470</c:v>
                </c:pt>
                <c:pt idx="50">
                  <c:v>860485</c:v>
                </c:pt>
                <c:pt idx="51">
                  <c:v>845834</c:v>
                </c:pt>
                <c:pt idx="52">
                  <c:v>835506</c:v>
                </c:pt>
                <c:pt idx="53">
                  <c:v>799448</c:v>
                </c:pt>
                <c:pt idx="54">
                  <c:v>804226</c:v>
                </c:pt>
                <c:pt idx="55">
                  <c:v>827649</c:v>
                </c:pt>
                <c:pt idx="56">
                  <c:v>840271</c:v>
                </c:pt>
                <c:pt idx="57">
                  <c:v>838665</c:v>
                </c:pt>
                <c:pt idx="58">
                  <c:v>857758</c:v>
                </c:pt>
                <c:pt idx="59">
                  <c:v>866716</c:v>
                </c:pt>
                <c:pt idx="60">
                  <c:v>908580</c:v>
                </c:pt>
                <c:pt idx="61">
                  <c:v>896728</c:v>
                </c:pt>
                <c:pt idx="62">
                  <c:v>889336</c:v>
                </c:pt>
                <c:pt idx="63">
                  <c:v>888749</c:v>
                </c:pt>
                <c:pt idx="64">
                  <c:v>897537</c:v>
                </c:pt>
                <c:pt idx="65">
                  <c:v>906343</c:v>
                </c:pt>
                <c:pt idx="66">
                  <c:v>928064</c:v>
                </c:pt>
                <c:pt idx="67">
                  <c:v>920223</c:v>
                </c:pt>
                <c:pt idx="68">
                  <c:v>930555</c:v>
                </c:pt>
                <c:pt idx="69">
                  <c:v>931154</c:v>
                </c:pt>
              </c:numCache>
            </c:numRef>
          </c:val>
          <c:smooth val="0"/>
          <c:extLst>
            <c:ext xmlns:c16="http://schemas.microsoft.com/office/drawing/2014/chart" uri="{C3380CC4-5D6E-409C-BE32-E72D297353CC}">
              <c16:uniqueId val="{00000002-DFF0-47A7-9373-CDCEE49654D7}"/>
            </c:ext>
          </c:extLst>
        </c:ser>
        <c:ser>
          <c:idx val="4"/>
          <c:order val="3"/>
          <c:tx>
            <c:strRef>
              <c:f>'Figcompl 2'!$A$9</c:f>
              <c:strCache>
                <c:ptCount val="1"/>
                <c:pt idx="0">
                  <c:v>bilan démographique 2019 - provisoire</c:v>
                </c:pt>
              </c:strCache>
            </c:strRef>
          </c:tx>
          <c:spPr>
            <a:ln>
              <a:solidFill>
                <a:srgbClr val="FF0000"/>
              </a:solidFill>
            </a:ln>
          </c:spPr>
          <c:marker>
            <c:symbol val="circle"/>
            <c:size val="4"/>
            <c:spPr>
              <a:solidFill>
                <a:schemeClr val="bg1">
                  <a:lumMod val="75000"/>
                </a:schemeClr>
              </a:solidFill>
              <a:ln>
                <a:solidFill>
                  <a:srgbClr val="FF0000"/>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2'!$B$9:$BS$9</c:f>
              <c:numCache>
                <c:formatCode>#,##0</c:formatCode>
                <c:ptCount val="70"/>
                <c:pt idx="15">
                  <c:v>824876</c:v>
                </c:pt>
                <c:pt idx="16">
                  <c:v>830216</c:v>
                </c:pt>
                <c:pt idx="17">
                  <c:v>832261</c:v>
                </c:pt>
                <c:pt idx="18">
                  <c:v>833677</c:v>
                </c:pt>
                <c:pt idx="19">
                  <c:v>846000</c:v>
                </c:pt>
              </c:numCache>
            </c:numRef>
          </c:val>
          <c:smooth val="0"/>
          <c:extLst>
            <c:ext xmlns:c16="http://schemas.microsoft.com/office/drawing/2014/chart" uri="{C3380CC4-5D6E-409C-BE32-E72D297353CC}">
              <c16:uniqueId val="{00000003-DFF0-47A7-9373-CDCEE49654D7}"/>
            </c:ext>
          </c:extLst>
        </c:ser>
        <c:ser>
          <c:idx val="3"/>
          <c:order val="4"/>
          <c:tx>
            <c:strRef>
              <c:f>'Figcompl 2'!$A$8</c:f>
              <c:strCache>
                <c:ptCount val="1"/>
                <c:pt idx="0">
                  <c:v>bilan démographique 2019 - observé</c:v>
                </c:pt>
              </c:strCache>
            </c:strRef>
          </c:tx>
          <c:spPr>
            <a:ln>
              <a:solidFill>
                <a:schemeClr val="tx1"/>
              </a:solidFill>
            </a:ln>
          </c:spPr>
          <c:marker>
            <c:symbol val="circle"/>
            <c:size val="4"/>
            <c:spPr>
              <a:solidFill>
                <a:schemeClr val="bg1"/>
              </a:solidFill>
              <a:ln>
                <a:solidFill>
                  <a:schemeClr val="tx1"/>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2'!$B$8:$BS$8</c:f>
              <c:numCache>
                <c:formatCode>#,##0</c:formatCode>
                <c:ptCount val="70"/>
                <c:pt idx="0">
                  <c:v>526579</c:v>
                </c:pt>
                <c:pt idx="1">
                  <c:v>501525</c:v>
                </c:pt>
                <c:pt idx="2">
                  <c:v>555219</c:v>
                </c:pt>
                <c:pt idx="3">
                  <c:v>590513</c:v>
                </c:pt>
                <c:pt idx="4">
                  <c:v>603672</c:v>
                </c:pt>
                <c:pt idx="5">
                  <c:v>610308</c:v>
                </c:pt>
                <c:pt idx="6">
                  <c:v>799509</c:v>
                </c:pt>
                <c:pt idx="7">
                  <c:v>837472</c:v>
                </c:pt>
                <c:pt idx="8">
                  <c:v>848044</c:v>
                </c:pt>
                <c:pt idx="9">
                  <c:v>842020</c:v>
                </c:pt>
                <c:pt idx="10">
                  <c:v>851593</c:v>
                </c:pt>
                <c:pt idx="11">
                  <c:v>814091</c:v>
                </c:pt>
                <c:pt idx="12">
                  <c:v>830693</c:v>
                </c:pt>
                <c:pt idx="13">
                  <c:v>814083</c:v>
                </c:pt>
                <c:pt idx="14">
                  <c:v>827539</c:v>
                </c:pt>
              </c:numCache>
            </c:numRef>
          </c:val>
          <c:smooth val="0"/>
          <c:extLst>
            <c:ext xmlns:c16="http://schemas.microsoft.com/office/drawing/2014/chart" uri="{C3380CC4-5D6E-409C-BE32-E72D297353CC}">
              <c16:uniqueId val="{00000004-DFF0-47A7-9373-CDCEE49654D7}"/>
            </c:ext>
          </c:extLst>
        </c:ser>
        <c:dLbls>
          <c:showLegendKey val="0"/>
          <c:showVal val="0"/>
          <c:showCatName val="0"/>
          <c:showSerName val="0"/>
          <c:showPercent val="0"/>
          <c:showBubbleSize val="0"/>
        </c:dLbls>
        <c:smooth val="0"/>
        <c:axId val="133519616"/>
        <c:axId val="133542656"/>
      </c:lineChart>
      <c:catAx>
        <c:axId val="133519616"/>
        <c:scaling>
          <c:orientation val="minMax"/>
        </c:scaling>
        <c:delete val="0"/>
        <c:axPos val="b"/>
        <c:title>
          <c:tx>
            <c:rich>
              <a:bodyPr/>
              <a:lstStyle/>
              <a:p>
                <a:pPr algn="ctr">
                  <a:defRPr/>
                </a:pPr>
                <a:r>
                  <a:rPr lang="en-US" sz="900" b="0"/>
                  <a:t>génération</a:t>
                </a:r>
                <a:endParaRPr lang="en-US" b="0"/>
              </a:p>
            </c:rich>
          </c:tx>
          <c:layout>
            <c:manualLayout>
              <c:xMode val="edge"/>
              <c:yMode val="edge"/>
              <c:x val="0.87204636015325654"/>
              <c:y val="0.62883571428571505"/>
            </c:manualLayout>
          </c:layout>
          <c:overlay val="0"/>
        </c:title>
        <c:numFmt formatCode="General" sourceLinked="1"/>
        <c:majorTickMark val="out"/>
        <c:minorTickMark val="none"/>
        <c:tickLblPos val="nextTo"/>
        <c:crossAx val="133542656"/>
        <c:crosses val="autoZero"/>
        <c:auto val="1"/>
        <c:lblAlgn val="ctr"/>
        <c:lblOffset val="100"/>
        <c:tickLblSkip val="10"/>
        <c:tickMarkSkip val="10"/>
        <c:noMultiLvlLbl val="0"/>
      </c:catAx>
      <c:valAx>
        <c:axId val="133542656"/>
        <c:scaling>
          <c:orientation val="minMax"/>
          <c:max val="1000000"/>
          <c:min val="400000"/>
        </c:scaling>
        <c:delete val="0"/>
        <c:axPos val="l"/>
        <c:majorGridlines/>
        <c:numFmt formatCode="#,##0" sourceLinked="0"/>
        <c:majorTickMark val="out"/>
        <c:minorTickMark val="none"/>
        <c:tickLblPos val="nextTo"/>
        <c:crossAx val="133519616"/>
        <c:crosses val="autoZero"/>
        <c:crossBetween val="midCat"/>
        <c:majorUnit val="100000"/>
      </c:valAx>
    </c:plotArea>
    <c:legend>
      <c:legendPos val="b"/>
      <c:layout>
        <c:manualLayout>
          <c:xMode val="edge"/>
          <c:yMode val="edge"/>
          <c:x val="0"/>
          <c:y val="0.81921230158730096"/>
          <c:w val="1"/>
          <c:h val="0.17093333333333352"/>
        </c:manualLayout>
      </c:layout>
      <c:overlay val="0"/>
      <c:txPr>
        <a:bodyPr/>
        <a:lstStyle/>
        <a:p>
          <a:pPr>
            <a:defRPr sz="900">
              <a:latin typeface="+mn-lt"/>
              <a:cs typeface="Times New Roman" panose="02020603050405020304" pitchFamily="18" charset="0"/>
            </a:defRPr>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'Fig 1.9'!$B$5</c:f>
              <c:strCache>
                <c:ptCount val="1"/>
                <c:pt idx="0">
                  <c:v>Femmes</c:v>
                </c:pt>
              </c:strCache>
            </c:strRef>
          </c:tx>
          <c:spPr>
            <a:solidFill>
              <a:schemeClr val="accent4">
                <a:lumMod val="40000"/>
                <a:lumOff val="60000"/>
              </a:schemeClr>
            </a:solidFill>
            <a:ln>
              <a:solidFill>
                <a:schemeClr val="accent4">
                  <a:lumMod val="75000"/>
                </a:schemeClr>
              </a:solidFill>
            </a:ln>
          </c:spPr>
          <c:invertIfNegative val="0"/>
          <c:cat>
            <c:numRef>
              <c:f>'Fig 1.9'!$C$4:$CE$4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1.9'!$C$5:$CE$5</c:f>
              <c:numCache>
                <c:formatCode>_-* #\ ##0\ _€_-;\-* #\ ##0\ _€_-;_-* "-"??\ _€_-;_-@_-</c:formatCode>
                <c:ptCount val="81"/>
                <c:pt idx="0">
                  <c:v>11099</c:v>
                </c:pt>
                <c:pt idx="1">
                  <c:v>11159</c:v>
                </c:pt>
                <c:pt idx="2">
                  <c:v>11314</c:v>
                </c:pt>
                <c:pt idx="3">
                  <c:v>11492</c:v>
                </c:pt>
                <c:pt idx="4">
                  <c:v>11585</c:v>
                </c:pt>
                <c:pt idx="5">
                  <c:v>11723</c:v>
                </c:pt>
                <c:pt idx="6">
                  <c:v>11867</c:v>
                </c:pt>
                <c:pt idx="7">
                  <c:v>11838</c:v>
                </c:pt>
                <c:pt idx="8">
                  <c:v>11997</c:v>
                </c:pt>
                <c:pt idx="9">
                  <c:v>12141</c:v>
                </c:pt>
                <c:pt idx="10">
                  <c:v>12325</c:v>
                </c:pt>
                <c:pt idx="11">
                  <c:v>12444</c:v>
                </c:pt>
                <c:pt idx="12">
                  <c:v>12613</c:v>
                </c:pt>
                <c:pt idx="13">
                  <c:v>12817</c:v>
                </c:pt>
                <c:pt idx="14">
                  <c:v>12967</c:v>
                </c:pt>
                <c:pt idx="15">
                  <c:v>13123</c:v>
                </c:pt>
                <c:pt idx="16">
                  <c:v>13251</c:v>
                </c:pt>
                <c:pt idx="17">
                  <c:v>13417</c:v>
                </c:pt>
                <c:pt idx="18">
                  <c:v>13548</c:v>
                </c:pt>
                <c:pt idx="19">
                  <c:v>13699</c:v>
                </c:pt>
                <c:pt idx="20">
                  <c:v>13770</c:v>
                </c:pt>
                <c:pt idx="21">
                  <c:v>13804</c:v>
                </c:pt>
                <c:pt idx="22">
                  <c:v>13931</c:v>
                </c:pt>
                <c:pt idx="23">
                  <c:v>14059</c:v>
                </c:pt>
                <c:pt idx="24">
                  <c:v>14129</c:v>
                </c:pt>
                <c:pt idx="25">
                  <c:v>14193</c:v>
                </c:pt>
                <c:pt idx="26">
                  <c:v>14261</c:v>
                </c:pt>
                <c:pt idx="27">
                  <c:v>14273</c:v>
                </c:pt>
                <c:pt idx="28">
                  <c:v>14374</c:v>
                </c:pt>
                <c:pt idx="29">
                  <c:v>14390</c:v>
                </c:pt>
                <c:pt idx="30">
                  <c:v>14456.120280027868</c:v>
                </c:pt>
                <c:pt idx="31">
                  <c:v>14486.181927411693</c:v>
                </c:pt>
                <c:pt idx="32">
                  <c:v>14511.89576720554</c:v>
                </c:pt>
                <c:pt idx="33">
                  <c:v>14531.450451640596</c:v>
                </c:pt>
                <c:pt idx="34">
                  <c:v>14549.397461089511</c:v>
                </c:pt>
                <c:pt idx="35">
                  <c:v>14571.893377439132</c:v>
                </c:pt>
                <c:pt idx="36">
                  <c:v>14598.467078088053</c:v>
                </c:pt>
                <c:pt idx="37">
                  <c:v>14623.06138326952</c:v>
                </c:pt>
                <c:pt idx="38">
                  <c:v>14639.73172644278</c:v>
                </c:pt>
                <c:pt idx="39">
                  <c:v>14656.872385373428</c:v>
                </c:pt>
                <c:pt idx="40">
                  <c:v>14691.041426340231</c:v>
                </c:pt>
                <c:pt idx="41">
                  <c:v>14728.519415969893</c:v>
                </c:pt>
                <c:pt idx="42">
                  <c:v>14762.862310530356</c:v>
                </c:pt>
                <c:pt idx="43">
                  <c:v>14792.727224492148</c:v>
                </c:pt>
                <c:pt idx="44">
                  <c:v>14821.157955419714</c:v>
                </c:pt>
                <c:pt idx="45">
                  <c:v>14831.793441240694</c:v>
                </c:pt>
                <c:pt idx="46">
                  <c:v>14837.306198708711</c:v>
                </c:pt>
                <c:pt idx="47">
                  <c:v>14841.974196471101</c:v>
                </c:pt>
                <c:pt idx="48">
                  <c:v>14850.398483714225</c:v>
                </c:pt>
                <c:pt idx="49">
                  <c:v>14884.544465841942</c:v>
                </c:pt>
                <c:pt idx="50">
                  <c:v>14926.701633788412</c:v>
                </c:pt>
                <c:pt idx="51">
                  <c:v>14967.088845475751</c:v>
                </c:pt>
                <c:pt idx="52">
                  <c:v>15002.293225083667</c:v>
                </c:pt>
                <c:pt idx="53">
                  <c:v>15024.761717758685</c:v>
                </c:pt>
                <c:pt idx="54">
                  <c:v>15045.792020219405</c:v>
                </c:pt>
                <c:pt idx="55">
                  <c:v>15058.066455548485</c:v>
                </c:pt>
                <c:pt idx="56">
                  <c:v>15053.501921624082</c:v>
                </c:pt>
                <c:pt idx="57">
                  <c:v>15050.244498568802</c:v>
                </c:pt>
                <c:pt idx="58">
                  <c:v>15053.21325865437</c:v>
                </c:pt>
                <c:pt idx="59">
                  <c:v>15059.846077519054</c:v>
                </c:pt>
                <c:pt idx="60">
                  <c:v>15063.073265120867</c:v>
                </c:pt>
                <c:pt idx="61">
                  <c:v>15064.333835901445</c:v>
                </c:pt>
                <c:pt idx="62">
                  <c:v>15069.429907369242</c:v>
                </c:pt>
                <c:pt idx="63">
                  <c:v>15078.641115026609</c:v>
                </c:pt>
                <c:pt idx="64">
                  <c:v>15088.520184298195</c:v>
                </c:pt>
                <c:pt idx="65">
                  <c:v>15098.145229742437</c:v>
                </c:pt>
                <c:pt idx="66">
                  <c:v>15113.678843632826</c:v>
                </c:pt>
                <c:pt idx="67">
                  <c:v>15134.885826985001</c:v>
                </c:pt>
                <c:pt idx="68">
                  <c:v>15158.779931347637</c:v>
                </c:pt>
                <c:pt idx="69">
                  <c:v>15184.966350142586</c:v>
                </c:pt>
                <c:pt idx="70">
                  <c:v>15206.737500213849</c:v>
                </c:pt>
                <c:pt idx="71">
                  <c:v>15224.026604801864</c:v>
                </c:pt>
                <c:pt idx="72">
                  <c:v>15242.905428992097</c:v>
                </c:pt>
                <c:pt idx="73">
                  <c:v>15264.694785630965</c:v>
                </c:pt>
                <c:pt idx="74">
                  <c:v>15284.576442525688</c:v>
                </c:pt>
                <c:pt idx="75">
                  <c:v>15297.405160708593</c:v>
                </c:pt>
                <c:pt idx="76">
                  <c:v>15303.546650040209</c:v>
                </c:pt>
                <c:pt idx="77">
                  <c:v>15313.713980325138</c:v>
                </c:pt>
                <c:pt idx="78">
                  <c:v>15323.423906967846</c:v>
                </c:pt>
                <c:pt idx="79">
                  <c:v>15329.617768779648</c:v>
                </c:pt>
                <c:pt idx="80">
                  <c:v>15331.455368299936</c:v>
                </c:pt>
              </c:numCache>
            </c:numRef>
          </c:val>
          <c:extLst>
            <c:ext xmlns:c16="http://schemas.microsoft.com/office/drawing/2014/chart" uri="{C3380CC4-5D6E-409C-BE32-E72D297353CC}">
              <c16:uniqueId val="{00000000-A724-4C6A-96C9-B5F3F22E9869}"/>
            </c:ext>
          </c:extLst>
        </c:ser>
        <c:ser>
          <c:idx val="1"/>
          <c:order val="1"/>
          <c:tx>
            <c:strRef>
              <c:f>'Fig 1.9'!$B$6</c:f>
              <c:strCache>
                <c:ptCount val="1"/>
                <c:pt idx="0">
                  <c:v>Hommes</c:v>
                </c:pt>
              </c:strCache>
            </c:strRef>
          </c:tx>
          <c:spPr>
            <a:solidFill>
              <a:schemeClr val="accent6">
                <a:lumMod val="40000"/>
                <a:lumOff val="60000"/>
              </a:schemeClr>
            </a:solidFill>
            <a:ln>
              <a:solidFill>
                <a:schemeClr val="accent6">
                  <a:lumMod val="75000"/>
                </a:schemeClr>
              </a:solidFill>
            </a:ln>
          </c:spPr>
          <c:invertIfNegative val="0"/>
          <c:cat>
            <c:numRef>
              <c:f>'Fig 1.9'!$C$4:$CE$4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1.9'!$C$6:$CE$6</c:f>
              <c:numCache>
                <c:formatCode>_-* #\ ##0\ _€_-;\-* #\ ##0\ _€_-;_-* "-"??\ _€_-;_-@_-</c:formatCode>
                <c:ptCount val="81"/>
                <c:pt idx="0">
                  <c:v>14278</c:v>
                </c:pt>
                <c:pt idx="1">
                  <c:v>14171</c:v>
                </c:pt>
                <c:pt idx="2">
                  <c:v>14217</c:v>
                </c:pt>
                <c:pt idx="3">
                  <c:v>14184</c:v>
                </c:pt>
                <c:pt idx="4">
                  <c:v>14184</c:v>
                </c:pt>
                <c:pt idx="5">
                  <c:v>14188</c:v>
                </c:pt>
                <c:pt idx="6">
                  <c:v>14336</c:v>
                </c:pt>
                <c:pt idx="7">
                  <c:v>14318</c:v>
                </c:pt>
                <c:pt idx="8">
                  <c:v>14319</c:v>
                </c:pt>
                <c:pt idx="9">
                  <c:v>14399</c:v>
                </c:pt>
                <c:pt idx="10">
                  <c:v>14521</c:v>
                </c:pt>
                <c:pt idx="11">
                  <c:v>14568</c:v>
                </c:pt>
                <c:pt idx="12">
                  <c:v>14717</c:v>
                </c:pt>
                <c:pt idx="13">
                  <c:v>14731</c:v>
                </c:pt>
                <c:pt idx="14">
                  <c:v>14801</c:v>
                </c:pt>
                <c:pt idx="15">
                  <c:v>14848</c:v>
                </c:pt>
                <c:pt idx="16">
                  <c:v>14904</c:v>
                </c:pt>
                <c:pt idx="17">
                  <c:v>14967</c:v>
                </c:pt>
                <c:pt idx="18">
                  <c:v>15040</c:v>
                </c:pt>
                <c:pt idx="19">
                  <c:v>15129</c:v>
                </c:pt>
                <c:pt idx="20">
                  <c:v>15191</c:v>
                </c:pt>
                <c:pt idx="21">
                  <c:v>15181</c:v>
                </c:pt>
                <c:pt idx="22">
                  <c:v>15298</c:v>
                </c:pt>
                <c:pt idx="23">
                  <c:v>15316</c:v>
                </c:pt>
                <c:pt idx="24">
                  <c:v>15267</c:v>
                </c:pt>
                <c:pt idx="25">
                  <c:v>15302</c:v>
                </c:pt>
                <c:pt idx="26">
                  <c:v>15304</c:v>
                </c:pt>
                <c:pt idx="27">
                  <c:v>15345</c:v>
                </c:pt>
                <c:pt idx="28">
                  <c:v>15371</c:v>
                </c:pt>
                <c:pt idx="29">
                  <c:v>15292</c:v>
                </c:pt>
                <c:pt idx="30">
                  <c:v>15569.976955035248</c:v>
                </c:pt>
                <c:pt idx="31">
                  <c:v>15599.406458231535</c:v>
                </c:pt>
                <c:pt idx="32">
                  <c:v>15612.839319615858</c:v>
                </c:pt>
                <c:pt idx="33">
                  <c:v>15621.724412767153</c:v>
                </c:pt>
                <c:pt idx="34">
                  <c:v>15638.580158084045</c:v>
                </c:pt>
                <c:pt idx="35">
                  <c:v>15664.145657296207</c:v>
                </c:pt>
                <c:pt idx="36">
                  <c:v>15707.039486714735</c:v>
                </c:pt>
                <c:pt idx="37">
                  <c:v>15754.333730652814</c:v>
                </c:pt>
                <c:pt idx="38">
                  <c:v>15801.719097824183</c:v>
                </c:pt>
                <c:pt idx="39">
                  <c:v>15847.748901632716</c:v>
                </c:pt>
                <c:pt idx="40">
                  <c:v>15891.643896720614</c:v>
                </c:pt>
                <c:pt idx="41">
                  <c:v>15934.066495084635</c:v>
                </c:pt>
                <c:pt idx="42">
                  <c:v>15975.16097926725</c:v>
                </c:pt>
                <c:pt idx="43">
                  <c:v>16020.252444755773</c:v>
                </c:pt>
                <c:pt idx="44">
                  <c:v>16068.021239257356</c:v>
                </c:pt>
                <c:pt idx="45">
                  <c:v>16121.078349967756</c:v>
                </c:pt>
                <c:pt idx="46">
                  <c:v>16165.276341953673</c:v>
                </c:pt>
                <c:pt idx="47">
                  <c:v>16192.045398828182</c:v>
                </c:pt>
                <c:pt idx="48">
                  <c:v>16212.639332529105</c:v>
                </c:pt>
                <c:pt idx="49">
                  <c:v>16223.580016598435</c:v>
                </c:pt>
                <c:pt idx="50">
                  <c:v>16232.475601031638</c:v>
                </c:pt>
                <c:pt idx="51">
                  <c:v>16244.644249145786</c:v>
                </c:pt>
                <c:pt idx="52">
                  <c:v>16254.588937893897</c:v>
                </c:pt>
                <c:pt idx="53">
                  <c:v>16263.854383422782</c:v>
                </c:pt>
                <c:pt idx="54">
                  <c:v>16274.522609934484</c:v>
                </c:pt>
                <c:pt idx="55">
                  <c:v>16277.803978021471</c:v>
                </c:pt>
                <c:pt idx="56">
                  <c:v>16286.237150015326</c:v>
                </c:pt>
                <c:pt idx="57">
                  <c:v>16297.52872881536</c:v>
                </c:pt>
                <c:pt idx="58">
                  <c:v>16313.681239287493</c:v>
                </c:pt>
                <c:pt idx="59">
                  <c:v>16332.702684395577</c:v>
                </c:pt>
                <c:pt idx="60">
                  <c:v>16341.5507199521</c:v>
                </c:pt>
                <c:pt idx="61">
                  <c:v>16347.214358187523</c:v>
                </c:pt>
                <c:pt idx="62">
                  <c:v>16355.20763440778</c:v>
                </c:pt>
                <c:pt idx="63">
                  <c:v>16367.842559419045</c:v>
                </c:pt>
                <c:pt idx="64">
                  <c:v>16383.869656534791</c:v>
                </c:pt>
                <c:pt idx="65">
                  <c:v>16398.532259567091</c:v>
                </c:pt>
                <c:pt idx="66">
                  <c:v>16414.001915368233</c:v>
                </c:pt>
                <c:pt idx="67">
                  <c:v>16434.694784768632</c:v>
                </c:pt>
                <c:pt idx="68">
                  <c:v>16466.331781833233</c:v>
                </c:pt>
                <c:pt idx="69">
                  <c:v>16513.351292134583</c:v>
                </c:pt>
                <c:pt idx="70">
                  <c:v>16559.432306878134</c:v>
                </c:pt>
                <c:pt idx="71">
                  <c:v>16588.76409735894</c:v>
                </c:pt>
                <c:pt idx="72">
                  <c:v>16616.296957116025</c:v>
                </c:pt>
                <c:pt idx="73">
                  <c:v>16644.997355209776</c:v>
                </c:pt>
                <c:pt idx="74">
                  <c:v>16673.295593497875</c:v>
                </c:pt>
                <c:pt idx="75">
                  <c:v>16690.795814223511</c:v>
                </c:pt>
                <c:pt idx="76">
                  <c:v>16702.198360079852</c:v>
                </c:pt>
                <c:pt idx="77">
                  <c:v>16715.432219016922</c:v>
                </c:pt>
                <c:pt idx="78">
                  <c:v>16728.548078744552</c:v>
                </c:pt>
                <c:pt idx="79">
                  <c:v>16738.488237016012</c:v>
                </c:pt>
                <c:pt idx="80">
                  <c:v>16743.48024776288</c:v>
                </c:pt>
              </c:numCache>
            </c:numRef>
          </c:val>
          <c:extLst>
            <c:ext xmlns:c16="http://schemas.microsoft.com/office/drawing/2014/chart" uri="{C3380CC4-5D6E-409C-BE32-E72D297353CC}">
              <c16:uniqueId val="{00000001-A724-4C6A-96C9-B5F3F22E9869}"/>
            </c:ext>
          </c:extLst>
        </c:ser>
        <c:dLbls>
          <c:showLegendKey val="0"/>
          <c:showVal val="0"/>
          <c:showCatName val="0"/>
          <c:showSerName val="0"/>
          <c:showPercent val="0"/>
          <c:showBubbleSize val="0"/>
        </c:dLbls>
        <c:gapWidth val="150"/>
        <c:overlap val="100"/>
        <c:axId val="120735616"/>
        <c:axId val="120737152"/>
      </c:barChart>
      <c:lineChart>
        <c:grouping val="standard"/>
        <c:varyColors val="0"/>
        <c:ser>
          <c:idx val="2"/>
          <c:order val="2"/>
          <c:tx>
            <c:strRef>
              <c:f>'Fig 1.9'!$B$7</c:f>
              <c:strCache>
                <c:ptCount val="1"/>
                <c:pt idx="0">
                  <c:v>Croissance annuelle pop active totale (échelle de droite)</c:v>
                </c:pt>
              </c:strCache>
            </c:strRef>
          </c:tx>
          <c:spPr>
            <a:ln>
              <a:solidFill>
                <a:schemeClr val="accent3">
                  <a:lumMod val="50000"/>
                </a:schemeClr>
              </a:solidFill>
            </a:ln>
          </c:spPr>
          <c:marker>
            <c:symbol val="circle"/>
            <c:size val="5"/>
            <c:spPr>
              <a:solidFill>
                <a:schemeClr val="accent3">
                  <a:lumMod val="60000"/>
                  <a:lumOff val="40000"/>
                </a:schemeClr>
              </a:solidFill>
              <a:ln>
                <a:solidFill>
                  <a:schemeClr val="accent3">
                    <a:lumMod val="50000"/>
                  </a:schemeClr>
                </a:solidFill>
              </a:ln>
            </c:spPr>
          </c:marker>
          <c:val>
            <c:numRef>
              <c:f>'Fig 1.9'!$C$7:$CE$7</c:f>
              <c:numCache>
                <c:formatCode>0.0%</c:formatCode>
                <c:ptCount val="81"/>
                <c:pt idx="1">
                  <c:v>-1.852070772746961E-3</c:v>
                </c:pt>
                <c:pt idx="2">
                  <c:v>7.9352546387683187E-3</c:v>
                </c:pt>
                <c:pt idx="3">
                  <c:v>5.6793701774313643E-3</c:v>
                </c:pt>
                <c:pt idx="4">
                  <c:v>3.6220595108271691E-3</c:v>
                </c:pt>
                <c:pt idx="5">
                  <c:v>5.5104971089292576E-3</c:v>
                </c:pt>
                <c:pt idx="6">
                  <c:v>1.1269345065802128E-2</c:v>
                </c:pt>
                <c:pt idx="7">
                  <c:v>-1.7936877456780076E-3</c:v>
                </c:pt>
                <c:pt idx="8">
                  <c:v>6.1171432940816395E-3</c:v>
                </c:pt>
                <c:pt idx="9">
                  <c:v>8.5119319045448005E-3</c:v>
                </c:pt>
                <c:pt idx="10">
                  <c:v>1.152976639035419E-2</c:v>
                </c:pt>
                <c:pt idx="11">
                  <c:v>6.1834165238769945E-3</c:v>
                </c:pt>
                <c:pt idx="12">
                  <c:v>1.1772545535317702E-2</c:v>
                </c:pt>
                <c:pt idx="13">
                  <c:v>7.976582510062169E-3</c:v>
                </c:pt>
                <c:pt idx="14">
                  <c:v>7.986060694061381E-3</c:v>
                </c:pt>
                <c:pt idx="15">
                  <c:v>7.3105733218092883E-3</c:v>
                </c:pt>
                <c:pt idx="16">
                  <c:v>6.5782417503843504E-3</c:v>
                </c:pt>
                <c:pt idx="17">
                  <c:v>8.1335464393534895E-3</c:v>
                </c:pt>
                <c:pt idx="18">
                  <c:v>7.1871476888387686E-3</c:v>
                </c:pt>
                <c:pt idx="19">
                  <c:v>8.3951308241219103E-3</c:v>
                </c:pt>
                <c:pt idx="20">
                  <c:v>4.6135701401415208E-3</c:v>
                </c:pt>
                <c:pt idx="21">
                  <c:v>8.2870066641338447E-4</c:v>
                </c:pt>
                <c:pt idx="22">
                  <c:v>8.4181473175779509E-3</c:v>
                </c:pt>
                <c:pt idx="23">
                  <c:v>4.9950391734236987E-3</c:v>
                </c:pt>
                <c:pt idx="24">
                  <c:v>7.1489361702137266E-4</c:v>
                </c:pt>
                <c:pt idx="25">
                  <c:v>3.3678051435570566E-3</c:v>
                </c:pt>
                <c:pt idx="26">
                  <c:v>2.3732836073910857E-3</c:v>
                </c:pt>
                <c:pt idx="27">
                  <c:v>1.7926602401487912E-3</c:v>
                </c:pt>
                <c:pt idx="28">
                  <c:v>4.2879330137077787E-3</c:v>
                </c:pt>
                <c:pt idx="29">
                  <c:v>-2.1180030257186289E-3</c:v>
                </c:pt>
                <c:pt idx="30">
                  <c:v>1.1592791424537285E-2</c:v>
                </c:pt>
                <c:pt idx="31">
                  <c:v>1.9813147914087281E-3</c:v>
                </c:pt>
                <c:pt idx="32">
                  <c:v>1.3011778488882797E-3</c:v>
                </c:pt>
                <c:pt idx="33">
                  <c:v>9.4406730895335578E-4</c:v>
                </c:pt>
                <c:pt idx="34">
                  <c:v>1.1541986846264063E-3</c:v>
                </c:pt>
                <c:pt idx="35">
                  <c:v>1.5920713923960328E-3</c:v>
                </c:pt>
                <c:pt idx="36">
                  <c:v>2.2975076195543842E-3</c:v>
                </c:pt>
                <c:pt idx="37">
                  <c:v>2.3721282785960085E-3</c:v>
                </c:pt>
                <c:pt idx="38">
                  <c:v>2.1086636989249286E-3</c:v>
                </c:pt>
                <c:pt idx="39">
                  <c:v>2.075146257116689E-3</c:v>
                </c:pt>
                <c:pt idx="40">
                  <c:v>2.5590888449402716E-3</c:v>
                </c:pt>
                <c:pt idx="41">
                  <c:v>2.6126086427549211E-3</c:v>
                </c:pt>
                <c:pt idx="42">
                  <c:v>2.4602419039903012E-3</c:v>
                </c:pt>
                <c:pt idx="43">
                  <c:v>2.4385556203021519E-3</c:v>
                </c:pt>
                <c:pt idx="44">
                  <c:v>2.4729684128923513E-3</c:v>
                </c:pt>
                <c:pt idx="45">
                  <c:v>2.0619711559819454E-3</c:v>
                </c:pt>
                <c:pt idx="46">
                  <c:v>1.6060141297795649E-3</c:v>
                </c:pt>
                <c:pt idx="47">
                  <c:v>1.0140140614307569E-3</c:v>
                </c:pt>
                <c:pt idx="48">
                  <c:v>9.3504551851353312E-4</c:v>
                </c:pt>
                <c:pt idx="49">
                  <c:v>1.4514570810415517E-3</c:v>
                </c:pt>
                <c:pt idx="50">
                  <c:v>1.6411388738171162E-3</c:v>
                </c:pt>
                <c:pt idx="51">
                  <c:v>1.6866895876428423E-3</c:v>
                </c:pt>
                <c:pt idx="52">
                  <c:v>1.4465415367723722E-3</c:v>
                </c:pt>
                <c:pt idx="53">
                  <c:v>1.0152624320762804E-3</c:v>
                </c:pt>
                <c:pt idx="54">
                  <c:v>1.013101022746099E-3</c:v>
                </c:pt>
                <c:pt idx="55">
                  <c:v>4.9666817207172365E-4</c:v>
                </c:pt>
                <c:pt idx="56">
                  <c:v>1.2345717594319794E-4</c:v>
                </c:pt>
                <c:pt idx="57">
                  <c:v>2.5635681670443944E-4</c:v>
                </c:pt>
                <c:pt idx="58">
                  <c:v>6.0997221139125202E-4</c:v>
                </c:pt>
                <c:pt idx="59">
                  <c:v>8.1787707656078013E-4</c:v>
                </c:pt>
                <c:pt idx="60">
                  <c:v>3.8465252534658489E-4</c:v>
                </c:pt>
                <c:pt idx="61">
                  <c:v>2.2048374211669497E-4</c:v>
                </c:pt>
                <c:pt idx="62">
                  <c:v>4.1670495217793757E-4</c:v>
                </c:pt>
                <c:pt idx="63">
                  <c:v>6.9519123775374503E-4</c:v>
                </c:pt>
                <c:pt idx="64">
                  <c:v>8.2381758976701747E-4</c:v>
                </c:pt>
                <c:pt idx="65">
                  <c:v>7.717128759325842E-4</c:v>
                </c:pt>
                <c:pt idx="66">
                  <c:v>9.8433460805669171E-4</c:v>
                </c:pt>
                <c:pt idx="67">
                  <c:v>1.3289862033576405E-3</c:v>
                </c:pt>
                <c:pt idx="68">
                  <c:v>1.75900662445172E-3</c:v>
                </c:pt>
                <c:pt idx="69">
                  <c:v>2.314803810346211E-3</c:v>
                </c:pt>
                <c:pt idx="70">
                  <c:v>2.1405604417414903E-3</c:v>
                </c:pt>
                <c:pt idx="71">
                  <c:v>1.4676272069291674E-3</c:v>
                </c:pt>
                <c:pt idx="72">
                  <c:v>1.4589001129086121E-3</c:v>
                </c:pt>
                <c:pt idx="73">
                  <c:v>1.5847777392770102E-3</c:v>
                </c:pt>
                <c:pt idx="74">
                  <c:v>1.5098827958026639E-3</c:v>
                </c:pt>
                <c:pt idx="75">
                  <c:v>9.4902873615487771E-4</c:v>
                </c:pt>
                <c:pt idx="76">
                  <c:v>5.4845332507769129E-4</c:v>
                </c:pt>
                <c:pt idx="77">
                  <c:v>7.311558976239585E-4</c:v>
                </c:pt>
                <c:pt idx="78">
                  <c:v>7.1265672298226335E-4</c:v>
                </c:pt>
                <c:pt idx="79">
                  <c:v>5.0337059106531079E-4</c:v>
                </c:pt>
                <c:pt idx="80">
                  <c:v>2.1297204973436124E-4</c:v>
                </c:pt>
              </c:numCache>
            </c:numRef>
          </c:val>
          <c:smooth val="0"/>
          <c:extLst>
            <c:ext xmlns:c16="http://schemas.microsoft.com/office/drawing/2014/chart" uri="{C3380CC4-5D6E-409C-BE32-E72D297353CC}">
              <c16:uniqueId val="{00000000-3D02-4949-9310-2641C21E79DE}"/>
            </c:ext>
          </c:extLst>
        </c:ser>
        <c:dLbls>
          <c:showLegendKey val="0"/>
          <c:showVal val="0"/>
          <c:showCatName val="0"/>
          <c:showSerName val="0"/>
          <c:showPercent val="0"/>
          <c:showBubbleSize val="0"/>
        </c:dLbls>
        <c:marker val="1"/>
        <c:smooth val="0"/>
        <c:axId val="1038667872"/>
        <c:axId val="1038671200"/>
      </c:lineChart>
      <c:catAx>
        <c:axId val="1207356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20737152"/>
        <c:crosses val="autoZero"/>
        <c:auto val="1"/>
        <c:lblAlgn val="ctr"/>
        <c:lblOffset val="100"/>
        <c:noMultiLvlLbl val="0"/>
      </c:catAx>
      <c:valAx>
        <c:axId val="120737152"/>
        <c:scaling>
          <c:orientation val="minMax"/>
        </c:scaling>
        <c:delete val="0"/>
        <c:axPos val="l"/>
        <c:majorGridlines/>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735616"/>
        <c:crosses val="autoZero"/>
        <c:crossBetween val="between"/>
      </c:valAx>
      <c:valAx>
        <c:axId val="1038671200"/>
        <c:scaling>
          <c:orientation val="minMax"/>
        </c:scaling>
        <c:delete val="0"/>
        <c:axPos val="r"/>
        <c:numFmt formatCode="0.0%" sourceLinked="0"/>
        <c:majorTickMark val="out"/>
        <c:minorTickMark val="none"/>
        <c:tickLblPos val="nextTo"/>
        <c:crossAx val="1038667872"/>
        <c:crosses val="max"/>
        <c:crossBetween val="between"/>
      </c:valAx>
      <c:catAx>
        <c:axId val="1038667872"/>
        <c:scaling>
          <c:orientation val="minMax"/>
        </c:scaling>
        <c:delete val="1"/>
        <c:axPos val="b"/>
        <c:majorTickMark val="out"/>
        <c:minorTickMark val="none"/>
        <c:tickLblPos val="nextTo"/>
        <c:crossAx val="1038671200"/>
        <c:crosses val="autoZero"/>
        <c:auto val="1"/>
        <c:lblAlgn val="ctr"/>
        <c:lblOffset val="100"/>
        <c:noMultiLvlLbl val="0"/>
      </c:cat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12455261274165E-2"/>
          <c:y val="7.1111111111111111E-2"/>
          <c:w val="0.89158867468222869"/>
          <c:h val="0.67243709536307961"/>
        </c:manualLayout>
      </c:layout>
      <c:lineChart>
        <c:grouping val="standard"/>
        <c:varyColors val="0"/>
        <c:ser>
          <c:idx val="0"/>
          <c:order val="0"/>
          <c:tx>
            <c:strRef>
              <c:f>'Fig 1.10'!$C$5</c:f>
              <c:strCache>
                <c:ptCount val="1"/>
                <c:pt idx="0">
                  <c:v>1975</c:v>
                </c:pt>
              </c:strCache>
            </c:strRef>
          </c:tx>
          <c:spPr>
            <a:ln w="28575" cap="rnd">
              <a:solidFill>
                <a:schemeClr val="accent4">
                  <a:lumMod val="75000"/>
                </a:schemeClr>
              </a:solidFill>
              <a:prstDash val="sysDot"/>
              <a:round/>
            </a:ln>
            <a:effectLst/>
          </c:spPr>
          <c:marker>
            <c:symbol val="diamond"/>
            <c:size val="5"/>
            <c:spPr>
              <a:solidFill>
                <a:schemeClr val="bg1">
                  <a:lumMod val="50000"/>
                </a:schemeClr>
              </a:solidFill>
              <a:ln w="9525">
                <a:solidFill>
                  <a:schemeClr val="accent4">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1.10'!$D$5:$AB$5</c:f>
              <c:numCache>
                <c:formatCode>0.0%</c:formatCode>
                <c:ptCount val="25"/>
                <c:pt idx="0">
                  <c:v>0.32600000000000001</c:v>
                </c:pt>
                <c:pt idx="1">
                  <c:v>0.70299999999999996</c:v>
                </c:pt>
                <c:pt idx="2">
                  <c:v>0.63200000000000001</c:v>
                </c:pt>
                <c:pt idx="3">
                  <c:v>0.60299999999999998</c:v>
                </c:pt>
                <c:pt idx="4">
                  <c:v>0.58200000000000007</c:v>
                </c:pt>
                <c:pt idx="5">
                  <c:v>0.57399999999999995</c:v>
                </c:pt>
                <c:pt idx="6">
                  <c:v>0.54500000000000004</c:v>
                </c:pt>
                <c:pt idx="7">
                  <c:v>0.51500000000000001</c:v>
                </c:pt>
                <c:pt idx="8">
                  <c:v>0.43099999999999999</c:v>
                </c:pt>
                <c:pt idx="9">
                  <c:v>0.28100000000000003</c:v>
                </c:pt>
                <c:pt idx="10">
                  <c:v>9.9000000000000005E-2</c:v>
                </c:pt>
                <c:pt idx="11">
                  <c:v>0.03</c:v>
                </c:pt>
              </c:numCache>
            </c:numRef>
          </c:val>
          <c:smooth val="0"/>
          <c:extLst>
            <c:ext xmlns:c16="http://schemas.microsoft.com/office/drawing/2014/chart" uri="{C3380CC4-5D6E-409C-BE32-E72D297353CC}">
              <c16:uniqueId val="{00000000-252E-4C74-957A-53CC8D36E5B8}"/>
            </c:ext>
          </c:extLst>
        </c:ser>
        <c:ser>
          <c:idx val="1"/>
          <c:order val="1"/>
          <c:tx>
            <c:strRef>
              <c:f>'Fig 1.10'!$C$6</c:f>
              <c:strCache>
                <c:ptCount val="1"/>
                <c:pt idx="0">
                  <c:v>2000</c:v>
                </c:pt>
              </c:strCache>
            </c:strRef>
          </c:tx>
          <c:spPr>
            <a:ln w="28575" cap="rnd">
              <a:solidFill>
                <a:schemeClr val="accent4">
                  <a:lumMod val="75000"/>
                </a:schemeClr>
              </a:solidFill>
              <a:round/>
            </a:ln>
            <a:effectLst/>
          </c:spPr>
          <c:marker>
            <c:symbol val="square"/>
            <c:size val="5"/>
            <c:spPr>
              <a:solidFill>
                <a:schemeClr val="bg1">
                  <a:lumMod val="50000"/>
                </a:schemeClr>
              </a:solidFill>
              <a:ln w="9525">
                <a:solidFill>
                  <a:schemeClr val="accent4">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1.10'!$D$6:$AB$6</c:f>
              <c:numCache>
                <c:formatCode>0.0%</c:formatCode>
                <c:ptCount val="25"/>
                <c:pt idx="0">
                  <c:v>0.1</c:v>
                </c:pt>
                <c:pt idx="1">
                  <c:v>0.56899999999999995</c:v>
                </c:pt>
                <c:pt idx="2">
                  <c:v>0.79700000000000004</c:v>
                </c:pt>
                <c:pt idx="3">
                  <c:v>0.78200000000000003</c:v>
                </c:pt>
                <c:pt idx="4">
                  <c:v>0.80700000000000005</c:v>
                </c:pt>
                <c:pt idx="5">
                  <c:v>0.82</c:v>
                </c:pt>
                <c:pt idx="6">
                  <c:v>0.78700000000000003</c:v>
                </c:pt>
                <c:pt idx="7">
                  <c:v>0.72299999999999998</c:v>
                </c:pt>
                <c:pt idx="8">
                  <c:v>0.45600000000000002</c:v>
                </c:pt>
                <c:pt idx="9">
                  <c:v>0.10400000000000001</c:v>
                </c:pt>
                <c:pt idx="10">
                  <c:v>1.9E-2</c:v>
                </c:pt>
                <c:pt idx="11">
                  <c:v>4.0000000000000001E-3</c:v>
                </c:pt>
              </c:numCache>
            </c:numRef>
          </c:val>
          <c:smooth val="0"/>
          <c:extLst>
            <c:ext xmlns:c16="http://schemas.microsoft.com/office/drawing/2014/chart" uri="{C3380CC4-5D6E-409C-BE32-E72D297353CC}">
              <c16:uniqueId val="{00000001-252E-4C74-957A-53CC8D36E5B8}"/>
            </c:ext>
          </c:extLst>
        </c:ser>
        <c:ser>
          <c:idx val="2"/>
          <c:order val="2"/>
          <c:tx>
            <c:strRef>
              <c:f>'Fig 1.10'!$C$7</c:f>
              <c:strCache>
                <c:ptCount val="1"/>
                <c:pt idx="0">
                  <c:v>2019</c:v>
                </c:pt>
              </c:strCache>
            </c:strRef>
          </c:tx>
          <c:spPr>
            <a:ln w="28575" cap="rnd">
              <a:solidFill>
                <a:schemeClr val="accent4">
                  <a:lumMod val="75000"/>
                </a:schemeClr>
              </a:solidFill>
              <a:round/>
            </a:ln>
            <a:effectLst/>
          </c:spPr>
          <c:marker>
            <c:symbol val="none"/>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1.10'!$D$7:$AB$7</c:f>
              <c:numCache>
                <c:formatCode>0.0%</c:formatCode>
                <c:ptCount val="25"/>
                <c:pt idx="0">
                  <c:v>0.11900000000000001</c:v>
                </c:pt>
                <c:pt idx="1">
                  <c:v>0.57999999999999996</c:v>
                </c:pt>
                <c:pt idx="2">
                  <c:v>0.81200000000000006</c:v>
                </c:pt>
                <c:pt idx="3">
                  <c:v>0.81400000000000006</c:v>
                </c:pt>
                <c:pt idx="4">
                  <c:v>0.82700000000000007</c:v>
                </c:pt>
                <c:pt idx="5">
                  <c:v>0.85799999999999998</c:v>
                </c:pt>
                <c:pt idx="6">
                  <c:v>0.85299999999999998</c:v>
                </c:pt>
                <c:pt idx="7">
                  <c:v>0.82200000000000006</c:v>
                </c:pt>
                <c:pt idx="8">
                  <c:v>0.7390000000000001</c:v>
                </c:pt>
                <c:pt idx="9">
                  <c:v>0.34299999999999997</c:v>
                </c:pt>
                <c:pt idx="10">
                  <c:v>6.5000000000000002E-2</c:v>
                </c:pt>
                <c:pt idx="11">
                  <c:v>9.0000000000000011E-3</c:v>
                </c:pt>
              </c:numCache>
            </c:numRef>
          </c:val>
          <c:smooth val="0"/>
          <c:extLst>
            <c:ext xmlns:c16="http://schemas.microsoft.com/office/drawing/2014/chart" uri="{C3380CC4-5D6E-409C-BE32-E72D297353CC}">
              <c16:uniqueId val="{00000002-252E-4C74-957A-53CC8D36E5B8}"/>
            </c:ext>
          </c:extLst>
        </c:ser>
        <c:ser>
          <c:idx val="3"/>
          <c:order val="3"/>
          <c:tx>
            <c:strRef>
              <c:f>'Fig 1.10'!$C$8</c:f>
              <c:strCache>
                <c:ptCount val="1"/>
                <c:pt idx="0">
                  <c:v>2070</c:v>
                </c:pt>
              </c:strCache>
            </c:strRef>
          </c:tx>
          <c:spPr>
            <a:ln w="28575" cap="rnd">
              <a:solidFill>
                <a:schemeClr val="accent4">
                  <a:lumMod val="75000"/>
                </a:schemeClr>
              </a:solidFill>
              <a:prstDash val="sysDash"/>
              <a:round/>
            </a:ln>
            <a:effectLst/>
          </c:spPr>
          <c:marker>
            <c:symbol val="circle"/>
            <c:size val="5"/>
            <c:spPr>
              <a:solidFill>
                <a:schemeClr val="bg1">
                  <a:lumMod val="50000"/>
                </a:schemeClr>
              </a:solidFill>
              <a:ln w="9525">
                <a:solidFill>
                  <a:schemeClr val="accent4">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1.10'!$D$8:$AB$8</c:f>
              <c:numCache>
                <c:formatCode>0.0%</c:formatCode>
                <c:ptCount val="25"/>
                <c:pt idx="0">
                  <c:v>0.11104303880512255</c:v>
                </c:pt>
                <c:pt idx="1">
                  <c:v>0.56290474680379665</c:v>
                </c:pt>
                <c:pt idx="2">
                  <c:v>0.80512305588680622</c:v>
                </c:pt>
                <c:pt idx="3">
                  <c:v>0.80783914711273141</c:v>
                </c:pt>
                <c:pt idx="4">
                  <c:v>0.83774127292997747</c:v>
                </c:pt>
                <c:pt idx="5">
                  <c:v>0.85453371205628992</c:v>
                </c:pt>
                <c:pt idx="6">
                  <c:v>0.88237199356692297</c:v>
                </c:pt>
                <c:pt idx="7">
                  <c:v>0.84306114513994512</c:v>
                </c:pt>
                <c:pt idx="8">
                  <c:v>0.77376198358407966</c:v>
                </c:pt>
                <c:pt idx="9">
                  <c:v>0.61922521933241859</c:v>
                </c:pt>
                <c:pt idx="10">
                  <c:v>0.12665001969235015</c:v>
                </c:pt>
                <c:pt idx="11">
                  <c:v>8.9789352350861992E-3</c:v>
                </c:pt>
              </c:numCache>
            </c:numRef>
          </c:val>
          <c:smooth val="0"/>
          <c:extLst>
            <c:ext xmlns:c16="http://schemas.microsoft.com/office/drawing/2014/chart" uri="{C3380CC4-5D6E-409C-BE32-E72D297353CC}">
              <c16:uniqueId val="{00000003-252E-4C74-957A-53CC8D36E5B8}"/>
            </c:ext>
          </c:extLst>
        </c:ser>
        <c:ser>
          <c:idx val="4"/>
          <c:order val="4"/>
          <c:tx>
            <c:strRef>
              <c:f>'Fig 1.10'!$C$9</c:f>
              <c:strCache>
                <c:ptCount val="1"/>
                <c:pt idx="0">
                  <c:v>1975</c:v>
                </c:pt>
              </c:strCache>
            </c:strRef>
          </c:tx>
          <c:spPr>
            <a:ln w="28575" cap="rnd">
              <a:solidFill>
                <a:schemeClr val="accent6">
                  <a:lumMod val="75000"/>
                </a:schemeClr>
              </a:solidFill>
              <a:prstDash val="sysDot"/>
              <a:round/>
            </a:ln>
            <a:effectLst/>
          </c:spPr>
          <c:marker>
            <c:symbol val="diamond"/>
            <c:size val="5"/>
            <c:spPr>
              <a:solidFill>
                <a:schemeClr val="bg1">
                  <a:lumMod val="50000"/>
                </a:schemeClr>
              </a:solidFill>
              <a:ln w="9525">
                <a:solidFill>
                  <a:schemeClr val="accent6">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1.10'!$D$9:$AB$9</c:f>
              <c:numCache>
                <c:formatCode>0.0%</c:formatCode>
                <c:ptCount val="25"/>
                <c:pt idx="0">
                  <c:v>0.39799999999999996</c:v>
                </c:pt>
                <c:pt idx="1">
                  <c:v>0.86599999999999999</c:v>
                </c:pt>
                <c:pt idx="2">
                  <c:v>0.95900000000000007</c:v>
                </c:pt>
                <c:pt idx="3">
                  <c:v>0.97400000000000009</c:v>
                </c:pt>
                <c:pt idx="4">
                  <c:v>0.98</c:v>
                </c:pt>
                <c:pt idx="5">
                  <c:v>0.97499999999999998</c:v>
                </c:pt>
                <c:pt idx="6">
                  <c:v>0.96900000000000008</c:v>
                </c:pt>
                <c:pt idx="7">
                  <c:v>0.91799999999999993</c:v>
                </c:pt>
                <c:pt idx="8">
                  <c:v>0.82099999999999995</c:v>
                </c:pt>
                <c:pt idx="9">
                  <c:v>0.53400000000000003</c:v>
                </c:pt>
                <c:pt idx="10">
                  <c:v>0.20399999999999999</c:v>
                </c:pt>
                <c:pt idx="11">
                  <c:v>8.199999999999999E-2</c:v>
                </c:pt>
                <c:pt idx="13">
                  <c:v>0.39799999999999996</c:v>
                </c:pt>
                <c:pt idx="14">
                  <c:v>0.86599999999999999</c:v>
                </c:pt>
                <c:pt idx="15">
                  <c:v>0.95900000000000007</c:v>
                </c:pt>
                <c:pt idx="16">
                  <c:v>0.97400000000000009</c:v>
                </c:pt>
                <c:pt idx="17">
                  <c:v>0.98</c:v>
                </c:pt>
                <c:pt idx="18">
                  <c:v>0.97499999999999998</c:v>
                </c:pt>
                <c:pt idx="19">
                  <c:v>0.96900000000000008</c:v>
                </c:pt>
                <c:pt idx="20">
                  <c:v>0.91799999999999993</c:v>
                </c:pt>
                <c:pt idx="21">
                  <c:v>0.82099999999999995</c:v>
                </c:pt>
                <c:pt idx="22">
                  <c:v>0.53400000000000003</c:v>
                </c:pt>
                <c:pt idx="23">
                  <c:v>0.20399999999999999</c:v>
                </c:pt>
                <c:pt idx="24">
                  <c:v>8.199999999999999E-2</c:v>
                </c:pt>
              </c:numCache>
            </c:numRef>
          </c:val>
          <c:smooth val="0"/>
          <c:extLst>
            <c:ext xmlns:c16="http://schemas.microsoft.com/office/drawing/2014/chart" uri="{C3380CC4-5D6E-409C-BE32-E72D297353CC}">
              <c16:uniqueId val="{00000004-252E-4C74-957A-53CC8D36E5B8}"/>
            </c:ext>
          </c:extLst>
        </c:ser>
        <c:ser>
          <c:idx val="5"/>
          <c:order val="5"/>
          <c:tx>
            <c:strRef>
              <c:f>'Fig 1.10'!$C$10</c:f>
              <c:strCache>
                <c:ptCount val="1"/>
                <c:pt idx="0">
                  <c:v>2000</c:v>
                </c:pt>
              </c:strCache>
            </c:strRef>
          </c:tx>
          <c:spPr>
            <a:ln w="28575" cap="rnd">
              <a:solidFill>
                <a:schemeClr val="accent6">
                  <a:lumMod val="75000"/>
                </a:schemeClr>
              </a:solidFill>
              <a:round/>
            </a:ln>
            <a:effectLst/>
          </c:spPr>
          <c:marker>
            <c:symbol val="square"/>
            <c:size val="5"/>
            <c:spPr>
              <a:solidFill>
                <a:schemeClr val="bg1">
                  <a:lumMod val="50000"/>
                </a:schemeClr>
              </a:solidFill>
              <a:ln w="9525">
                <a:solidFill>
                  <a:schemeClr val="accent6">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1.10'!$D$10:$AB$10</c:f>
              <c:numCache>
                <c:formatCode>0.0%</c:formatCode>
                <c:ptCount val="25"/>
                <c:pt idx="0">
                  <c:v>0.17199999999999999</c:v>
                </c:pt>
                <c:pt idx="1">
                  <c:v>0.65300000000000002</c:v>
                </c:pt>
                <c:pt idx="2">
                  <c:v>0.93500000000000005</c:v>
                </c:pt>
                <c:pt idx="3">
                  <c:v>0.95200000000000007</c:v>
                </c:pt>
                <c:pt idx="4">
                  <c:v>0.95599999999999996</c:v>
                </c:pt>
                <c:pt idx="5">
                  <c:v>0.95400000000000007</c:v>
                </c:pt>
                <c:pt idx="6">
                  <c:v>0.95200000000000007</c:v>
                </c:pt>
                <c:pt idx="7">
                  <c:v>0.89900000000000002</c:v>
                </c:pt>
                <c:pt idx="8">
                  <c:v>0.59299999999999997</c:v>
                </c:pt>
                <c:pt idx="9">
                  <c:v>0.113</c:v>
                </c:pt>
                <c:pt idx="10">
                  <c:v>4.2000000000000003E-2</c:v>
                </c:pt>
                <c:pt idx="11">
                  <c:v>0.01</c:v>
                </c:pt>
                <c:pt idx="13">
                  <c:v>0.17199999999999999</c:v>
                </c:pt>
                <c:pt idx="14">
                  <c:v>0.65300000000000002</c:v>
                </c:pt>
                <c:pt idx="15">
                  <c:v>0.93500000000000005</c:v>
                </c:pt>
                <c:pt idx="16">
                  <c:v>0.95200000000000007</c:v>
                </c:pt>
                <c:pt idx="17">
                  <c:v>0.95599999999999996</c:v>
                </c:pt>
                <c:pt idx="18">
                  <c:v>0.95400000000000007</c:v>
                </c:pt>
                <c:pt idx="19">
                  <c:v>0.95200000000000007</c:v>
                </c:pt>
                <c:pt idx="20">
                  <c:v>0.89900000000000002</c:v>
                </c:pt>
                <c:pt idx="21">
                  <c:v>0.59299999999999997</c:v>
                </c:pt>
                <c:pt idx="22">
                  <c:v>0.113</c:v>
                </c:pt>
                <c:pt idx="23">
                  <c:v>4.2000000000000003E-2</c:v>
                </c:pt>
                <c:pt idx="24">
                  <c:v>0.01</c:v>
                </c:pt>
              </c:numCache>
            </c:numRef>
          </c:val>
          <c:smooth val="0"/>
          <c:extLst>
            <c:ext xmlns:c16="http://schemas.microsoft.com/office/drawing/2014/chart" uri="{C3380CC4-5D6E-409C-BE32-E72D297353CC}">
              <c16:uniqueId val="{00000005-252E-4C74-957A-53CC8D36E5B8}"/>
            </c:ext>
          </c:extLst>
        </c:ser>
        <c:ser>
          <c:idx val="6"/>
          <c:order val="6"/>
          <c:tx>
            <c:strRef>
              <c:f>'Fig 1.10'!$C$11</c:f>
              <c:strCache>
                <c:ptCount val="1"/>
                <c:pt idx="0">
                  <c:v>2019</c:v>
                </c:pt>
              </c:strCache>
            </c:strRef>
          </c:tx>
          <c:spPr>
            <a:ln w="28575" cap="rnd">
              <a:solidFill>
                <a:schemeClr val="accent6">
                  <a:lumMod val="75000"/>
                </a:schemeClr>
              </a:solidFill>
              <a:round/>
            </a:ln>
            <a:effectLst/>
          </c:spPr>
          <c:marker>
            <c:symbol val="none"/>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1.10'!$D$11:$AB$11</c:f>
              <c:numCache>
                <c:formatCode>0.0%</c:formatCode>
                <c:ptCount val="25"/>
                <c:pt idx="0">
                  <c:v>0.16200000000000001</c:v>
                </c:pt>
                <c:pt idx="1">
                  <c:v>0.66500000000000004</c:v>
                </c:pt>
                <c:pt idx="2">
                  <c:v>0.9</c:v>
                </c:pt>
                <c:pt idx="3">
                  <c:v>0.92900000000000005</c:v>
                </c:pt>
                <c:pt idx="4">
                  <c:v>0.93400000000000005</c:v>
                </c:pt>
                <c:pt idx="5">
                  <c:v>0.93500000000000005</c:v>
                </c:pt>
                <c:pt idx="6">
                  <c:v>0.91799999999999993</c:v>
                </c:pt>
                <c:pt idx="7">
                  <c:v>0.89700000000000002</c:v>
                </c:pt>
                <c:pt idx="8">
                  <c:v>0.80500000000000005</c:v>
                </c:pt>
                <c:pt idx="9">
                  <c:v>0.36499999999999999</c:v>
                </c:pt>
                <c:pt idx="10">
                  <c:v>9.3000000000000013E-2</c:v>
                </c:pt>
                <c:pt idx="11">
                  <c:v>2.3E-2</c:v>
                </c:pt>
                <c:pt idx="13">
                  <c:v>0.16200000000000001</c:v>
                </c:pt>
                <c:pt idx="14">
                  <c:v>0.66500000000000004</c:v>
                </c:pt>
                <c:pt idx="15">
                  <c:v>0.9</c:v>
                </c:pt>
                <c:pt idx="16">
                  <c:v>0.92900000000000005</c:v>
                </c:pt>
                <c:pt idx="17">
                  <c:v>0.93400000000000005</c:v>
                </c:pt>
                <c:pt idx="18">
                  <c:v>0.93500000000000005</c:v>
                </c:pt>
                <c:pt idx="19">
                  <c:v>0.91799999999999993</c:v>
                </c:pt>
                <c:pt idx="20">
                  <c:v>0.89700000000000002</c:v>
                </c:pt>
                <c:pt idx="21">
                  <c:v>0.80500000000000005</c:v>
                </c:pt>
                <c:pt idx="22">
                  <c:v>0.36499999999999999</c:v>
                </c:pt>
                <c:pt idx="23">
                  <c:v>9.3000000000000013E-2</c:v>
                </c:pt>
                <c:pt idx="24">
                  <c:v>2.3E-2</c:v>
                </c:pt>
              </c:numCache>
            </c:numRef>
          </c:val>
          <c:smooth val="0"/>
          <c:extLst>
            <c:ext xmlns:c16="http://schemas.microsoft.com/office/drawing/2014/chart" uri="{C3380CC4-5D6E-409C-BE32-E72D297353CC}">
              <c16:uniqueId val="{00000006-252E-4C74-957A-53CC8D36E5B8}"/>
            </c:ext>
          </c:extLst>
        </c:ser>
        <c:ser>
          <c:idx val="7"/>
          <c:order val="7"/>
          <c:tx>
            <c:strRef>
              <c:f>'Fig 1.10'!$C$12</c:f>
              <c:strCache>
                <c:ptCount val="1"/>
                <c:pt idx="0">
                  <c:v>2070</c:v>
                </c:pt>
              </c:strCache>
            </c:strRef>
          </c:tx>
          <c:spPr>
            <a:ln w="28575" cap="rnd">
              <a:solidFill>
                <a:schemeClr val="accent6">
                  <a:lumMod val="75000"/>
                </a:schemeClr>
              </a:solidFill>
              <a:prstDash val="sysDash"/>
              <a:round/>
            </a:ln>
            <a:effectLst/>
          </c:spPr>
          <c:marker>
            <c:symbol val="circle"/>
            <c:size val="5"/>
            <c:spPr>
              <a:solidFill>
                <a:schemeClr val="bg1">
                  <a:lumMod val="50000"/>
                </a:schemeClr>
              </a:solidFill>
              <a:ln w="9525">
                <a:solidFill>
                  <a:schemeClr val="accent6">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1.10'!$D$12:$AB$12</c:f>
              <c:numCache>
                <c:formatCode>0.0%</c:formatCode>
                <c:ptCount val="25"/>
                <c:pt idx="0">
                  <c:v>0.16007145418009003</c:v>
                </c:pt>
                <c:pt idx="1">
                  <c:v>0.65372320586733967</c:v>
                </c:pt>
                <c:pt idx="2">
                  <c:v>0.91755358713171176</c:v>
                </c:pt>
                <c:pt idx="3">
                  <c:v>0.93546300147037442</c:v>
                </c:pt>
                <c:pt idx="4">
                  <c:v>0.93980213668321855</c:v>
                </c:pt>
                <c:pt idx="5">
                  <c:v>0.94178100007597976</c:v>
                </c:pt>
                <c:pt idx="6">
                  <c:v>0.92028777246077031</c:v>
                </c:pt>
                <c:pt idx="7">
                  <c:v>0.89867273259926439</c:v>
                </c:pt>
                <c:pt idx="8">
                  <c:v>0.78148679515967912</c:v>
                </c:pt>
                <c:pt idx="9">
                  <c:v>0.70882724019648879</c:v>
                </c:pt>
                <c:pt idx="10">
                  <c:v>0.19757075347640921</c:v>
                </c:pt>
                <c:pt idx="11">
                  <c:v>1.7984923464644E-2</c:v>
                </c:pt>
                <c:pt idx="13">
                  <c:v>0.16007145418009003</c:v>
                </c:pt>
                <c:pt idx="14">
                  <c:v>0.65372320586733967</c:v>
                </c:pt>
                <c:pt idx="15">
                  <c:v>0.91755358713171176</c:v>
                </c:pt>
                <c:pt idx="16">
                  <c:v>0.93546300147037442</c:v>
                </c:pt>
                <c:pt idx="17">
                  <c:v>0.93980213668321855</c:v>
                </c:pt>
                <c:pt idx="18">
                  <c:v>0.94178100007597976</c:v>
                </c:pt>
                <c:pt idx="19">
                  <c:v>0.92028777246077031</c:v>
                </c:pt>
                <c:pt idx="20">
                  <c:v>0.89867273259926439</c:v>
                </c:pt>
                <c:pt idx="21">
                  <c:v>0.78148679515967912</c:v>
                </c:pt>
                <c:pt idx="22">
                  <c:v>0.70882724019648879</c:v>
                </c:pt>
                <c:pt idx="23">
                  <c:v>0.19757075347640921</c:v>
                </c:pt>
                <c:pt idx="24">
                  <c:v>1.7984923464644E-2</c:v>
                </c:pt>
              </c:numCache>
            </c:numRef>
          </c:val>
          <c:smooth val="0"/>
          <c:extLst>
            <c:ext xmlns:c16="http://schemas.microsoft.com/office/drawing/2014/chart" uri="{C3380CC4-5D6E-409C-BE32-E72D297353CC}">
              <c16:uniqueId val="{00000007-252E-4C74-957A-53CC8D36E5B8}"/>
            </c:ext>
          </c:extLst>
        </c:ser>
        <c:dLbls>
          <c:showLegendKey val="0"/>
          <c:showVal val="0"/>
          <c:showCatName val="0"/>
          <c:showSerName val="0"/>
          <c:showPercent val="0"/>
          <c:showBubbleSize val="0"/>
        </c:dLbls>
        <c:marker val="1"/>
        <c:smooth val="0"/>
        <c:axId val="883844736"/>
        <c:axId val="883844320"/>
      </c:lineChart>
      <c:catAx>
        <c:axId val="88384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320"/>
        <c:crosses val="autoZero"/>
        <c:auto val="1"/>
        <c:lblAlgn val="ctr"/>
        <c:lblOffset val="100"/>
        <c:noMultiLvlLbl val="0"/>
      </c:catAx>
      <c:valAx>
        <c:axId val="8838443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79598139694"/>
          <c:y val="3.3487241042286182E-2"/>
          <c:w val="0.80634318181818154"/>
          <c:h val="0.59830808080808051"/>
        </c:manualLayout>
      </c:layout>
      <c:lineChart>
        <c:grouping val="standard"/>
        <c:varyColors val="0"/>
        <c:ser>
          <c:idx val="0"/>
          <c:order val="0"/>
          <c:tx>
            <c:strRef>
              <c:f>'Fig 1.2'!$B$5</c:f>
              <c:strCache>
                <c:ptCount val="1"/>
                <c:pt idx="0">
                  <c:v>Projections : scénario central</c:v>
                </c:pt>
              </c:strCache>
            </c:strRef>
          </c:tx>
          <c:spPr>
            <a:ln w="38100">
              <a:solidFill>
                <a:schemeClr val="bg1">
                  <a:lumMod val="65000"/>
                </a:schemeClr>
              </a:solidFill>
            </a:ln>
          </c:spPr>
          <c:marker>
            <c:symbol val="none"/>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1.2'!$N$5:$AH$5</c:f>
              <c:numCache>
                <c:formatCode>#,##0</c:formatCode>
                <c:ptCount val="21"/>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numCache>
            </c:numRef>
          </c:val>
          <c:smooth val="0"/>
          <c:extLst>
            <c:ext xmlns:c16="http://schemas.microsoft.com/office/drawing/2014/chart" uri="{C3380CC4-5D6E-409C-BE32-E72D297353CC}">
              <c16:uniqueId val="{00000000-F69B-4D70-B0BF-AC4604AE383C}"/>
            </c:ext>
          </c:extLst>
        </c:ser>
        <c:ser>
          <c:idx val="1"/>
          <c:order val="1"/>
          <c:tx>
            <c:strRef>
              <c:f>'Fig 1.2'!$B$6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1.2'!$N$6:$AH$6</c:f>
              <c:numCache>
                <c:formatCode>#,##0</c:formatCode>
                <c:ptCount val="21"/>
                <c:pt idx="8">
                  <c:v>70000</c:v>
                </c:pt>
                <c:pt idx="9">
                  <c:v>62862</c:v>
                </c:pt>
                <c:pt idx="10">
                  <c:v>55718</c:v>
                </c:pt>
                <c:pt idx="11">
                  <c:v>48577</c:v>
                </c:pt>
                <c:pt idx="12">
                  <c:v>41434</c:v>
                </c:pt>
                <c:pt idx="13">
                  <c:v>34296</c:v>
                </c:pt>
                <c:pt idx="14">
                  <c:v>27150</c:v>
                </c:pt>
                <c:pt idx="15">
                  <c:v>20000</c:v>
                </c:pt>
                <c:pt idx="16">
                  <c:v>20000</c:v>
                </c:pt>
                <c:pt idx="17">
                  <c:v>20000</c:v>
                </c:pt>
                <c:pt idx="18">
                  <c:v>20000</c:v>
                </c:pt>
                <c:pt idx="19">
                  <c:v>20000</c:v>
                </c:pt>
                <c:pt idx="20">
                  <c:v>20000</c:v>
                </c:pt>
              </c:numCache>
            </c:numRef>
          </c:val>
          <c:smooth val="0"/>
          <c:extLst>
            <c:ext xmlns:c16="http://schemas.microsoft.com/office/drawing/2014/chart" uri="{C3380CC4-5D6E-409C-BE32-E72D297353CC}">
              <c16:uniqueId val="{00000001-F69B-4D70-B0BF-AC4604AE383C}"/>
            </c:ext>
          </c:extLst>
        </c:ser>
        <c:ser>
          <c:idx val="2"/>
          <c:order val="2"/>
          <c:tx>
            <c:strRef>
              <c:f>'Fig 1.2'!$B$7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1.2'!$N$7:$AH$7</c:f>
              <c:numCache>
                <c:formatCode>#,##0</c:formatCode>
                <c:ptCount val="21"/>
                <c:pt idx="8">
                  <c:v>70000</c:v>
                </c:pt>
                <c:pt idx="9">
                  <c:v>77152</c:v>
                </c:pt>
                <c:pt idx="10">
                  <c:v>84285</c:v>
                </c:pt>
                <c:pt idx="11">
                  <c:v>91432</c:v>
                </c:pt>
                <c:pt idx="12">
                  <c:v>98569</c:v>
                </c:pt>
                <c:pt idx="13">
                  <c:v>105724</c:v>
                </c:pt>
                <c:pt idx="14">
                  <c:v>112865</c:v>
                </c:pt>
                <c:pt idx="15">
                  <c:v>120000</c:v>
                </c:pt>
                <c:pt idx="16">
                  <c:v>120000</c:v>
                </c:pt>
                <c:pt idx="17">
                  <c:v>120000</c:v>
                </c:pt>
                <c:pt idx="18">
                  <c:v>120000</c:v>
                </c:pt>
                <c:pt idx="19">
                  <c:v>120000</c:v>
                </c:pt>
                <c:pt idx="20">
                  <c:v>120000</c:v>
                </c:pt>
              </c:numCache>
            </c:numRef>
          </c:val>
          <c:smooth val="0"/>
          <c:extLst>
            <c:ext xmlns:c16="http://schemas.microsoft.com/office/drawing/2014/chart" uri="{C3380CC4-5D6E-409C-BE32-E72D297353CC}">
              <c16:uniqueId val="{00000002-F69B-4D70-B0BF-AC4604AE383C}"/>
            </c:ext>
          </c:extLst>
        </c:ser>
        <c:ser>
          <c:idx val="4"/>
          <c:order val="3"/>
          <c:tx>
            <c:strRef>
              <c:f>'Fig 1.2'!$B$9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1.2'!$N$9:$AH$9</c:f>
              <c:numCache>
                <c:formatCode>#,##0</c:formatCode>
                <c:ptCount val="21"/>
                <c:pt idx="11">
                  <c:v>65000</c:v>
                </c:pt>
                <c:pt idx="12">
                  <c:v>46000</c:v>
                </c:pt>
                <c:pt idx="13">
                  <c:v>46000</c:v>
                </c:pt>
                <c:pt idx="14">
                  <c:v>46000</c:v>
                </c:pt>
              </c:numCache>
            </c:numRef>
          </c:val>
          <c:smooth val="0"/>
          <c:extLst>
            <c:ext xmlns:c16="http://schemas.microsoft.com/office/drawing/2014/chart" uri="{C3380CC4-5D6E-409C-BE32-E72D297353CC}">
              <c16:uniqueId val="{00000003-F69B-4D70-B0BF-AC4604AE383C}"/>
            </c:ext>
          </c:extLst>
        </c:ser>
        <c:ser>
          <c:idx val="3"/>
          <c:order val="4"/>
          <c:tx>
            <c:strRef>
              <c:f>'Fig 1.2'!$B$8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1.2'!$N$8:$AH$8</c:f>
              <c:numCache>
                <c:formatCode>#,##0</c:formatCode>
                <c:ptCount val="21"/>
                <c:pt idx="0">
                  <c:v>92192</c:v>
                </c:pt>
                <c:pt idx="1">
                  <c:v>112141</c:v>
                </c:pt>
                <c:pt idx="2">
                  <c:v>73626</c:v>
                </c:pt>
                <c:pt idx="3">
                  <c:v>56812</c:v>
                </c:pt>
                <c:pt idx="4">
                  <c:v>32339</c:v>
                </c:pt>
                <c:pt idx="5">
                  <c:v>38880</c:v>
                </c:pt>
                <c:pt idx="6">
                  <c:v>29504</c:v>
                </c:pt>
                <c:pt idx="7">
                  <c:v>72336</c:v>
                </c:pt>
                <c:pt idx="8">
                  <c:v>99956</c:v>
                </c:pt>
                <c:pt idx="9">
                  <c:v>32324</c:v>
                </c:pt>
                <c:pt idx="10">
                  <c:v>40000</c:v>
                </c:pt>
                <c:pt idx="11">
                  <c:v>65000</c:v>
                </c:pt>
              </c:numCache>
            </c:numRef>
          </c:val>
          <c:smooth val="0"/>
          <c:extLst>
            <c:ext xmlns:c16="http://schemas.microsoft.com/office/drawing/2014/chart" uri="{C3380CC4-5D6E-409C-BE32-E72D297353CC}">
              <c16:uniqueId val="{00000004-F69B-4D70-B0BF-AC4604AE383C}"/>
            </c:ext>
          </c:extLst>
        </c:ser>
        <c:dLbls>
          <c:showLegendKey val="0"/>
          <c:showVal val="0"/>
          <c:showCatName val="0"/>
          <c:showSerName val="0"/>
          <c:showPercent val="0"/>
          <c:showBubbleSize val="0"/>
        </c:dLbls>
        <c:smooth val="0"/>
        <c:axId val="74343936"/>
        <c:axId val="74350592"/>
      </c:lineChart>
      <c:catAx>
        <c:axId val="74343936"/>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74350592"/>
        <c:crosses val="autoZero"/>
        <c:auto val="1"/>
        <c:lblAlgn val="ctr"/>
        <c:lblOffset val="100"/>
        <c:tickLblSkip val="1"/>
        <c:noMultiLvlLbl val="0"/>
      </c:catAx>
      <c:valAx>
        <c:axId val="74350592"/>
        <c:scaling>
          <c:orientation val="minMax"/>
          <c:max val="135000"/>
          <c:min val="0"/>
        </c:scaling>
        <c:delete val="0"/>
        <c:axPos val="l"/>
        <c:majorGridlines/>
        <c:numFmt formatCode="#,##0" sourceLinked="1"/>
        <c:majorTickMark val="out"/>
        <c:minorTickMark val="none"/>
        <c:tickLblPos val="nextTo"/>
        <c:crossAx val="74343936"/>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1.11'!$D$6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1.11'!$E$5:$G$5</c:f>
              <c:numCache>
                <c:formatCode>General</c:formatCode>
                <c:ptCount val="3"/>
                <c:pt idx="0">
                  <c:v>2019</c:v>
                </c:pt>
                <c:pt idx="1">
                  <c:v>2020</c:v>
                </c:pt>
                <c:pt idx="2">
                  <c:v>2021</c:v>
                </c:pt>
              </c:numCache>
            </c:numRef>
          </c:cat>
          <c:val>
            <c:numRef>
              <c:f>'Fig 1.11'!$E$6:$G$6</c:f>
              <c:numCache>
                <c:formatCode>_-* #\ ##0.0_-;\-* #\ ##0.0_-;_-* "-"??_-;_-@_-</c:formatCode>
                <c:ptCount val="3"/>
                <c:pt idx="0">
                  <c:v>1.5</c:v>
                </c:pt>
                <c:pt idx="1">
                  <c:v>-9.4960000000000004</c:v>
                </c:pt>
                <c:pt idx="2">
                  <c:v>6.9279999999999999</c:v>
                </c:pt>
              </c:numCache>
            </c:numRef>
          </c:val>
          <c:smooth val="0"/>
          <c:extLst>
            <c:ext xmlns:c16="http://schemas.microsoft.com/office/drawing/2014/chart" uri="{C3380CC4-5D6E-409C-BE32-E72D297353CC}">
              <c16:uniqueId val="{00000000-C02D-464E-8D02-4E2EFAEDEFB4}"/>
            </c:ext>
          </c:extLst>
        </c:ser>
        <c:ser>
          <c:idx val="1"/>
          <c:order val="1"/>
          <c:tx>
            <c:strRef>
              <c:f>'Fig 1.11'!$D$7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1.11'!$E$5:$G$5</c:f>
              <c:numCache>
                <c:formatCode>General</c:formatCode>
                <c:ptCount val="3"/>
                <c:pt idx="0">
                  <c:v>2019</c:v>
                </c:pt>
                <c:pt idx="1">
                  <c:v>2020</c:v>
                </c:pt>
                <c:pt idx="2">
                  <c:v>2021</c:v>
                </c:pt>
              </c:numCache>
            </c:numRef>
          </c:cat>
          <c:val>
            <c:numRef>
              <c:f>'Fig 1.11'!$E$7:$G$7</c:f>
              <c:numCache>
                <c:formatCode>_-* #\ ##0.0_-;\-* #\ ##0.0_-;_-* "-"??_-;_-@_-</c:formatCode>
                <c:ptCount val="3"/>
                <c:pt idx="0">
                  <c:v>1.5</c:v>
                </c:pt>
                <c:pt idx="1">
                  <c:v>-11</c:v>
                </c:pt>
                <c:pt idx="2">
                  <c:v>4.3</c:v>
                </c:pt>
              </c:numCache>
            </c:numRef>
          </c:val>
          <c:smooth val="0"/>
          <c:extLst>
            <c:ext xmlns:c16="http://schemas.microsoft.com/office/drawing/2014/chart" uri="{C3380CC4-5D6E-409C-BE32-E72D297353CC}">
              <c16:uniqueId val="{00000001-C02D-464E-8D02-4E2EFAEDEFB4}"/>
            </c:ext>
          </c:extLst>
        </c:ser>
        <c:ser>
          <c:idx val="2"/>
          <c:order val="2"/>
          <c:tx>
            <c:strRef>
              <c:f>'Fig 1.11'!$D$8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1.11'!$E$5:$G$5</c:f>
              <c:numCache>
                <c:formatCode>General</c:formatCode>
                <c:ptCount val="3"/>
                <c:pt idx="0">
                  <c:v>2019</c:v>
                </c:pt>
                <c:pt idx="1">
                  <c:v>2020</c:v>
                </c:pt>
                <c:pt idx="2">
                  <c:v>2021</c:v>
                </c:pt>
              </c:numCache>
            </c:numRef>
          </c:cat>
          <c:val>
            <c:numRef>
              <c:f>'Fig 1.11'!$E$8:$G$8</c:f>
              <c:numCache>
                <c:formatCode>_-* #\ ##0.0_-;\-* #\ ##0.0_-;_-* "-"??_-;_-@_-</c:formatCode>
                <c:ptCount val="3"/>
                <c:pt idx="0">
                  <c:v>1.5</c:v>
                </c:pt>
                <c:pt idx="1">
                  <c:v>-5.8</c:v>
                </c:pt>
                <c:pt idx="2">
                  <c:v>8.9</c:v>
                </c:pt>
              </c:numCache>
            </c:numRef>
          </c:val>
          <c:smooth val="0"/>
          <c:extLst>
            <c:ext xmlns:c16="http://schemas.microsoft.com/office/drawing/2014/chart" uri="{C3380CC4-5D6E-409C-BE32-E72D297353CC}">
              <c16:uniqueId val="{00000002-C02D-464E-8D02-4E2EFAEDEFB4}"/>
            </c:ext>
          </c:extLst>
        </c:ser>
        <c:ser>
          <c:idx val="3"/>
          <c:order val="3"/>
          <c:tx>
            <c:strRef>
              <c:f>'Fig 1.11'!$D$9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1.11'!$E$5:$G$5</c:f>
              <c:numCache>
                <c:formatCode>General</c:formatCode>
                <c:ptCount val="3"/>
                <c:pt idx="0">
                  <c:v>2019</c:v>
                </c:pt>
                <c:pt idx="1">
                  <c:v>2020</c:v>
                </c:pt>
                <c:pt idx="2">
                  <c:v>2021</c:v>
                </c:pt>
              </c:numCache>
            </c:numRef>
          </c:cat>
          <c:val>
            <c:numRef>
              <c:f>'Fig 1.11'!$E$9:$G$9</c:f>
              <c:numCache>
                <c:formatCode>_-* #\ ##0.0_-;\-* #\ ##0.0_-;_-* "-"??_-;_-@_-</c:formatCode>
                <c:ptCount val="3"/>
                <c:pt idx="0">
                  <c:v>1.5</c:v>
                </c:pt>
                <c:pt idx="1">
                  <c:v>-10</c:v>
                </c:pt>
                <c:pt idx="2">
                  <c:v>8</c:v>
                </c:pt>
              </c:numCache>
            </c:numRef>
          </c:val>
          <c:smooth val="0"/>
          <c:extLst>
            <c:ext xmlns:c16="http://schemas.microsoft.com/office/drawing/2014/chart" uri="{C3380CC4-5D6E-409C-BE32-E72D297353CC}">
              <c16:uniqueId val="{00000003-C02D-464E-8D02-4E2EFAEDEFB4}"/>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1.11'!$D$6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1.11'!$H$5:$J$5</c:f>
              <c:numCache>
                <c:formatCode>General</c:formatCode>
                <c:ptCount val="3"/>
                <c:pt idx="0">
                  <c:v>2019</c:v>
                </c:pt>
                <c:pt idx="1">
                  <c:v>2020</c:v>
                </c:pt>
                <c:pt idx="2">
                  <c:v>2021</c:v>
                </c:pt>
              </c:numCache>
            </c:numRef>
          </c:cat>
          <c:val>
            <c:numRef>
              <c:f>'Fig 1.11'!$H$6:$J$6</c:f>
              <c:numCache>
                <c:formatCode>_-* #\ ##0.0_-;\-* #\ ##0.0_-;_-* "-"??_-;_-@_-</c:formatCode>
                <c:ptCount val="3"/>
                <c:pt idx="0">
                  <c:v>8.4</c:v>
                </c:pt>
                <c:pt idx="1">
                  <c:v>9.1260869565217391</c:v>
                </c:pt>
                <c:pt idx="2">
                  <c:v>9.9608695652173918</c:v>
                </c:pt>
              </c:numCache>
            </c:numRef>
          </c:val>
          <c:smooth val="0"/>
          <c:extLst>
            <c:ext xmlns:c16="http://schemas.microsoft.com/office/drawing/2014/chart" uri="{C3380CC4-5D6E-409C-BE32-E72D297353CC}">
              <c16:uniqueId val="{00000000-7B95-44C3-9CC2-C7E44531BB4F}"/>
            </c:ext>
          </c:extLst>
        </c:ser>
        <c:ser>
          <c:idx val="1"/>
          <c:order val="1"/>
          <c:tx>
            <c:strRef>
              <c:f>'Fig 1.11'!$D$7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1.11'!$H$5:$J$5</c:f>
              <c:numCache>
                <c:formatCode>General</c:formatCode>
                <c:ptCount val="3"/>
                <c:pt idx="0">
                  <c:v>2019</c:v>
                </c:pt>
                <c:pt idx="1">
                  <c:v>2020</c:v>
                </c:pt>
                <c:pt idx="2">
                  <c:v>2021</c:v>
                </c:pt>
              </c:numCache>
            </c:numRef>
          </c:cat>
          <c:val>
            <c:numRef>
              <c:f>'Fig 1.11'!$H$7:$J$7</c:f>
              <c:numCache>
                <c:formatCode>_-* #\ ##0.0_-;\-* #\ ##0.0_-;_-* "-"??_-;_-@_-</c:formatCode>
                <c:ptCount val="3"/>
                <c:pt idx="0">
                  <c:v>8.4</c:v>
                </c:pt>
                <c:pt idx="1">
                  <c:v>8</c:v>
                </c:pt>
                <c:pt idx="2">
                  <c:v>8.4</c:v>
                </c:pt>
              </c:numCache>
            </c:numRef>
          </c:val>
          <c:smooth val="0"/>
          <c:extLst>
            <c:ext xmlns:c16="http://schemas.microsoft.com/office/drawing/2014/chart" uri="{C3380CC4-5D6E-409C-BE32-E72D297353CC}">
              <c16:uniqueId val="{00000001-7B95-44C3-9CC2-C7E44531BB4F}"/>
            </c:ext>
          </c:extLst>
        </c:ser>
        <c:ser>
          <c:idx val="2"/>
          <c:order val="2"/>
          <c:tx>
            <c:strRef>
              <c:f>'Fig 1.11'!$D$8</c:f>
              <c:strCache>
                <c:ptCount val="1"/>
                <c:pt idx="0">
                  <c:v>Max</c:v>
                </c:pt>
              </c:strCache>
            </c:strRef>
          </c:tx>
          <c:spPr>
            <a:ln w="28575" cap="rnd">
              <a:noFill/>
              <a:round/>
            </a:ln>
            <a:effectLst/>
          </c:spPr>
          <c:marker>
            <c:symbol val="dash"/>
            <c:size val="5"/>
            <c:spPr>
              <a:solidFill>
                <a:srgbClr val="385723"/>
              </a:solidFill>
              <a:ln w="63500">
                <a:solidFill>
                  <a:srgbClr val="385723"/>
                </a:solidFill>
              </a:ln>
              <a:effectLst/>
            </c:spPr>
          </c:marker>
          <c:cat>
            <c:numRef>
              <c:f>'Fig 1.11'!$H$5:$J$5</c:f>
              <c:numCache>
                <c:formatCode>General</c:formatCode>
                <c:ptCount val="3"/>
                <c:pt idx="0">
                  <c:v>2019</c:v>
                </c:pt>
                <c:pt idx="1">
                  <c:v>2020</c:v>
                </c:pt>
                <c:pt idx="2">
                  <c:v>2021</c:v>
                </c:pt>
              </c:numCache>
            </c:numRef>
          </c:cat>
          <c:val>
            <c:numRef>
              <c:f>'Fig 1.11'!$H$8:$J$8</c:f>
              <c:numCache>
                <c:formatCode>_-* #\ ##0.0_-;\-* #\ ##0.0_-;_-* "-"??_-;_-@_-</c:formatCode>
                <c:ptCount val="3"/>
                <c:pt idx="0">
                  <c:v>8.4</c:v>
                </c:pt>
                <c:pt idx="1">
                  <c:v>11.5</c:v>
                </c:pt>
                <c:pt idx="2">
                  <c:v>12.5</c:v>
                </c:pt>
              </c:numCache>
            </c:numRef>
          </c:val>
          <c:smooth val="0"/>
          <c:extLst>
            <c:ext xmlns:c16="http://schemas.microsoft.com/office/drawing/2014/chart" uri="{C3380CC4-5D6E-409C-BE32-E72D297353CC}">
              <c16:uniqueId val="{00000002-7B95-44C3-9CC2-C7E44531BB4F}"/>
            </c:ext>
          </c:extLst>
        </c:ser>
        <c:ser>
          <c:idx val="3"/>
          <c:order val="3"/>
          <c:tx>
            <c:strRef>
              <c:f>'Fig 1.11'!$D$9</c:f>
              <c:strCache>
                <c:ptCount val="1"/>
                <c:pt idx="0">
                  <c:v>Gouvernement</c:v>
                </c:pt>
              </c:strCache>
            </c:strRef>
          </c:tx>
          <c:spPr>
            <a:ln w="28575" cap="rnd">
              <a:noFill/>
              <a:round/>
            </a:ln>
            <a:effectLst/>
          </c:spPr>
          <c:marker>
            <c:symbol val="diamond"/>
            <c:size val="9"/>
            <c:spPr>
              <a:solidFill>
                <a:schemeClr val="tx2"/>
              </a:solidFill>
              <a:ln w="9525">
                <a:solidFill>
                  <a:schemeClr val="tx2"/>
                </a:solidFill>
              </a:ln>
              <a:effectLst/>
            </c:spPr>
          </c:marker>
          <c:cat>
            <c:numRef>
              <c:f>'Fig 1.11'!$H$5:$J$5</c:f>
              <c:numCache>
                <c:formatCode>General</c:formatCode>
                <c:ptCount val="3"/>
                <c:pt idx="0">
                  <c:v>2019</c:v>
                </c:pt>
                <c:pt idx="1">
                  <c:v>2020</c:v>
                </c:pt>
                <c:pt idx="2">
                  <c:v>2021</c:v>
                </c:pt>
              </c:numCache>
            </c:numRef>
          </c:cat>
          <c:val>
            <c:numRef>
              <c:f>'Fig 1.11'!$J$9:$J$9</c:f>
              <c:numCache>
                <c:formatCode>General</c:formatCode>
                <c:ptCount val="1"/>
              </c:numCache>
            </c:numRef>
          </c:val>
          <c:smooth val="0"/>
          <c:extLst>
            <c:ext xmlns:c16="http://schemas.microsoft.com/office/drawing/2014/chart" uri="{C3380CC4-5D6E-409C-BE32-E72D297353CC}">
              <c16:uniqueId val="{00000003-7B95-44C3-9CC2-C7E44531BB4F}"/>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1.11'!$D$6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1.11'!$K$5:$M$5</c:f>
              <c:numCache>
                <c:formatCode>General</c:formatCode>
                <c:ptCount val="3"/>
                <c:pt idx="0">
                  <c:v>2019</c:v>
                </c:pt>
                <c:pt idx="1">
                  <c:v>2020</c:v>
                </c:pt>
                <c:pt idx="2">
                  <c:v>2021</c:v>
                </c:pt>
              </c:numCache>
            </c:numRef>
          </c:cat>
          <c:val>
            <c:numRef>
              <c:f>'Fig 1.11'!$K$6:$M$6</c:f>
              <c:numCache>
                <c:formatCode>_-* #\ ##0.0_-;\-* #\ ##0.0_-;_-* "-"??_-;_-@_-</c:formatCode>
                <c:ptCount val="3"/>
                <c:pt idx="0">
                  <c:v>1.1000000000000001</c:v>
                </c:pt>
                <c:pt idx="1">
                  <c:v>0.53999999999999992</c:v>
                </c:pt>
                <c:pt idx="2">
                  <c:v>0.95200000000000018</c:v>
                </c:pt>
              </c:numCache>
            </c:numRef>
          </c:val>
          <c:smooth val="0"/>
          <c:extLst>
            <c:ext xmlns:c16="http://schemas.microsoft.com/office/drawing/2014/chart" uri="{C3380CC4-5D6E-409C-BE32-E72D297353CC}">
              <c16:uniqueId val="{00000000-C649-42EB-8630-9198D67CF5DA}"/>
            </c:ext>
          </c:extLst>
        </c:ser>
        <c:ser>
          <c:idx val="1"/>
          <c:order val="1"/>
          <c:tx>
            <c:strRef>
              <c:f>'Fig 1.11'!$D$7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1.11'!$K$5:$M$5</c:f>
              <c:numCache>
                <c:formatCode>General</c:formatCode>
                <c:ptCount val="3"/>
                <c:pt idx="0">
                  <c:v>2019</c:v>
                </c:pt>
                <c:pt idx="1">
                  <c:v>2020</c:v>
                </c:pt>
                <c:pt idx="2">
                  <c:v>2021</c:v>
                </c:pt>
              </c:numCache>
            </c:numRef>
          </c:cat>
          <c:val>
            <c:numRef>
              <c:f>'Fig 1.11'!$K$7:$M$7</c:f>
              <c:numCache>
                <c:formatCode>_-* #\ ##0.0_-;\-* #\ ##0.0_-;_-* "-"??_-;_-@_-</c:formatCode>
                <c:ptCount val="3"/>
                <c:pt idx="0">
                  <c:v>1.1000000000000001</c:v>
                </c:pt>
                <c:pt idx="1">
                  <c:v>0.2</c:v>
                </c:pt>
                <c:pt idx="2">
                  <c:v>0</c:v>
                </c:pt>
              </c:numCache>
            </c:numRef>
          </c:val>
          <c:smooth val="0"/>
          <c:extLst>
            <c:ext xmlns:c16="http://schemas.microsoft.com/office/drawing/2014/chart" uri="{C3380CC4-5D6E-409C-BE32-E72D297353CC}">
              <c16:uniqueId val="{00000001-C649-42EB-8630-9198D67CF5DA}"/>
            </c:ext>
          </c:extLst>
        </c:ser>
        <c:ser>
          <c:idx val="2"/>
          <c:order val="2"/>
          <c:tx>
            <c:strRef>
              <c:f>'Fig 1.11'!$D$8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1.11'!$K$5:$M$5</c:f>
              <c:numCache>
                <c:formatCode>General</c:formatCode>
                <c:ptCount val="3"/>
                <c:pt idx="0">
                  <c:v>2019</c:v>
                </c:pt>
                <c:pt idx="1">
                  <c:v>2020</c:v>
                </c:pt>
                <c:pt idx="2">
                  <c:v>2021</c:v>
                </c:pt>
              </c:numCache>
            </c:numRef>
          </c:cat>
          <c:val>
            <c:numRef>
              <c:f>'Fig 1.11'!$K$8:$M$8</c:f>
              <c:numCache>
                <c:formatCode>_-* #\ ##0.0_-;\-* #\ ##0.0_-;_-* "-"??_-;_-@_-</c:formatCode>
                <c:ptCount val="3"/>
                <c:pt idx="0">
                  <c:v>1.1000000000000001</c:v>
                </c:pt>
                <c:pt idx="1">
                  <c:v>1</c:v>
                </c:pt>
                <c:pt idx="2">
                  <c:v>1.7</c:v>
                </c:pt>
              </c:numCache>
            </c:numRef>
          </c:val>
          <c:smooth val="0"/>
          <c:extLst>
            <c:ext xmlns:c16="http://schemas.microsoft.com/office/drawing/2014/chart" uri="{C3380CC4-5D6E-409C-BE32-E72D297353CC}">
              <c16:uniqueId val="{00000002-C649-42EB-8630-9198D67CF5DA}"/>
            </c:ext>
          </c:extLst>
        </c:ser>
        <c:ser>
          <c:idx val="3"/>
          <c:order val="3"/>
          <c:tx>
            <c:strRef>
              <c:f>'Fig 1.11'!$D$9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1.11'!$K$5:$M$5</c:f>
              <c:numCache>
                <c:formatCode>General</c:formatCode>
                <c:ptCount val="3"/>
                <c:pt idx="0">
                  <c:v>2019</c:v>
                </c:pt>
                <c:pt idx="1">
                  <c:v>2020</c:v>
                </c:pt>
                <c:pt idx="2">
                  <c:v>2021</c:v>
                </c:pt>
              </c:numCache>
            </c:numRef>
          </c:cat>
          <c:val>
            <c:numRef>
              <c:f>'Fig 1.11'!$K$9:$M$9</c:f>
              <c:numCache>
                <c:formatCode>_-* #\ ##0.0_-;\-* #\ ##0.0_-;_-* "-"??_-;_-@_-</c:formatCode>
                <c:ptCount val="3"/>
                <c:pt idx="0">
                  <c:v>1.1000000000000001</c:v>
                </c:pt>
                <c:pt idx="1">
                  <c:v>0.5</c:v>
                </c:pt>
                <c:pt idx="2">
                  <c:v>0.71</c:v>
                </c:pt>
              </c:numCache>
            </c:numRef>
          </c:val>
          <c:smooth val="0"/>
          <c:extLst>
            <c:ext xmlns:c16="http://schemas.microsoft.com/office/drawing/2014/chart" uri="{C3380CC4-5D6E-409C-BE32-E72D297353CC}">
              <c16:uniqueId val="{00000003-C649-42EB-8630-9198D67CF5DA}"/>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6E-2"/>
          <c:w val="0.88905376367703004"/>
          <c:h val="0.84776198277228765"/>
        </c:manualLayout>
      </c:layout>
      <c:lineChart>
        <c:grouping val="standard"/>
        <c:varyColors val="0"/>
        <c:ser>
          <c:idx val="1"/>
          <c:order val="0"/>
          <c:tx>
            <c:strRef>
              <c:f>'Fig 1.12'!$B$5</c:f>
              <c:strCache>
                <c:ptCount val="1"/>
                <c:pt idx="0">
                  <c:v>Croissance annuelle observée</c:v>
                </c:pt>
              </c:strCache>
            </c:strRef>
          </c:tx>
          <c:spPr>
            <a:ln w="28575">
              <a:solidFill>
                <a:schemeClr val="bg1">
                  <a:lumMod val="50000"/>
                </a:schemeClr>
              </a:solidFill>
              <a:prstDash val="solid"/>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1.12'!$C$5:$BE$5</c:f>
              <c:numCache>
                <c:formatCode>0.0%</c:formatCode>
                <c:ptCount val="55"/>
                <c:pt idx="0">
                  <c:v>2.1000000000000001E-2</c:v>
                </c:pt>
                <c:pt idx="1">
                  <c:v>2.3879999999999998E-2</c:v>
                </c:pt>
                <c:pt idx="2">
                  <c:v>6.3550000000000009E-2</c:v>
                </c:pt>
                <c:pt idx="3">
                  <c:v>2.4470000000000002E-2</c:v>
                </c:pt>
                <c:pt idx="4">
                  <c:v>2.4860000000000004E-2</c:v>
                </c:pt>
                <c:pt idx="5">
                  <c:v>3.9759999999999997E-2</c:v>
                </c:pt>
                <c:pt idx="6">
                  <c:v>1.925E-2</c:v>
                </c:pt>
                <c:pt idx="7">
                  <c:v>5.9899999999999997E-3</c:v>
                </c:pt>
                <c:pt idx="8">
                  <c:v>2.9559999999999999E-2</c:v>
                </c:pt>
                <c:pt idx="9">
                  <c:v>3.8079999999999996E-2</c:v>
                </c:pt>
                <c:pt idx="10">
                  <c:v>2.5219999999999999E-2</c:v>
                </c:pt>
                <c:pt idx="11">
                  <c:v>2.7060000000000001E-2</c:v>
                </c:pt>
                <c:pt idx="12">
                  <c:v>9.5399999999999999E-3</c:v>
                </c:pt>
                <c:pt idx="13">
                  <c:v>1.7680000000000001E-2</c:v>
                </c:pt>
                <c:pt idx="14">
                  <c:v>2.6469999999999997E-2</c:v>
                </c:pt>
                <c:pt idx="15">
                  <c:v>1.1559999999999999E-2</c:v>
                </c:pt>
                <c:pt idx="16">
                  <c:v>1.602E-2</c:v>
                </c:pt>
                <c:pt idx="17">
                  <c:v>2.581E-2</c:v>
                </c:pt>
                <c:pt idx="18">
                  <c:v>1.47E-2</c:v>
                </c:pt>
                <c:pt idx="19">
                  <c:v>2.6070000000000003E-2</c:v>
                </c:pt>
                <c:pt idx="20">
                  <c:v>1.8720000000000001E-2</c:v>
                </c:pt>
                <c:pt idx="21">
                  <c:v>2.8980000000000002E-2</c:v>
                </c:pt>
                <c:pt idx="22">
                  <c:v>4.6100000000000004E-3</c:v>
                </c:pt>
                <c:pt idx="23">
                  <c:v>1.303E-2</c:v>
                </c:pt>
                <c:pt idx="24">
                  <c:v>7.0799999999999995E-3</c:v>
                </c:pt>
                <c:pt idx="25">
                  <c:v>2.5179999999999998E-2</c:v>
                </c:pt>
                <c:pt idx="26">
                  <c:v>-3.4399999999999999E-3</c:v>
                </c:pt>
                <c:pt idx="27">
                  <c:v>-3.81E-3</c:v>
                </c:pt>
                <c:pt idx="28">
                  <c:v>-7.7000000000000002E-3</c:v>
                </c:pt>
                <c:pt idx="29">
                  <c:v>1.0880000000000001E-2</c:v>
                </c:pt>
                <c:pt idx="30">
                  <c:v>1.047E-2</c:v>
                </c:pt>
                <c:pt idx="31">
                  <c:v>5.7799999999999995E-3</c:v>
                </c:pt>
                <c:pt idx="32">
                  <c:v>1.3979999999999999E-2</c:v>
                </c:pt>
                <c:pt idx="33">
                  <c:v>1.1180000000000001E-2</c:v>
                </c:pt>
                <c:pt idx="34">
                  <c:v>6.0200000000000002E-3</c:v>
                </c:pt>
                <c:pt idx="35">
                  <c:v>1.5299999999999999E-3</c:v>
                </c:pt>
                <c:pt idx="36">
                  <c:v>1.9939999999999999E-2</c:v>
                </c:pt>
                <c:pt idx="37">
                  <c:v>4.1700000000000001E-3</c:v>
                </c:pt>
              </c:numCache>
            </c:numRef>
          </c:val>
          <c:smooth val="0"/>
          <c:extLst>
            <c:ext xmlns:c16="http://schemas.microsoft.com/office/drawing/2014/chart" uri="{C3380CC4-5D6E-409C-BE32-E72D297353CC}">
              <c16:uniqueId val="{00000000-0ECF-4420-A187-73B4FDF50968}"/>
            </c:ext>
          </c:extLst>
        </c:ser>
        <c:ser>
          <c:idx val="0"/>
          <c:order val="1"/>
          <c:tx>
            <c:strRef>
              <c:f>'Fig 1.12'!$B$6</c:f>
              <c:strCache>
                <c:ptCount val="1"/>
                <c:pt idx="0">
                  <c:v>Croissance en moyenne annuelle de 1980 à 2019</c:v>
                </c:pt>
              </c:strCache>
            </c:strRef>
          </c:tx>
          <c:spPr>
            <a:ln>
              <a:solidFill>
                <a:srgbClr val="006600"/>
              </a:solidFill>
            </a:ln>
          </c:spPr>
          <c:marker>
            <c:symbol val="none"/>
          </c:marker>
          <c:val>
            <c:numRef>
              <c:f>'Fig 1.12'!$C$6:$BE$6</c:f>
              <c:numCache>
                <c:formatCode>0.0%</c:formatCode>
                <c:ptCount val="55"/>
                <c:pt idx="0">
                  <c:v>1.6815236001995526E-2</c:v>
                </c:pt>
                <c:pt idx="1">
                  <c:v>1.6815236001995526E-2</c:v>
                </c:pt>
                <c:pt idx="2">
                  <c:v>1.6815236001995526E-2</c:v>
                </c:pt>
                <c:pt idx="3">
                  <c:v>1.6815236001995526E-2</c:v>
                </c:pt>
                <c:pt idx="4">
                  <c:v>1.6815236001995526E-2</c:v>
                </c:pt>
                <c:pt idx="5">
                  <c:v>1.6815236001995526E-2</c:v>
                </c:pt>
                <c:pt idx="6">
                  <c:v>1.6815236001995526E-2</c:v>
                </c:pt>
                <c:pt idx="7">
                  <c:v>1.6815236001995526E-2</c:v>
                </c:pt>
                <c:pt idx="8">
                  <c:v>1.6815236001995526E-2</c:v>
                </c:pt>
                <c:pt idx="9">
                  <c:v>1.6815236001995526E-2</c:v>
                </c:pt>
                <c:pt idx="10">
                  <c:v>1.6815236001995526E-2</c:v>
                </c:pt>
                <c:pt idx="11">
                  <c:v>1.6815236001995526E-2</c:v>
                </c:pt>
                <c:pt idx="12">
                  <c:v>1.6815236001995526E-2</c:v>
                </c:pt>
                <c:pt idx="13">
                  <c:v>1.6815236001995526E-2</c:v>
                </c:pt>
                <c:pt idx="14">
                  <c:v>1.6815236001995526E-2</c:v>
                </c:pt>
                <c:pt idx="15">
                  <c:v>1.6815236001995526E-2</c:v>
                </c:pt>
                <c:pt idx="16">
                  <c:v>1.6815236001995526E-2</c:v>
                </c:pt>
                <c:pt idx="17">
                  <c:v>1.6815236001995526E-2</c:v>
                </c:pt>
                <c:pt idx="18">
                  <c:v>1.6815236001995526E-2</c:v>
                </c:pt>
                <c:pt idx="19">
                  <c:v>1.6815236001995526E-2</c:v>
                </c:pt>
                <c:pt idx="20">
                  <c:v>1.6815236001995526E-2</c:v>
                </c:pt>
                <c:pt idx="21">
                  <c:v>1.6815236001995526E-2</c:v>
                </c:pt>
                <c:pt idx="22">
                  <c:v>1.6815236001995526E-2</c:v>
                </c:pt>
                <c:pt idx="23">
                  <c:v>1.6815236001995526E-2</c:v>
                </c:pt>
                <c:pt idx="24">
                  <c:v>1.6815236001995526E-2</c:v>
                </c:pt>
                <c:pt idx="25">
                  <c:v>1.6815236001995526E-2</c:v>
                </c:pt>
                <c:pt idx="26">
                  <c:v>1.6815236001995526E-2</c:v>
                </c:pt>
                <c:pt idx="27">
                  <c:v>1.6815236001995526E-2</c:v>
                </c:pt>
                <c:pt idx="28">
                  <c:v>1.6815236001995526E-2</c:v>
                </c:pt>
                <c:pt idx="29">
                  <c:v>1.6815236001995526E-2</c:v>
                </c:pt>
                <c:pt idx="30">
                  <c:v>1.6815236001995526E-2</c:v>
                </c:pt>
                <c:pt idx="31">
                  <c:v>1.6815236001995526E-2</c:v>
                </c:pt>
                <c:pt idx="32">
                  <c:v>1.6815236001995526E-2</c:v>
                </c:pt>
                <c:pt idx="33">
                  <c:v>1.6815236001995526E-2</c:v>
                </c:pt>
                <c:pt idx="34">
                  <c:v>1.6815236001995526E-2</c:v>
                </c:pt>
                <c:pt idx="35">
                  <c:v>1.6815236001995526E-2</c:v>
                </c:pt>
                <c:pt idx="36">
                  <c:v>1.6815236001995526E-2</c:v>
                </c:pt>
                <c:pt idx="37">
                  <c:v>1.6815236001995526E-2</c:v>
                </c:pt>
              </c:numCache>
            </c:numRef>
          </c:val>
          <c:smooth val="0"/>
          <c:extLst>
            <c:ext xmlns:c16="http://schemas.microsoft.com/office/drawing/2014/chart" uri="{C3380CC4-5D6E-409C-BE32-E72D297353CC}">
              <c16:uniqueId val="{00000001-0ECF-4420-A187-73B4FDF50968}"/>
            </c:ext>
          </c:extLst>
        </c:ser>
        <c:ser>
          <c:idx val="2"/>
          <c:order val="2"/>
          <c:tx>
            <c:strRef>
              <c:f>'Fig 1.12'!$B$7</c:f>
              <c:strCache>
                <c:ptCount val="1"/>
                <c:pt idx="0">
                  <c:v>Croissance en moyenne annuelle de 1990 à 2019</c:v>
                </c:pt>
              </c:strCache>
            </c:strRef>
          </c:tx>
          <c:spPr>
            <a:ln>
              <a:solidFill>
                <a:schemeClr val="accent6">
                  <a:lumMod val="75000"/>
                </a:schemeClr>
              </a:solidFill>
            </a:ln>
          </c:spPr>
          <c:marker>
            <c:symbol val="none"/>
          </c:marker>
          <c:val>
            <c:numRef>
              <c:f>'Fig 1.12'!$C$7:$BE$7</c:f>
              <c:numCache>
                <c:formatCode>0.0%</c:formatCode>
                <c:ptCount val="55"/>
                <c:pt idx="10">
                  <c:v>1.2806572237715752E-2</c:v>
                </c:pt>
                <c:pt idx="11">
                  <c:v>1.2806572237715752E-2</c:v>
                </c:pt>
                <c:pt idx="12">
                  <c:v>1.2806572237715752E-2</c:v>
                </c:pt>
                <c:pt idx="13">
                  <c:v>1.2806572237715752E-2</c:v>
                </c:pt>
                <c:pt idx="14">
                  <c:v>1.2806572237715752E-2</c:v>
                </c:pt>
                <c:pt idx="15">
                  <c:v>1.2806572237715752E-2</c:v>
                </c:pt>
                <c:pt idx="16">
                  <c:v>1.2806572237715752E-2</c:v>
                </c:pt>
                <c:pt idx="17">
                  <c:v>1.2806572237715752E-2</c:v>
                </c:pt>
                <c:pt idx="18">
                  <c:v>1.2806572237715752E-2</c:v>
                </c:pt>
                <c:pt idx="19">
                  <c:v>1.2806572237715752E-2</c:v>
                </c:pt>
                <c:pt idx="20">
                  <c:v>1.2806572237715752E-2</c:v>
                </c:pt>
                <c:pt idx="21">
                  <c:v>1.2806572237715752E-2</c:v>
                </c:pt>
                <c:pt idx="22">
                  <c:v>1.2806572237715752E-2</c:v>
                </c:pt>
                <c:pt idx="23">
                  <c:v>1.2806572237715752E-2</c:v>
                </c:pt>
                <c:pt idx="24">
                  <c:v>1.2806572237715752E-2</c:v>
                </c:pt>
                <c:pt idx="25">
                  <c:v>1.2806572237715752E-2</c:v>
                </c:pt>
                <c:pt idx="26">
                  <c:v>1.2806572237715752E-2</c:v>
                </c:pt>
                <c:pt idx="27">
                  <c:v>1.2806572237715752E-2</c:v>
                </c:pt>
                <c:pt idx="28">
                  <c:v>1.2806572237715752E-2</c:v>
                </c:pt>
                <c:pt idx="29">
                  <c:v>1.2806572237715752E-2</c:v>
                </c:pt>
                <c:pt idx="30">
                  <c:v>1.2806572237715752E-2</c:v>
                </c:pt>
                <c:pt idx="31">
                  <c:v>1.2806572237715752E-2</c:v>
                </c:pt>
                <c:pt idx="32">
                  <c:v>1.2806572237715752E-2</c:v>
                </c:pt>
                <c:pt idx="33">
                  <c:v>1.2806572237715752E-2</c:v>
                </c:pt>
                <c:pt idx="34">
                  <c:v>1.2806572237715752E-2</c:v>
                </c:pt>
                <c:pt idx="35">
                  <c:v>1.2806572237715752E-2</c:v>
                </c:pt>
                <c:pt idx="36">
                  <c:v>1.2806572237715752E-2</c:v>
                </c:pt>
                <c:pt idx="37">
                  <c:v>1.2806572237715752E-2</c:v>
                </c:pt>
              </c:numCache>
            </c:numRef>
          </c:val>
          <c:smooth val="0"/>
          <c:extLst>
            <c:ext xmlns:c16="http://schemas.microsoft.com/office/drawing/2014/chart" uri="{C3380CC4-5D6E-409C-BE32-E72D297353CC}">
              <c16:uniqueId val="{00000002-0ECF-4420-A187-73B4FDF50968}"/>
            </c:ext>
          </c:extLst>
        </c:ser>
        <c:ser>
          <c:idx val="3"/>
          <c:order val="3"/>
          <c:tx>
            <c:strRef>
              <c:f>'Fig 1.12'!$B$8</c:f>
              <c:strCache>
                <c:ptCount val="1"/>
                <c:pt idx="0">
                  <c:v>Croissance en moyenne annuelle de 2010 à 2019</c:v>
                </c:pt>
              </c:strCache>
            </c:strRef>
          </c:tx>
          <c:spPr>
            <a:ln>
              <a:solidFill>
                <a:srgbClr val="800000"/>
              </a:solidFill>
            </a:ln>
          </c:spPr>
          <c:marker>
            <c:symbol val="none"/>
          </c:marker>
          <c:val>
            <c:numRef>
              <c:f>'Fig 1.12'!$C$8:$BE$8</c:f>
              <c:numCache>
                <c:formatCode>0.0%</c:formatCode>
                <c:ptCount val="55"/>
                <c:pt idx="29">
                  <c:v>8.9599611827160253E-3</c:v>
                </c:pt>
                <c:pt idx="30">
                  <c:v>8.9599611827160253E-3</c:v>
                </c:pt>
                <c:pt idx="31">
                  <c:v>8.9599611827160253E-3</c:v>
                </c:pt>
                <c:pt idx="32">
                  <c:v>8.9599611827160253E-3</c:v>
                </c:pt>
                <c:pt idx="33">
                  <c:v>8.9599611827160253E-3</c:v>
                </c:pt>
                <c:pt idx="34">
                  <c:v>8.9599611827160253E-3</c:v>
                </c:pt>
                <c:pt idx="35">
                  <c:v>8.9599611827160253E-3</c:v>
                </c:pt>
                <c:pt idx="36">
                  <c:v>8.9599611827160253E-3</c:v>
                </c:pt>
                <c:pt idx="37">
                  <c:v>8.9599611827160253E-3</c:v>
                </c:pt>
              </c:numCache>
            </c:numRef>
          </c:val>
          <c:smooth val="0"/>
          <c:extLst>
            <c:ext xmlns:c16="http://schemas.microsoft.com/office/drawing/2014/chart" uri="{C3380CC4-5D6E-409C-BE32-E72D297353CC}">
              <c16:uniqueId val="{00000003-0ECF-4420-A187-73B4FDF50968}"/>
            </c:ext>
          </c:extLst>
        </c:ser>
        <c:ser>
          <c:idx val="4"/>
          <c:order val="4"/>
          <c:tx>
            <c:strRef>
              <c:f>'Fig 1.12'!$B$9</c:f>
              <c:strCache>
                <c:ptCount val="1"/>
                <c:pt idx="0">
                  <c:v>Scénario 1,8%</c:v>
                </c:pt>
              </c:strCache>
            </c:strRef>
          </c:tx>
          <c:spPr>
            <a:ln w="28575">
              <a:solidFill>
                <a:srgbClr val="006600"/>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1.12'!$C$9:$BE$9</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1.4499999999999999E-2</c:v>
                </c:pt>
                <c:pt idx="46">
                  <c:v>1.5600000000000001E-2</c:v>
                </c:pt>
                <c:pt idx="47">
                  <c:v>1.6799999999999999E-2</c:v>
                </c:pt>
                <c:pt idx="48">
                  <c:v>1.7899999999999999E-2</c:v>
                </c:pt>
                <c:pt idx="49">
                  <c:v>1.9E-2</c:v>
                </c:pt>
                <c:pt idx="50">
                  <c:v>1.6899999999999998E-2</c:v>
                </c:pt>
                <c:pt idx="51">
                  <c:v>1.8000000000000002E-2</c:v>
                </c:pt>
                <c:pt idx="52">
                  <c:v>1.8000000000000002E-2</c:v>
                </c:pt>
                <c:pt idx="53">
                  <c:v>1.8000000000000002E-2</c:v>
                </c:pt>
                <c:pt idx="54">
                  <c:v>1.8000000000000002E-2</c:v>
                </c:pt>
              </c:numCache>
            </c:numRef>
          </c:val>
          <c:smooth val="0"/>
          <c:extLst>
            <c:ext xmlns:c16="http://schemas.microsoft.com/office/drawing/2014/chart" uri="{C3380CC4-5D6E-409C-BE32-E72D297353CC}">
              <c16:uniqueId val="{00000004-0ECF-4420-A187-73B4FDF50968}"/>
            </c:ext>
          </c:extLst>
        </c:ser>
        <c:ser>
          <c:idx val="5"/>
          <c:order val="5"/>
          <c:tx>
            <c:strRef>
              <c:f>'Fig 1.12'!$B$10</c:f>
              <c:strCache>
                <c:ptCount val="1"/>
                <c:pt idx="0">
                  <c:v>Scénario 1,5%</c:v>
                </c:pt>
              </c:strCache>
            </c:strRef>
          </c:tx>
          <c:spPr>
            <a:ln w="28575">
              <a:solidFill>
                <a:schemeClr val="accent5">
                  <a:lumMod val="75000"/>
                </a:schemeClr>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1.12'!$C$10:$BE$10</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1.41E-2</c:v>
                </c:pt>
                <c:pt idx="46">
                  <c:v>1.4800000000000001E-2</c:v>
                </c:pt>
                <c:pt idx="47">
                  <c:v>1.55E-2</c:v>
                </c:pt>
                <c:pt idx="48">
                  <c:v>1.6200000000000003E-2</c:v>
                </c:pt>
                <c:pt idx="49">
                  <c:v>1.6899999999999998E-2</c:v>
                </c:pt>
                <c:pt idx="50">
                  <c:v>1.43E-2</c:v>
                </c:pt>
                <c:pt idx="51">
                  <c:v>1.4999999999999999E-2</c:v>
                </c:pt>
                <c:pt idx="52">
                  <c:v>1.4999999999999999E-2</c:v>
                </c:pt>
                <c:pt idx="53">
                  <c:v>1.4999999999999999E-2</c:v>
                </c:pt>
                <c:pt idx="54">
                  <c:v>1.4999999999999999E-2</c:v>
                </c:pt>
              </c:numCache>
            </c:numRef>
          </c:val>
          <c:smooth val="0"/>
          <c:extLst>
            <c:ext xmlns:c16="http://schemas.microsoft.com/office/drawing/2014/chart" uri="{C3380CC4-5D6E-409C-BE32-E72D297353CC}">
              <c16:uniqueId val="{00000005-0ECF-4420-A187-73B4FDF50968}"/>
            </c:ext>
          </c:extLst>
        </c:ser>
        <c:ser>
          <c:idx val="6"/>
          <c:order val="6"/>
          <c:tx>
            <c:strRef>
              <c:f>'Fig 1.12'!$B$11</c:f>
              <c:strCache>
                <c:ptCount val="1"/>
                <c:pt idx="0">
                  <c:v>Scénario 1,3%</c:v>
                </c:pt>
              </c:strCache>
            </c:strRef>
          </c:tx>
          <c:spPr>
            <a:ln w="28575">
              <a:solidFill>
                <a:schemeClr val="accent6">
                  <a:lumMod val="75000"/>
                </a:schemeClr>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1.12'!$C$11:$BE$11</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1.38E-2</c:v>
                </c:pt>
                <c:pt idx="46">
                  <c:v>1.4199999999999999E-2</c:v>
                </c:pt>
                <c:pt idx="47">
                  <c:v>1.46E-2</c:v>
                </c:pt>
                <c:pt idx="48">
                  <c:v>1.4999999999999999E-2</c:v>
                </c:pt>
                <c:pt idx="49">
                  <c:v>1.55E-2</c:v>
                </c:pt>
                <c:pt idx="50">
                  <c:v>1.26E-2</c:v>
                </c:pt>
                <c:pt idx="51">
                  <c:v>1.3000000000000001E-2</c:v>
                </c:pt>
                <c:pt idx="52">
                  <c:v>1.3000000000000001E-2</c:v>
                </c:pt>
                <c:pt idx="53">
                  <c:v>1.3000000000000001E-2</c:v>
                </c:pt>
                <c:pt idx="54">
                  <c:v>1.3000000000000001E-2</c:v>
                </c:pt>
              </c:numCache>
            </c:numRef>
          </c:val>
          <c:smooth val="0"/>
          <c:extLst>
            <c:ext xmlns:c16="http://schemas.microsoft.com/office/drawing/2014/chart" uri="{C3380CC4-5D6E-409C-BE32-E72D297353CC}">
              <c16:uniqueId val="{00000006-0ECF-4420-A187-73B4FDF50968}"/>
            </c:ext>
          </c:extLst>
        </c:ser>
        <c:ser>
          <c:idx val="7"/>
          <c:order val="7"/>
          <c:tx>
            <c:strRef>
              <c:f>'Fig 1.12'!$B$12</c:f>
              <c:strCache>
                <c:ptCount val="1"/>
                <c:pt idx="0">
                  <c:v>Scénario 1%</c:v>
                </c:pt>
              </c:strCache>
            </c:strRef>
          </c:tx>
          <c:spPr>
            <a:ln w="28575">
              <a:solidFill>
                <a:srgbClr val="800000"/>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1.12'!$C$12:$BE$12</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1.34E-2</c:v>
                </c:pt>
                <c:pt idx="46">
                  <c:v>1.34E-2</c:v>
                </c:pt>
                <c:pt idx="47">
                  <c:v>1.3300000000000001E-2</c:v>
                </c:pt>
                <c:pt idx="48">
                  <c:v>1.3300000000000001E-2</c:v>
                </c:pt>
                <c:pt idx="49">
                  <c:v>1.3300000000000001E-2</c:v>
                </c:pt>
                <c:pt idx="50">
                  <c:v>0.01</c:v>
                </c:pt>
                <c:pt idx="51">
                  <c:v>0.01</c:v>
                </c:pt>
                <c:pt idx="52">
                  <c:v>0.01</c:v>
                </c:pt>
                <c:pt idx="53">
                  <c:v>0.01</c:v>
                </c:pt>
                <c:pt idx="54">
                  <c:v>0.01</c:v>
                </c:pt>
              </c:numCache>
            </c:numRef>
          </c:val>
          <c:smooth val="0"/>
          <c:extLst>
            <c:ext xmlns:c16="http://schemas.microsoft.com/office/drawing/2014/chart" uri="{C3380CC4-5D6E-409C-BE32-E72D297353CC}">
              <c16:uniqueId val="{00000007-0ECF-4420-A187-73B4FDF50968}"/>
            </c:ext>
          </c:extLst>
        </c:ser>
        <c:dLbls>
          <c:showLegendKey val="0"/>
          <c:showVal val="0"/>
          <c:showCatName val="0"/>
          <c:showSerName val="0"/>
          <c:showPercent val="0"/>
          <c:showBubbleSize val="0"/>
        </c:dLbls>
        <c:smooth val="0"/>
        <c:axId val="171493632"/>
        <c:axId val="171499904"/>
      </c:lineChart>
      <c:catAx>
        <c:axId val="171493632"/>
        <c:scaling>
          <c:orientation val="minMax"/>
        </c:scaling>
        <c:delete val="0"/>
        <c:axPos val="b"/>
        <c:title>
          <c:tx>
            <c:rich>
              <a:bodyPr/>
              <a:lstStyle/>
              <a:p>
                <a:pPr>
                  <a:defRPr/>
                </a:pPr>
                <a:r>
                  <a:rPr lang="fr-FR"/>
                  <a:t>année</a:t>
                </a:r>
              </a:p>
            </c:rich>
          </c:tx>
          <c:layout>
            <c:manualLayout>
              <c:xMode val="edge"/>
              <c:yMode val="edge"/>
              <c:x val="0.93701503275154741"/>
              <c:y val="0.7153305554319834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71499904"/>
        <c:crosses val="autoZero"/>
        <c:auto val="1"/>
        <c:lblAlgn val="ctr"/>
        <c:lblOffset val="100"/>
        <c:tickLblSkip val="2"/>
        <c:noMultiLvlLbl val="0"/>
      </c:catAx>
      <c:valAx>
        <c:axId val="171499904"/>
        <c:scaling>
          <c:orientation val="minMax"/>
          <c:max val="0.1"/>
          <c:min val="-0.1"/>
        </c:scaling>
        <c:delete val="0"/>
        <c:axPos val="l"/>
        <c:majorGridlines>
          <c:spPr>
            <a:ln w="3175">
              <a:solidFill>
                <a:srgbClr val="808080"/>
              </a:solidFill>
              <a:prstDash val="solid"/>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71493632"/>
        <c:crosses val="autoZero"/>
        <c:crossBetween val="between"/>
        <c:majorUnit val="2.0000000000000004E-2"/>
      </c:valAx>
      <c:spPr>
        <a:solidFill>
          <a:srgbClr val="FFFFFF"/>
        </a:solidFill>
        <a:ln w="25400">
          <a:noFill/>
        </a:ln>
      </c:spPr>
    </c:plotArea>
    <c:legend>
      <c:legendPos val="b"/>
      <c:layout>
        <c:manualLayout>
          <c:xMode val="edge"/>
          <c:yMode val="edge"/>
          <c:x val="9.7360124962434236E-2"/>
          <c:y val="0.88655980149373981"/>
          <c:w val="0.88924724505476449"/>
          <c:h val="0.11344019850626016"/>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 1.13'!$B$6</c:f>
              <c:strCache>
                <c:ptCount val="1"/>
                <c:pt idx="0">
                  <c:v>TCAM 1980 - 2008</c:v>
                </c:pt>
              </c:strCache>
            </c:strRef>
          </c:tx>
          <c:spPr>
            <a:solidFill>
              <a:srgbClr val="44546A"/>
            </a:solidFill>
            <a:ln>
              <a:noFill/>
            </a:ln>
            <a:effectLst/>
          </c:spPr>
          <c:invertIfNegative val="0"/>
          <c:cat>
            <c:strRef>
              <c:f>'Fig 1.13'!$C$4:$M$4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1.13'!$C$6:$M$6</c:f>
              <c:numCache>
                <c:formatCode>0.0%</c:formatCode>
                <c:ptCount val="11"/>
                <c:pt idx="0">
                  <c:v>1.8786769676830239E-2</c:v>
                </c:pt>
                <c:pt idx="1">
                  <c:v>1.9059583019793935E-2</c:v>
                </c:pt>
                <c:pt idx="2">
                  <c:v>1.1559343491464036E-2</c:v>
                </c:pt>
                <c:pt idx="3">
                  <c:v>1.6284034553293525E-2</c:v>
                </c:pt>
                <c:pt idx="4">
                  <c:v>1.7068757670807067E-2</c:v>
                </c:pt>
                <c:pt idx="5">
                  <c:v>2.0231482078245655E-2</c:v>
                </c:pt>
                <c:pt idx="6">
                  <c:v>1.2153479436234793E-2</c:v>
                </c:pt>
                <c:pt idx="7">
                  <c:v>2.5656092703332911E-2</c:v>
                </c:pt>
                <c:pt idx="8">
                  <c:v>1.4530632269127208E-2</c:v>
                </c:pt>
                <c:pt idx="9">
                  <c:v>2.18421756356042E-2</c:v>
                </c:pt>
                <c:pt idx="10">
                  <c:v>1.8135059224460903E-2</c:v>
                </c:pt>
              </c:numCache>
            </c:numRef>
          </c:val>
          <c:extLst>
            <c:ext xmlns:c16="http://schemas.microsoft.com/office/drawing/2014/chart" uri="{C3380CC4-5D6E-409C-BE32-E72D297353CC}">
              <c16:uniqueId val="{00000001-F249-4BE3-8EFB-AA910DDB2286}"/>
            </c:ext>
          </c:extLst>
        </c:ser>
        <c:ser>
          <c:idx val="2"/>
          <c:order val="2"/>
          <c:tx>
            <c:strRef>
              <c:f>'Fig 1.13'!$B$7</c:f>
              <c:strCache>
                <c:ptCount val="1"/>
                <c:pt idx="0">
                  <c:v>TCAM 2009 - 2018</c:v>
                </c:pt>
              </c:strCache>
            </c:strRef>
          </c:tx>
          <c:spPr>
            <a:solidFill>
              <a:schemeClr val="accent6">
                <a:lumMod val="75000"/>
              </a:schemeClr>
            </a:solidFill>
            <a:ln w="25400">
              <a:noFill/>
            </a:ln>
            <a:effectLst/>
          </c:spPr>
          <c:invertIfNegative val="0"/>
          <c:val>
            <c:numRef>
              <c:f>'Fig 1.13'!$C$7:$M$7</c:f>
              <c:numCache>
                <c:formatCode>0.0%</c:formatCode>
                <c:ptCount val="11"/>
                <c:pt idx="0">
                  <c:v>7.7018435946929475E-3</c:v>
                </c:pt>
                <c:pt idx="1">
                  <c:v>4.6492815468626159E-3</c:v>
                </c:pt>
                <c:pt idx="2">
                  <c:v>9.1739923167362125E-3</c:v>
                </c:pt>
                <c:pt idx="3">
                  <c:v>1.2017821745379242E-2</c:v>
                </c:pt>
                <c:pt idx="4">
                  <c:v>1.0277020840370854E-2</c:v>
                </c:pt>
                <c:pt idx="5">
                  <c:v>8.7527643148583856E-3</c:v>
                </c:pt>
                <c:pt idx="6">
                  <c:v>1.4424924953111429E-3</c:v>
                </c:pt>
                <c:pt idx="7">
                  <c:v>8.4946755273851426E-3</c:v>
                </c:pt>
                <c:pt idx="8">
                  <c:v>3.7921788457595529E-3</c:v>
                </c:pt>
                <c:pt idx="9">
                  <c:v>2.5258215013963525E-3</c:v>
                </c:pt>
                <c:pt idx="10">
                  <c:v>8.1637372654679297E-3</c:v>
                </c:pt>
              </c:numCache>
            </c:numRef>
          </c:val>
          <c:extLst>
            <c:ext xmlns:c16="http://schemas.microsoft.com/office/drawing/2014/chart" uri="{C3380CC4-5D6E-409C-BE32-E72D297353CC}">
              <c16:uniqueId val="{00000002-F249-4BE3-8EFB-AA910DDB2286}"/>
            </c:ext>
          </c:extLst>
        </c:ser>
        <c:dLbls>
          <c:showLegendKey val="0"/>
          <c:showVal val="0"/>
          <c:showCatName val="0"/>
          <c:showSerName val="0"/>
          <c:showPercent val="0"/>
          <c:showBubbleSize val="0"/>
        </c:dLbls>
        <c:gapWidth val="219"/>
        <c:axId val="1408994176"/>
        <c:axId val="1409005824"/>
      </c:barChart>
      <c:lineChart>
        <c:grouping val="standard"/>
        <c:varyColors val="0"/>
        <c:ser>
          <c:idx val="0"/>
          <c:order val="0"/>
          <c:tx>
            <c:strRef>
              <c:f>'Fig 1.13'!$B$5</c:f>
              <c:strCache>
                <c:ptCount val="1"/>
                <c:pt idx="0">
                  <c:v>Niveau en 2018 en $PPA de 2015 (échelle de droite)</c:v>
                </c:pt>
              </c:strCache>
            </c:strRef>
          </c:tx>
          <c:spPr>
            <a:ln w="28575" cap="rnd">
              <a:noFill/>
              <a:round/>
            </a:ln>
            <a:effectLst/>
          </c:spPr>
          <c:marker>
            <c:symbol val="diamond"/>
            <c:size val="9"/>
            <c:spPr>
              <a:solidFill>
                <a:schemeClr val="accent3">
                  <a:lumMod val="75000"/>
                </a:schemeClr>
              </a:solidFill>
              <a:ln w="9525">
                <a:solidFill>
                  <a:schemeClr val="accent3">
                    <a:lumMod val="50000"/>
                  </a:schemeClr>
                </a:solidFill>
              </a:ln>
              <a:effectLst/>
            </c:spPr>
          </c:marker>
          <c:cat>
            <c:strRef>
              <c:f>'Fig 1.13'!$C$4:$M$4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1.13'!$C$5:$M$5</c:f>
              <c:numCache>
                <c:formatCode>_-* #\ ##0.0\ _€_-;\-* #\ ##0.0\ _€_-;_-* "-"??\ _€_-;_-@_-</c:formatCode>
                <c:ptCount val="11"/>
                <c:pt idx="0">
                  <c:v>66.445310000000006</c:v>
                </c:pt>
                <c:pt idx="1">
                  <c:v>71.740208999999993</c:v>
                </c:pt>
                <c:pt idx="2">
                  <c:v>52.166685000000001</c:v>
                </c:pt>
                <c:pt idx="3">
                  <c:v>52.363754999999998</c:v>
                </c:pt>
                <c:pt idx="4">
                  <c:v>70.781105999999994</c:v>
                </c:pt>
                <c:pt idx="5">
                  <c:v>68.016414999999995</c:v>
                </c:pt>
                <c:pt idx="6">
                  <c:v>53.309103999999998</c:v>
                </c:pt>
                <c:pt idx="7">
                  <c:v>45.899405000000002</c:v>
                </c:pt>
                <c:pt idx="8">
                  <c:v>68.574029999999993</c:v>
                </c:pt>
                <c:pt idx="9">
                  <c:v>58.393205000000002</c:v>
                </c:pt>
                <c:pt idx="10">
                  <c:v>68.497609999999995</c:v>
                </c:pt>
              </c:numCache>
            </c:numRef>
          </c:val>
          <c:smooth val="0"/>
          <c:extLst>
            <c:ext xmlns:c16="http://schemas.microsoft.com/office/drawing/2014/chart" uri="{C3380CC4-5D6E-409C-BE32-E72D297353CC}">
              <c16:uniqueId val="{00000000-F249-4BE3-8EFB-AA910DDB2286}"/>
            </c:ext>
          </c:extLst>
        </c:ser>
        <c:dLbls>
          <c:showLegendKey val="0"/>
          <c:showVal val="0"/>
          <c:showCatName val="0"/>
          <c:showSerName val="0"/>
          <c:showPercent val="0"/>
          <c:showBubbleSize val="0"/>
        </c:dLbls>
        <c:marker val="1"/>
        <c:smooth val="0"/>
        <c:axId val="1408969216"/>
        <c:axId val="1408965056"/>
      </c:lineChart>
      <c:catAx>
        <c:axId val="140899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9005824"/>
        <c:crosses val="autoZero"/>
        <c:auto val="1"/>
        <c:lblAlgn val="ctr"/>
        <c:lblOffset val="100"/>
        <c:noMultiLvlLbl val="0"/>
      </c:catAx>
      <c:valAx>
        <c:axId val="1409005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94176"/>
        <c:crosses val="autoZero"/>
        <c:crossBetween val="between"/>
      </c:valAx>
      <c:valAx>
        <c:axId val="1408965056"/>
        <c:scaling>
          <c:orientation val="minMax"/>
        </c:scaling>
        <c:delete val="0"/>
        <c:axPos val="r"/>
        <c:numFmt formatCode="_-* #\ ##0.0\ _€_-;\-* #\ ##0.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69216"/>
        <c:crosses val="max"/>
        <c:crossBetween val="between"/>
      </c:valAx>
      <c:catAx>
        <c:axId val="1408969216"/>
        <c:scaling>
          <c:orientation val="minMax"/>
        </c:scaling>
        <c:delete val="1"/>
        <c:axPos val="b"/>
        <c:numFmt formatCode="General" sourceLinked="1"/>
        <c:majorTickMark val="out"/>
        <c:minorTickMark val="none"/>
        <c:tickLblPos val="nextTo"/>
        <c:crossAx val="14089650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2897700436610102"/>
        </c:manualLayout>
      </c:layout>
      <c:lineChart>
        <c:grouping val="standard"/>
        <c:varyColors val="0"/>
        <c:ser>
          <c:idx val="4"/>
          <c:order val="0"/>
          <c:tx>
            <c:strRef>
              <c:f>'Fig 1.14'!$B$5</c:f>
              <c:strCache>
                <c:ptCount val="1"/>
                <c:pt idx="0">
                  <c:v>Observé</c:v>
                </c:pt>
              </c:strCache>
            </c:strRef>
          </c:tx>
          <c:spPr>
            <a:ln w="28575">
              <a:solidFill>
                <a:schemeClr val="bg1">
                  <a:lumMod val="50000"/>
                </a:schemeClr>
              </a:solidFill>
              <a:prstDash val="solid"/>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1.14'!$C$5:$BD$5</c:f>
              <c:numCache>
                <c:formatCode>0.0%</c:formatCode>
                <c:ptCount val="54"/>
                <c:pt idx="0">
                  <c:v>6.8000000000000005E-2</c:v>
                </c:pt>
                <c:pt idx="1">
                  <c:v>7.0999999999999994E-2</c:v>
                </c:pt>
                <c:pt idx="2">
                  <c:v>8.4000000000000005E-2</c:v>
                </c:pt>
                <c:pt idx="3">
                  <c:v>8.8000000000000009E-2</c:v>
                </c:pt>
                <c:pt idx="4">
                  <c:v>8.900000000000001E-2</c:v>
                </c:pt>
                <c:pt idx="5">
                  <c:v>0.09</c:v>
                </c:pt>
                <c:pt idx="6">
                  <c:v>8.8000000000000009E-2</c:v>
                </c:pt>
                <c:pt idx="7">
                  <c:v>8.199999999999999E-2</c:v>
                </c:pt>
                <c:pt idx="8">
                  <c:v>7.9000000000000001E-2</c:v>
                </c:pt>
                <c:pt idx="9">
                  <c:v>8.1000000000000003E-2</c:v>
                </c:pt>
                <c:pt idx="10">
                  <c:v>0.09</c:v>
                </c:pt>
                <c:pt idx="11">
                  <c:v>0.1</c:v>
                </c:pt>
                <c:pt idx="12">
                  <c:v>0.106</c:v>
                </c:pt>
                <c:pt idx="13">
                  <c:v>0.1</c:v>
                </c:pt>
                <c:pt idx="14">
                  <c:v>0.105</c:v>
                </c:pt>
                <c:pt idx="15">
                  <c:v>0.107</c:v>
                </c:pt>
                <c:pt idx="16">
                  <c:v>0.10300000000000001</c:v>
                </c:pt>
                <c:pt idx="17">
                  <c:v>0.1</c:v>
                </c:pt>
                <c:pt idx="18">
                  <c:v>8.5999999999999993E-2</c:v>
                </c:pt>
                <c:pt idx="19">
                  <c:v>7.8E-2</c:v>
                </c:pt>
                <c:pt idx="20">
                  <c:v>7.9000000000000001E-2</c:v>
                </c:pt>
                <c:pt idx="21">
                  <c:v>8.5000000000000006E-2</c:v>
                </c:pt>
                <c:pt idx="22">
                  <c:v>8.900000000000001E-2</c:v>
                </c:pt>
                <c:pt idx="23">
                  <c:v>8.900000000000001E-2</c:v>
                </c:pt>
                <c:pt idx="24">
                  <c:v>8.8000000000000009E-2</c:v>
                </c:pt>
                <c:pt idx="25">
                  <c:v>0.08</c:v>
                </c:pt>
                <c:pt idx="26">
                  <c:v>7.400000000000001E-2</c:v>
                </c:pt>
                <c:pt idx="27">
                  <c:v>9.0999999999999998E-2</c:v>
                </c:pt>
                <c:pt idx="28">
                  <c:v>9.3000000000000013E-2</c:v>
                </c:pt>
                <c:pt idx="29">
                  <c:v>9.1999999999999998E-2</c:v>
                </c:pt>
                <c:pt idx="30">
                  <c:v>9.8000000000000004E-2</c:v>
                </c:pt>
                <c:pt idx="31">
                  <c:v>0.10300000000000001</c:v>
                </c:pt>
                <c:pt idx="32">
                  <c:v>0.10300000000000001</c:v>
                </c:pt>
                <c:pt idx="33">
                  <c:v>0.10300000000000001</c:v>
                </c:pt>
                <c:pt idx="34">
                  <c:v>0.1</c:v>
                </c:pt>
                <c:pt idx="35">
                  <c:v>9.4E-2</c:v>
                </c:pt>
                <c:pt idx="36">
                  <c:v>0.09</c:v>
                </c:pt>
                <c:pt idx="37">
                  <c:v>8.4000000000000005E-2</c:v>
                </c:pt>
              </c:numCache>
            </c:numRef>
          </c:val>
          <c:smooth val="0"/>
          <c:extLst>
            <c:ext xmlns:c16="http://schemas.microsoft.com/office/drawing/2014/chart" uri="{C3380CC4-5D6E-409C-BE32-E72D297353CC}">
              <c16:uniqueId val="{00000000-DD5E-45B1-9D35-E582F592BC06}"/>
            </c:ext>
          </c:extLst>
        </c:ser>
        <c:ser>
          <c:idx val="0"/>
          <c:order val="1"/>
          <c:tx>
            <c:strRef>
              <c:f>'Fig 1.14'!$B$6</c:f>
              <c:strCache>
                <c:ptCount val="1"/>
                <c:pt idx="0">
                  <c:v>Tous scénarios 7%</c:v>
                </c:pt>
              </c:strCache>
            </c:strRef>
          </c:tx>
          <c:spPr>
            <a:ln w="28575">
              <a:solidFill>
                <a:schemeClr val="tx1">
                  <a:lumMod val="85000"/>
                  <a:lumOff val="15000"/>
                </a:schemeClr>
              </a:solidFill>
              <a:prstDash val="solid"/>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1.14'!$C$6:$BD$6</c:f>
              <c:numCache>
                <c:formatCode>0.0%</c:formatCode>
                <c:ptCount val="54"/>
                <c:pt idx="37">
                  <c:v>8.4000000000000005E-2</c:v>
                </c:pt>
                <c:pt idx="38">
                  <c:v>0.1</c:v>
                </c:pt>
                <c:pt idx="39">
                  <c:v>0.105</c:v>
                </c:pt>
                <c:pt idx="40">
                  <c:v>9.0999999999999998E-2</c:v>
                </c:pt>
                <c:pt idx="41">
                  <c:v>8.199999999999999E-2</c:v>
                </c:pt>
                <c:pt idx="42">
                  <c:v>7.9199999999999993E-2</c:v>
                </c:pt>
                <c:pt idx="43">
                  <c:v>7.9500000000000001E-2</c:v>
                </c:pt>
                <c:pt idx="44">
                  <c:v>7.9000000000000001E-2</c:v>
                </c:pt>
                <c:pt idx="45">
                  <c:v>7.8600000000000003E-2</c:v>
                </c:pt>
                <c:pt idx="46">
                  <c:v>7.8100000000000003E-2</c:v>
                </c:pt>
                <c:pt idx="47">
                  <c:v>7.7600000000000002E-2</c:v>
                </c:pt>
                <c:pt idx="48">
                  <c:v>7.7199999999999991E-2</c:v>
                </c:pt>
                <c:pt idx="49">
                  <c:v>7.3599999999999999E-2</c:v>
                </c:pt>
                <c:pt idx="50">
                  <c:v>7.0000000000000007E-2</c:v>
                </c:pt>
                <c:pt idx="51">
                  <c:v>7.0000000000000007E-2</c:v>
                </c:pt>
                <c:pt idx="52">
                  <c:v>7.0000000000000007E-2</c:v>
                </c:pt>
                <c:pt idx="53">
                  <c:v>7.0000000000000007E-2</c:v>
                </c:pt>
              </c:numCache>
            </c:numRef>
          </c:val>
          <c:smooth val="0"/>
          <c:extLst>
            <c:ext xmlns:c16="http://schemas.microsoft.com/office/drawing/2014/chart" uri="{C3380CC4-5D6E-409C-BE32-E72D297353CC}">
              <c16:uniqueId val="{00000001-DD5E-45B1-9D35-E582F592BC06}"/>
            </c:ext>
          </c:extLst>
        </c:ser>
        <c:ser>
          <c:idx val="1"/>
          <c:order val="2"/>
          <c:tx>
            <c:strRef>
              <c:f>'Fig 1.14'!$B$7</c:f>
              <c:strCache>
                <c:ptCount val="1"/>
                <c:pt idx="0">
                  <c:v>Variante 4,5%</c:v>
                </c:pt>
              </c:strCache>
            </c:strRef>
          </c:tx>
          <c:spPr>
            <a:ln w="28575">
              <a:solidFill>
                <a:srgbClr val="006600"/>
              </a:solidFill>
              <a:prstDash val="dash"/>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1.14'!$C$7:$BD$7</c:f>
              <c:numCache>
                <c:formatCode>0.0%</c:formatCode>
                <c:ptCount val="54"/>
                <c:pt idx="37">
                  <c:v>8.4000000000000005E-2</c:v>
                </c:pt>
                <c:pt idx="38">
                  <c:v>0.1</c:v>
                </c:pt>
                <c:pt idx="39">
                  <c:v>0.105</c:v>
                </c:pt>
                <c:pt idx="40">
                  <c:v>9.0999999999999998E-2</c:v>
                </c:pt>
                <c:pt idx="41">
                  <c:v>8.199999999999999E-2</c:v>
                </c:pt>
                <c:pt idx="42">
                  <c:v>7.9199999999999993E-2</c:v>
                </c:pt>
                <c:pt idx="43">
                  <c:v>7.9500000000000001E-2</c:v>
                </c:pt>
                <c:pt idx="44">
                  <c:v>7.5499999999999998E-2</c:v>
                </c:pt>
                <c:pt idx="45">
                  <c:v>7.1399999999999991E-2</c:v>
                </c:pt>
                <c:pt idx="46">
                  <c:v>6.7400000000000002E-2</c:v>
                </c:pt>
                <c:pt idx="47">
                  <c:v>6.3299999999999995E-2</c:v>
                </c:pt>
                <c:pt idx="48">
                  <c:v>5.9299999999999999E-2</c:v>
                </c:pt>
                <c:pt idx="49">
                  <c:v>5.2199999999999996E-2</c:v>
                </c:pt>
                <c:pt idx="50">
                  <c:v>4.4999999999999998E-2</c:v>
                </c:pt>
                <c:pt idx="51">
                  <c:v>4.4999999999999998E-2</c:v>
                </c:pt>
                <c:pt idx="52">
                  <c:v>4.4999999999999998E-2</c:v>
                </c:pt>
                <c:pt idx="53">
                  <c:v>4.4999999999999998E-2</c:v>
                </c:pt>
              </c:numCache>
            </c:numRef>
          </c:val>
          <c:smooth val="0"/>
          <c:extLst>
            <c:ext xmlns:c16="http://schemas.microsoft.com/office/drawing/2014/chart" uri="{C3380CC4-5D6E-409C-BE32-E72D297353CC}">
              <c16:uniqueId val="{00000002-DD5E-45B1-9D35-E582F592BC06}"/>
            </c:ext>
          </c:extLst>
        </c:ser>
        <c:ser>
          <c:idx val="3"/>
          <c:order val="3"/>
          <c:tx>
            <c:strRef>
              <c:f>'Fig 1.14'!$B$8</c:f>
              <c:strCache>
                <c:ptCount val="1"/>
                <c:pt idx="0">
                  <c:v>Variante 10%</c:v>
                </c:pt>
              </c:strCache>
            </c:strRef>
          </c:tx>
          <c:spPr>
            <a:ln w="28575">
              <a:solidFill>
                <a:srgbClr val="800000"/>
              </a:solidFill>
              <a:prstDash val="dash"/>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1.14'!$C$8:$BD$8</c:f>
              <c:numCache>
                <c:formatCode>0.0%</c:formatCode>
                <c:ptCount val="54"/>
                <c:pt idx="37">
                  <c:v>8.4000000000000005E-2</c:v>
                </c:pt>
                <c:pt idx="38">
                  <c:v>0.1</c:v>
                </c:pt>
                <c:pt idx="39">
                  <c:v>0.105</c:v>
                </c:pt>
                <c:pt idx="40">
                  <c:v>9.0999999999999998E-2</c:v>
                </c:pt>
                <c:pt idx="41">
                  <c:v>8.199999999999999E-2</c:v>
                </c:pt>
                <c:pt idx="42">
                  <c:v>7.9199999999999993E-2</c:v>
                </c:pt>
                <c:pt idx="43">
                  <c:v>7.9500000000000001E-2</c:v>
                </c:pt>
                <c:pt idx="44">
                  <c:v>8.3299999999999999E-2</c:v>
                </c:pt>
                <c:pt idx="45">
                  <c:v>8.7100000000000011E-2</c:v>
                </c:pt>
                <c:pt idx="46">
                  <c:v>9.0999999999999998E-2</c:v>
                </c:pt>
                <c:pt idx="47">
                  <c:v>9.4800000000000009E-2</c:v>
                </c:pt>
                <c:pt idx="48">
                  <c:v>9.8599999999999993E-2</c:v>
                </c:pt>
                <c:pt idx="49">
                  <c:v>9.9299999999999999E-2</c:v>
                </c:pt>
                <c:pt idx="50">
                  <c:v>0.1</c:v>
                </c:pt>
                <c:pt idx="51">
                  <c:v>0.1</c:v>
                </c:pt>
                <c:pt idx="52">
                  <c:v>0.1</c:v>
                </c:pt>
                <c:pt idx="53">
                  <c:v>0.1</c:v>
                </c:pt>
              </c:numCache>
            </c:numRef>
          </c:val>
          <c:smooth val="0"/>
          <c:extLst>
            <c:ext xmlns:c16="http://schemas.microsoft.com/office/drawing/2014/chart" uri="{C3380CC4-5D6E-409C-BE32-E72D297353CC}">
              <c16:uniqueId val="{00000003-DD5E-45B1-9D35-E582F592BC06}"/>
            </c:ext>
          </c:extLst>
        </c:ser>
        <c:dLbls>
          <c:showLegendKey val="0"/>
          <c:showVal val="0"/>
          <c:showCatName val="0"/>
          <c:showSerName val="0"/>
          <c:showPercent val="0"/>
          <c:showBubbleSize val="0"/>
        </c:dLbls>
        <c:smooth val="0"/>
        <c:axId val="187469824"/>
        <c:axId val="187471744"/>
      </c:lineChart>
      <c:catAx>
        <c:axId val="187469824"/>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87471744"/>
        <c:crosses val="autoZero"/>
        <c:auto val="1"/>
        <c:lblAlgn val="ctr"/>
        <c:lblOffset val="100"/>
        <c:tickLblSkip val="3"/>
        <c:noMultiLvlLbl val="0"/>
      </c:catAx>
      <c:valAx>
        <c:axId val="187471744"/>
        <c:scaling>
          <c:orientation val="minMax"/>
          <c:max val="0.11000000000000001"/>
          <c:min val="3.0000000000000006E-2"/>
        </c:scaling>
        <c:delete val="0"/>
        <c:axPos val="l"/>
        <c:majorGridlines>
          <c:spPr>
            <a:ln w="3175">
              <a:solidFill>
                <a:srgbClr val="C0C0C0"/>
              </a:solidFill>
              <a:prstDash val="solid"/>
            </a:ln>
          </c:spPr>
        </c:majorGridlines>
        <c:title>
          <c:tx>
            <c:rich>
              <a:bodyPr rot="-5400000" vert="horz"/>
              <a:lstStyle/>
              <a:p>
                <a:pPr>
                  <a:defRPr sz="1000"/>
                </a:pPr>
                <a:r>
                  <a:rPr lang="en-US" sz="1000"/>
                  <a:t>en % de la population active</a:t>
                </a:r>
              </a:p>
            </c:rich>
          </c:tx>
          <c:layout>
            <c:manualLayout>
              <c:xMode val="edge"/>
              <c:yMode val="edge"/>
              <c:x val="2.0500557088483602E-2"/>
              <c:y val="0.24389027743847055"/>
            </c:manualLayout>
          </c:layout>
          <c:overlay val="0"/>
          <c:spPr>
            <a:noFill/>
            <a:ln w="25400">
              <a:noFill/>
            </a:ln>
          </c:spPr>
        </c:title>
        <c:numFmt formatCode="0.0%" sourceLinked="1"/>
        <c:majorTickMark val="out"/>
        <c:minorTickMark val="none"/>
        <c:tickLblPos val="nextTo"/>
        <c:spPr>
          <a:ln w="3175">
            <a:solidFill>
              <a:srgbClr val="808080"/>
            </a:solidFill>
            <a:prstDash val="solid"/>
          </a:ln>
        </c:spPr>
        <c:crossAx val="187469824"/>
        <c:crosses val="autoZero"/>
        <c:crossBetween val="between"/>
        <c:majorUnit val="2.0000000000000004E-2"/>
      </c:valAx>
      <c:spPr>
        <a:solidFill>
          <a:srgbClr val="FFFFFF"/>
        </a:solidFill>
        <a:ln w="25400">
          <a:noFill/>
        </a:ln>
      </c:spPr>
    </c:plotArea>
    <c:legend>
      <c:legendPos val="b"/>
      <c:layout>
        <c:manualLayout>
          <c:xMode val="edge"/>
          <c:yMode val="edge"/>
          <c:x val="0.11136550469784759"/>
          <c:y val="0.87312523882008786"/>
          <c:w val="0.88468059013990774"/>
          <c:h val="0.10313595048828919"/>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1.15'!$B$5</c:f>
              <c:strCache>
                <c:ptCount val="1"/>
                <c:pt idx="0">
                  <c:v>Novembre 2020</c:v>
                </c:pt>
              </c:strCache>
            </c:strRef>
          </c:tx>
          <c:spPr>
            <a:ln w="28575" cap="rnd">
              <a:solidFill>
                <a:schemeClr val="accent6">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54E8-4F44-BB09-7D9FF91C58EC}"/>
                </c:ext>
              </c:extLst>
            </c:dLbl>
            <c:dLbl>
              <c:idx val="1"/>
              <c:delete val="1"/>
              <c:extLst>
                <c:ext xmlns:c15="http://schemas.microsoft.com/office/drawing/2012/chart" uri="{CE6537A1-D6FC-4f65-9D91-7224C49458BB}"/>
                <c:ext xmlns:c16="http://schemas.microsoft.com/office/drawing/2014/chart" uri="{C3380CC4-5D6E-409C-BE32-E72D297353CC}">
                  <c16:uniqueId val="{00000008-54E8-4F44-BB09-7D9FF91C58EC}"/>
                </c:ext>
              </c:extLst>
            </c:dLbl>
            <c:dLbl>
              <c:idx val="2"/>
              <c:layout>
                <c:manualLayout>
                  <c:x val="-3.5820889909368131E-2"/>
                  <c:y val="4.4943806970477757E-2"/>
                </c:manualLayout>
              </c:layout>
              <c:tx>
                <c:rich>
                  <a:bodyPr/>
                  <a:lstStyle/>
                  <a:p>
                    <a:fld id="{70BFE945-D9ED-4D76-A79D-3F9DB536C9D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4E8-4F44-BB09-7D9FF91C58EC}"/>
                </c:ext>
              </c:extLst>
            </c:dLbl>
            <c:dLbl>
              <c:idx val="3"/>
              <c:layout>
                <c:manualLayout>
                  <c:x val="-2.3880593272912091E-2"/>
                  <c:y val="3.7453172475398061E-2"/>
                </c:manualLayout>
              </c:layout>
              <c:tx>
                <c:rich>
                  <a:bodyPr/>
                  <a:lstStyle/>
                  <a:p>
                    <a:fld id="{C67C20BF-5FB0-47FC-A4FD-BBB61473BA7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4E8-4F44-BB09-7D9FF91C58EC}"/>
                </c:ext>
              </c:extLst>
            </c:dLbl>
            <c:dLbl>
              <c:idx val="4"/>
              <c:delete val="1"/>
              <c:extLst>
                <c:ext xmlns:c15="http://schemas.microsoft.com/office/drawing/2012/chart" uri="{CE6537A1-D6FC-4f65-9D91-7224C49458BB}"/>
                <c:ext xmlns:c16="http://schemas.microsoft.com/office/drawing/2014/chart" uri="{C3380CC4-5D6E-409C-BE32-E72D297353CC}">
                  <c16:uniqueId val="{00000009-54E8-4F44-BB09-7D9FF91C58EC}"/>
                </c:ext>
              </c:extLst>
            </c:dLbl>
            <c:dLbl>
              <c:idx val="5"/>
              <c:delete val="1"/>
              <c:extLst>
                <c:ext xmlns:c15="http://schemas.microsoft.com/office/drawing/2012/chart" uri="{CE6537A1-D6FC-4f65-9D91-7224C49458BB}"/>
                <c:ext xmlns:c16="http://schemas.microsoft.com/office/drawing/2014/chart" uri="{C3380CC4-5D6E-409C-BE32-E72D297353CC}">
                  <c16:uniqueId val="{0000000A-54E8-4F44-BB09-7D9FF91C58EC}"/>
                </c:ext>
              </c:extLst>
            </c:dLbl>
            <c:dLbl>
              <c:idx val="6"/>
              <c:delete val="1"/>
              <c:extLst>
                <c:ext xmlns:c15="http://schemas.microsoft.com/office/drawing/2012/chart" uri="{CE6537A1-D6FC-4f65-9D91-7224C49458BB}"/>
                <c:ext xmlns:c16="http://schemas.microsoft.com/office/drawing/2014/chart" uri="{C3380CC4-5D6E-409C-BE32-E72D297353CC}">
                  <c16:uniqueId val="{0000000B-54E8-4F44-BB09-7D9FF91C58EC}"/>
                </c:ext>
              </c:extLst>
            </c:dLbl>
            <c:dLbl>
              <c:idx val="7"/>
              <c:delete val="1"/>
              <c:extLst>
                <c:ext xmlns:c15="http://schemas.microsoft.com/office/drawing/2012/chart" uri="{CE6537A1-D6FC-4f65-9D91-7224C49458BB}"/>
                <c:ext xmlns:c16="http://schemas.microsoft.com/office/drawing/2014/chart" uri="{C3380CC4-5D6E-409C-BE32-E72D297353CC}">
                  <c16:uniqueId val="{0000000C-54E8-4F44-BB09-7D9FF91C58EC}"/>
                </c:ext>
              </c:extLst>
            </c:dLbl>
            <c:dLbl>
              <c:idx val="8"/>
              <c:delete val="1"/>
              <c:extLst>
                <c:ext xmlns:c15="http://schemas.microsoft.com/office/drawing/2012/chart" uri="{CE6537A1-D6FC-4f65-9D91-7224C49458BB}"/>
                <c:ext xmlns:c16="http://schemas.microsoft.com/office/drawing/2014/chart" uri="{C3380CC4-5D6E-409C-BE32-E72D297353CC}">
                  <c16:uniqueId val="{0000000D-54E8-4F44-BB09-7D9FF91C58EC}"/>
                </c:ext>
              </c:extLst>
            </c:dLbl>
            <c:dLbl>
              <c:idx val="9"/>
              <c:delete val="1"/>
              <c:extLst>
                <c:ext xmlns:c15="http://schemas.microsoft.com/office/drawing/2012/chart" uri="{CE6537A1-D6FC-4f65-9D91-7224C49458BB}"/>
                <c:ext xmlns:c16="http://schemas.microsoft.com/office/drawing/2014/chart" uri="{C3380CC4-5D6E-409C-BE32-E72D297353CC}">
                  <c16:uniqueId val="{0000000E-54E8-4F44-BB09-7D9FF91C58EC}"/>
                </c:ext>
              </c:extLst>
            </c:dLbl>
            <c:dLbl>
              <c:idx val="10"/>
              <c:delete val="1"/>
              <c:extLst>
                <c:ext xmlns:c15="http://schemas.microsoft.com/office/drawing/2012/chart" uri="{CE6537A1-D6FC-4f65-9D91-7224C49458BB}"/>
                <c:ext xmlns:c16="http://schemas.microsoft.com/office/drawing/2014/chart" uri="{C3380CC4-5D6E-409C-BE32-E72D297353CC}">
                  <c16:uniqueId val="{0000000F-54E8-4F44-BB09-7D9FF91C58EC}"/>
                </c:ext>
              </c:extLst>
            </c:dLbl>
            <c:dLbl>
              <c:idx val="11"/>
              <c:delete val="1"/>
              <c:extLst>
                <c:ext xmlns:c15="http://schemas.microsoft.com/office/drawing/2012/chart" uri="{CE6537A1-D6FC-4f65-9D91-7224C49458BB}"/>
                <c:ext xmlns:c16="http://schemas.microsoft.com/office/drawing/2014/chart" uri="{C3380CC4-5D6E-409C-BE32-E72D297353CC}">
                  <c16:uniqueId val="{00000010-54E8-4F44-BB09-7D9FF91C58EC}"/>
                </c:ext>
              </c:extLst>
            </c:dLbl>
            <c:dLbl>
              <c:idx val="12"/>
              <c:delete val="1"/>
              <c:extLst>
                <c:ext xmlns:c15="http://schemas.microsoft.com/office/drawing/2012/chart" uri="{CE6537A1-D6FC-4f65-9D91-7224C49458BB}"/>
                <c:ext xmlns:c16="http://schemas.microsoft.com/office/drawing/2014/chart" uri="{C3380CC4-5D6E-409C-BE32-E72D297353CC}">
                  <c16:uniqueId val="{00000011-54E8-4F44-BB09-7D9FF91C58EC}"/>
                </c:ext>
              </c:extLst>
            </c:dLbl>
            <c:dLbl>
              <c:idx val="13"/>
              <c:delete val="1"/>
              <c:extLst>
                <c:ext xmlns:c15="http://schemas.microsoft.com/office/drawing/2012/chart" uri="{CE6537A1-D6FC-4f65-9D91-7224C49458BB}"/>
                <c:ext xmlns:c16="http://schemas.microsoft.com/office/drawing/2014/chart" uri="{C3380CC4-5D6E-409C-BE32-E72D297353CC}">
                  <c16:uniqueId val="{00000006-54E8-4F44-BB09-7D9FF91C58EC}"/>
                </c:ext>
              </c:extLst>
            </c:dLbl>
            <c:dLbl>
              <c:idx val="14"/>
              <c:delete val="1"/>
              <c:extLst>
                <c:ext xmlns:c15="http://schemas.microsoft.com/office/drawing/2012/chart" uri="{CE6537A1-D6FC-4f65-9D91-7224C49458BB}"/>
                <c:ext xmlns:c16="http://schemas.microsoft.com/office/drawing/2014/chart" uri="{C3380CC4-5D6E-409C-BE32-E72D297353CC}">
                  <c16:uniqueId val="{00000005-54E8-4F44-BB09-7D9FF91C58EC}"/>
                </c:ext>
              </c:extLst>
            </c:dLbl>
            <c:dLbl>
              <c:idx val="15"/>
              <c:delete val="1"/>
              <c:extLst>
                <c:ext xmlns:c15="http://schemas.microsoft.com/office/drawing/2012/chart" uri="{CE6537A1-D6FC-4f65-9D91-7224C49458BB}"/>
                <c:ext xmlns:c16="http://schemas.microsoft.com/office/drawing/2014/chart" uri="{C3380CC4-5D6E-409C-BE32-E72D297353CC}">
                  <c16:uniqueId val="{00000004-54E8-4F44-BB09-7D9FF91C58EC}"/>
                </c:ext>
              </c:extLst>
            </c:dLbl>
            <c:dLbl>
              <c:idx val="16"/>
              <c:delete val="1"/>
              <c:extLst>
                <c:ext xmlns:c15="http://schemas.microsoft.com/office/drawing/2012/chart" uri="{CE6537A1-D6FC-4f65-9D91-7224C49458BB}"/>
                <c:ext xmlns:c16="http://schemas.microsoft.com/office/drawing/2014/chart" uri="{C3380CC4-5D6E-409C-BE32-E72D297353CC}">
                  <c16:uniqueId val="{00000003-54E8-4F44-BB09-7D9FF91C58EC}"/>
                </c:ext>
              </c:extLst>
            </c:dLbl>
            <c:dLbl>
              <c:idx val="17"/>
              <c:layout>
                <c:manualLayout>
                  <c:x val="0"/>
                  <c:y val="-2.2471903485238896E-2"/>
                </c:manualLayout>
              </c:layout>
              <c:tx>
                <c:rich>
                  <a:bodyPr/>
                  <a:lstStyle/>
                  <a:p>
                    <a:fld id="{2D0559DA-A114-42D6-BF65-1CA63BE1185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4E8-4F44-BB09-7D9FF91C58E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1.15'!$C$4:$T$4</c:f>
              <c:numCache>
                <c:formatCode>0</c:formatCode>
                <c:ptCount val="18"/>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numCache>
            </c:numRef>
          </c:cat>
          <c:val>
            <c:numRef>
              <c:f>'Fig 1.15'!$C$5:$T$5</c:f>
              <c:numCache>
                <c:formatCode>_-* #\ ##0\ _€_-;\-* #\ ##0\ _€_-;_-* "-"??\ _€_-;_-@_-</c:formatCode>
                <c:ptCount val="18"/>
                <c:pt idx="0">
                  <c:v>2288.1572441002145</c:v>
                </c:pt>
                <c:pt idx="1">
                  <c:v>2322.6760120032473</c:v>
                </c:pt>
                <c:pt idx="2">
                  <c:v>2090.4084108029224</c:v>
                </c:pt>
                <c:pt idx="3">
                  <c:v>2257.6410836671562</c:v>
                </c:pt>
                <c:pt idx="4">
                  <c:v>2336.6585215955065</c:v>
                </c:pt>
                <c:pt idx="5">
                  <c:v>2382.6906944709381</c:v>
                </c:pt>
                <c:pt idx="6">
                  <c:v>2416.2866332629783</c:v>
                </c:pt>
                <c:pt idx="7">
                  <c:v>2450.3562747919864</c:v>
                </c:pt>
                <c:pt idx="8">
                  <c:v>2491.032188953533</c:v>
                </c:pt>
                <c:pt idx="9">
                  <c:v>2533.628839384638</c:v>
                </c:pt>
                <c:pt idx="10">
                  <c:v>2577.4606183059923</c:v>
                </c:pt>
                <c:pt idx="11">
                  <c:v>2623.0816712500086</c:v>
                </c:pt>
                <c:pt idx="12">
                  <c:v>2671.8709903352587</c:v>
                </c:pt>
                <c:pt idx="13">
                  <c:v>2723.1709133496961</c:v>
                </c:pt>
                <c:pt idx="14">
                  <c:v>2776.0004290686802</c:v>
                </c:pt>
                <c:pt idx="15">
                  <c:v>2819.028435719245</c:v>
                </c:pt>
                <c:pt idx="16">
                  <c:v>2862.7233764728935</c:v>
                </c:pt>
                <c:pt idx="17">
                  <c:v>2905.9504994576337</c:v>
                </c:pt>
              </c:numCache>
            </c:numRef>
          </c:val>
          <c:smooth val="0"/>
          <c:extLst>
            <c:ext xmlns:c15="http://schemas.microsoft.com/office/drawing/2012/chart" uri="{02D57815-91ED-43cb-92C2-25804820EDAC}">
              <c15:datalabelsRange>
                <c15:f>'Fig 1.15'!$C$7:$T$7</c15:f>
                <c15:dlblRangeCache>
                  <c:ptCount val="18"/>
                  <c:pt idx="0">
                    <c:v>0,1%</c:v>
                  </c:pt>
                  <c:pt idx="1">
                    <c:v>0,2%</c:v>
                  </c:pt>
                  <c:pt idx="2">
                    <c:v>-11,1%</c:v>
                  </c:pt>
                  <c:pt idx="3">
                    <c:v>-5,3%</c:v>
                  </c:pt>
                  <c:pt idx="4">
                    <c:v>-3,3%</c:v>
                  </c:pt>
                  <c:pt idx="5">
                    <c:v>-2,7%</c:v>
                  </c:pt>
                  <c:pt idx="6">
                    <c:v>-2,7%</c:v>
                  </c:pt>
                  <c:pt idx="7">
                    <c:v>-2,8%</c:v>
                  </c:pt>
                  <c:pt idx="8">
                    <c:v>-2,7%</c:v>
                  </c:pt>
                  <c:pt idx="9">
                    <c:v>-2,6%</c:v>
                  </c:pt>
                  <c:pt idx="10">
                    <c:v>-2,5%</c:v>
                  </c:pt>
                  <c:pt idx="11">
                    <c:v>-2,4%</c:v>
                  </c:pt>
                  <c:pt idx="12">
                    <c:v>-2,2%</c:v>
                  </c:pt>
                  <c:pt idx="13">
                    <c:v>-2,1%</c:v>
                  </c:pt>
                  <c:pt idx="14">
                    <c:v>-2,0%</c:v>
                  </c:pt>
                  <c:pt idx="15">
                    <c:v>-2,0%</c:v>
                  </c:pt>
                  <c:pt idx="16">
                    <c:v>-2,0%</c:v>
                  </c:pt>
                  <c:pt idx="17">
                    <c:v>-2,0%</c:v>
                  </c:pt>
                </c15:dlblRangeCache>
              </c15:datalabelsRange>
            </c:ext>
            <c:ext xmlns:c16="http://schemas.microsoft.com/office/drawing/2014/chart" uri="{C3380CC4-5D6E-409C-BE32-E72D297353CC}">
              <c16:uniqueId val="{00000000-54E8-4F44-BB09-7D9FF91C58EC}"/>
            </c:ext>
          </c:extLst>
        </c:ser>
        <c:ser>
          <c:idx val="1"/>
          <c:order val="1"/>
          <c:tx>
            <c:strRef>
              <c:f>'Fig 1.15'!$B$6</c:f>
              <c:strCache>
                <c:ptCount val="1"/>
                <c:pt idx="0">
                  <c:v>Juin 2019</c:v>
                </c:pt>
              </c:strCache>
            </c:strRef>
          </c:tx>
          <c:spPr>
            <a:ln w="28575" cap="rnd">
              <a:solidFill>
                <a:schemeClr val="accent6">
                  <a:lumMod val="75000"/>
                </a:schemeClr>
              </a:solidFill>
              <a:prstDash val="sysDash"/>
              <a:round/>
            </a:ln>
            <a:effectLst/>
          </c:spPr>
          <c:marker>
            <c:symbol val="none"/>
          </c:marker>
          <c:cat>
            <c:numRef>
              <c:f>'Fig 1.15'!$C$4:$T$4</c:f>
              <c:numCache>
                <c:formatCode>0</c:formatCode>
                <c:ptCount val="18"/>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numCache>
            </c:numRef>
          </c:cat>
          <c:val>
            <c:numRef>
              <c:f>'Fig 1.15'!$C$6:$T$6</c:f>
              <c:numCache>
                <c:formatCode>_-* #\ ##0\ _€_-;\-* #\ ##0\ _€_-;_-* "-"??\ _€_-;_-@_-</c:formatCode>
                <c:ptCount val="18"/>
                <c:pt idx="0">
                  <c:v>2285.9307748658844</c:v>
                </c:pt>
                <c:pt idx="1">
                  <c:v>2317.9338057140067</c:v>
                </c:pt>
                <c:pt idx="2">
                  <c:v>2350.384878994003</c:v>
                </c:pt>
                <c:pt idx="3">
                  <c:v>2383.2902672999189</c:v>
                </c:pt>
                <c:pt idx="4">
                  <c:v>2416.6563310421179</c:v>
                </c:pt>
                <c:pt idx="5">
                  <c:v>2449.2811915111865</c:v>
                </c:pt>
                <c:pt idx="6">
                  <c:v>2483.5711281923432</c:v>
                </c:pt>
                <c:pt idx="7">
                  <c:v>2520.0796237767704</c:v>
                </c:pt>
                <c:pt idx="8">
                  <c:v>2559.644873870066</c:v>
                </c:pt>
                <c:pt idx="9">
                  <c:v>2600.8551563393739</c:v>
                </c:pt>
                <c:pt idx="10">
                  <c:v>2642.7289243564378</c:v>
                </c:pt>
                <c:pt idx="11">
                  <c:v>2686.5982245007544</c:v>
                </c:pt>
                <c:pt idx="12">
                  <c:v>2733.3450336070678</c:v>
                </c:pt>
                <c:pt idx="13">
                  <c:v>2781.9985752052735</c:v>
                </c:pt>
                <c:pt idx="14">
                  <c:v>2831.796349701448</c:v>
                </c:pt>
                <c:pt idx="15">
                  <c:v>2875.6891931218206</c:v>
                </c:pt>
                <c:pt idx="16">
                  <c:v>2920.2623756152088</c:v>
                </c:pt>
                <c:pt idx="17">
                  <c:v>2964.3583374869982</c:v>
                </c:pt>
              </c:numCache>
            </c:numRef>
          </c:val>
          <c:smooth val="0"/>
          <c:extLst>
            <c:ext xmlns:c16="http://schemas.microsoft.com/office/drawing/2014/chart" uri="{C3380CC4-5D6E-409C-BE32-E72D297353CC}">
              <c16:uniqueId val="{00000001-54E8-4F44-BB09-7D9FF91C58E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593401024"/>
        <c:axId val="593397696"/>
      </c:lineChart>
      <c:catAx>
        <c:axId val="5934010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397696"/>
        <c:crosses val="autoZero"/>
        <c:auto val="1"/>
        <c:lblAlgn val="ctr"/>
        <c:lblOffset val="100"/>
        <c:noMultiLvlLbl val="0"/>
      </c:catAx>
      <c:valAx>
        <c:axId val="593397696"/>
        <c:scaling>
          <c:orientation val="minMax"/>
          <c:min val="19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401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 1.16'!$B$5</c:f>
              <c:strCache>
                <c:ptCount val="1"/>
                <c:pt idx="0">
                  <c:v>Heures travaillées</c:v>
                </c:pt>
              </c:strCache>
            </c:strRef>
          </c:tx>
          <c:marker>
            <c:symbol val="none"/>
          </c:marker>
          <c:cat>
            <c:numRef>
              <c:f>'Fig 1.16'!$C$4:$AA$4</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'Fig 1.16'!$C$5:$AA$5</c:f>
              <c:numCache>
                <c:formatCode>_-* #\ ##0\ _€_-;\-* #\ ##0\ _€_-;_-* "-"??\ _€_-;_-@_-</c:formatCode>
                <c:ptCount val="25"/>
                <c:pt idx="0">
                  <c:v>1601.2181337469592</c:v>
                </c:pt>
                <c:pt idx="1">
                  <c:v>1597.2784839442895</c:v>
                </c:pt>
                <c:pt idx="2">
                  <c:v>1595.6240095116596</c:v>
                </c:pt>
                <c:pt idx="3">
                  <c:v>1585.2992158426491</c:v>
                </c:pt>
                <c:pt idx="4">
                  <c:v>1578.2813728996366</c:v>
                </c:pt>
                <c:pt idx="5">
                  <c:v>1558.3342894720097</c:v>
                </c:pt>
                <c:pt idx="6">
                  <c:v>1537.9450139564924</c:v>
                </c:pt>
                <c:pt idx="7">
                  <c:v>1503.9155797936733</c:v>
                </c:pt>
                <c:pt idx="8">
                  <c:v>1507.2545479293194</c:v>
                </c:pt>
                <c:pt idx="9">
                  <c:v>1530.826902695705</c:v>
                </c:pt>
                <c:pt idx="10">
                  <c:v>1532.0491451899256</c:v>
                </c:pt>
                <c:pt idx="11">
                  <c:v>1514.9921425233374</c:v>
                </c:pt>
                <c:pt idx="12">
                  <c:v>1536.7965495312706</c:v>
                </c:pt>
                <c:pt idx="13">
                  <c:v>1542.7945251560823</c:v>
                </c:pt>
                <c:pt idx="14">
                  <c:v>1531.4424882397625</c:v>
                </c:pt>
                <c:pt idx="15">
                  <c:v>1539.830678376559</c:v>
                </c:pt>
                <c:pt idx="16">
                  <c:v>1546.3486718464285</c:v>
                </c:pt>
                <c:pt idx="17">
                  <c:v>1540.9003726654298</c:v>
                </c:pt>
                <c:pt idx="18">
                  <c:v>1526.2673400518929</c:v>
                </c:pt>
                <c:pt idx="19">
                  <c:v>1518.137808746962</c:v>
                </c:pt>
                <c:pt idx="20">
                  <c:v>1519.4926456386177</c:v>
                </c:pt>
                <c:pt idx="21">
                  <c:v>1522.0582990047924</c:v>
                </c:pt>
                <c:pt idx="22">
                  <c:v>1507.5955826595805</c:v>
                </c:pt>
                <c:pt idx="23">
                  <c:v>1513.6376917378959</c:v>
                </c:pt>
                <c:pt idx="24">
                  <c:v>1510.6486629604317</c:v>
                </c:pt>
              </c:numCache>
            </c:numRef>
          </c:val>
          <c:smooth val="0"/>
          <c:extLst>
            <c:ext xmlns:c16="http://schemas.microsoft.com/office/drawing/2014/chart" uri="{C3380CC4-5D6E-409C-BE32-E72D297353CC}">
              <c16:uniqueId val="{00000000-BDB0-44B7-99F5-C959CE34DC4E}"/>
            </c:ext>
          </c:extLst>
        </c:ser>
        <c:dLbls>
          <c:showLegendKey val="0"/>
          <c:showVal val="0"/>
          <c:showCatName val="0"/>
          <c:showSerName val="0"/>
          <c:showPercent val="0"/>
          <c:showBubbleSize val="0"/>
        </c:dLbls>
        <c:smooth val="0"/>
        <c:axId val="184754176"/>
        <c:axId val="184755712"/>
      </c:lineChart>
      <c:catAx>
        <c:axId val="184754176"/>
        <c:scaling>
          <c:orientation val="minMax"/>
        </c:scaling>
        <c:delete val="0"/>
        <c:axPos val="b"/>
        <c:numFmt formatCode="General" sourceLinked="1"/>
        <c:majorTickMark val="out"/>
        <c:minorTickMark val="none"/>
        <c:tickLblPos val="nextTo"/>
        <c:crossAx val="184755712"/>
        <c:crosses val="autoZero"/>
        <c:auto val="1"/>
        <c:lblAlgn val="ctr"/>
        <c:lblOffset val="100"/>
        <c:noMultiLvlLbl val="0"/>
      </c:catAx>
      <c:valAx>
        <c:axId val="184755712"/>
        <c:scaling>
          <c:orientation val="minMax"/>
          <c:max val="1700"/>
          <c:min val="1400"/>
        </c:scaling>
        <c:delete val="0"/>
        <c:axPos val="l"/>
        <c:majorGridlines/>
        <c:numFmt formatCode="_-* #\ ##0\ _€_-;\-* #\ ##0\ _€_-;_-* &quot;-&quot;??\ _€_-;_-@_-" sourceLinked="1"/>
        <c:majorTickMark val="out"/>
        <c:minorTickMark val="none"/>
        <c:tickLblPos val="nextTo"/>
        <c:crossAx val="18475417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2"/>
          <c:order val="0"/>
          <c:tx>
            <c:strRef>
              <c:f>'Fig1.17'!$B$5</c:f>
              <c:strCache>
                <c:ptCount val="1"/>
                <c:pt idx="0">
                  <c:v>Observée</c:v>
                </c:pt>
              </c:strCache>
            </c:strRef>
          </c:tx>
          <c:spPr>
            <a:ln>
              <a:prstDash val="solid"/>
            </a:ln>
          </c:spPr>
          <c:marker>
            <c:symbol val="none"/>
          </c:marker>
          <c:cat>
            <c:numRef>
              <c:f>'Fig1.17'!$C$4:$AL$4</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'Fig1.17'!$C$5:$AL$5</c:f>
              <c:numCache>
                <c:formatCode>0.0%</c:formatCode>
                <c:ptCount val="36"/>
                <c:pt idx="0">
                  <c:v>0.57036797906791803</c:v>
                </c:pt>
                <c:pt idx="1">
                  <c:v>0.57477894056021928</c:v>
                </c:pt>
                <c:pt idx="2">
                  <c:v>0.57265401333836263</c:v>
                </c:pt>
                <c:pt idx="3">
                  <c:v>0.57653221548417943</c:v>
                </c:pt>
                <c:pt idx="4">
                  <c:v>0.57383138015875568</c:v>
                </c:pt>
                <c:pt idx="5">
                  <c:v>0.57605519391216642</c:v>
                </c:pt>
                <c:pt idx="6">
                  <c:v>0.57825450624078778</c:v>
                </c:pt>
                <c:pt idx="7">
                  <c:v>0.57412333243937508</c:v>
                </c:pt>
                <c:pt idx="8">
                  <c:v>0.56855440358366383</c:v>
                </c:pt>
                <c:pt idx="9">
                  <c:v>0.57460378848050064</c:v>
                </c:pt>
                <c:pt idx="10">
                  <c:v>0.57203285490921407</c:v>
                </c:pt>
                <c:pt idx="11">
                  <c:v>0.57308548928823422</c:v>
                </c:pt>
                <c:pt idx="12">
                  <c:v>0.57786067103685823</c:v>
                </c:pt>
                <c:pt idx="13">
                  <c:v>0.57884735921073383</c:v>
                </c:pt>
                <c:pt idx="14">
                  <c:v>0.57436960992566088</c:v>
                </c:pt>
                <c:pt idx="15">
                  <c:v>0.57556900782265563</c:v>
                </c:pt>
                <c:pt idx="16">
                  <c:v>0.57556366143739979</c:v>
                </c:pt>
                <c:pt idx="17">
                  <c:v>0.56853510398841578</c:v>
                </c:pt>
                <c:pt idx="18">
                  <c:v>0.57004747977666737</c:v>
                </c:pt>
                <c:pt idx="19">
                  <c:v>0.58579867794752283</c:v>
                </c:pt>
                <c:pt idx="20">
                  <c:v>0.58591643072883925</c:v>
                </c:pt>
                <c:pt idx="21">
                  <c:v>0.58627395071110955</c:v>
                </c:pt>
                <c:pt idx="22">
                  <c:v>0.59107683391906274</c:v>
                </c:pt>
                <c:pt idx="23">
                  <c:v>0.59280694580194104</c:v>
                </c:pt>
                <c:pt idx="24">
                  <c:v>0.59370754029125195</c:v>
                </c:pt>
                <c:pt idx="25">
                  <c:v>0.59003216828143412</c:v>
                </c:pt>
                <c:pt idx="26">
                  <c:v>0.59240639667425565</c:v>
                </c:pt>
                <c:pt idx="27">
                  <c:v>0.59627283104610806</c:v>
                </c:pt>
                <c:pt idx="28">
                  <c:v>0.59677985352238083</c:v>
                </c:pt>
                <c:pt idx="29">
                  <c:v>0.58610576639823253</c:v>
                </c:pt>
              </c:numCache>
            </c:numRef>
          </c:val>
          <c:smooth val="0"/>
          <c:extLst>
            <c:ext xmlns:c16="http://schemas.microsoft.com/office/drawing/2014/chart" uri="{C3380CC4-5D6E-409C-BE32-E72D297353CC}">
              <c16:uniqueId val="{00000000-42DF-4175-9A82-2967BA24B499}"/>
            </c:ext>
          </c:extLst>
        </c:ser>
        <c:ser>
          <c:idx val="3"/>
          <c:order val="1"/>
          <c:tx>
            <c:strRef>
              <c:f>'Fig1.17'!$B$6</c:f>
              <c:strCache>
                <c:ptCount val="1"/>
                <c:pt idx="0">
                  <c:v>Projetée</c:v>
                </c:pt>
              </c:strCache>
            </c:strRef>
          </c:tx>
          <c:spPr>
            <a:ln>
              <a:prstDash val="sysDash"/>
            </a:ln>
          </c:spPr>
          <c:marker>
            <c:symbol val="none"/>
          </c:marker>
          <c:cat>
            <c:numRef>
              <c:f>'Fig1.17'!$C$4:$AL$4</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'Fig1.17'!$C$6:$AL$6</c:f>
              <c:numCache>
                <c:formatCode>0.0%</c:formatCode>
                <c:ptCount val="36"/>
                <c:pt idx="29">
                  <c:v>0.58610576639823253</c:v>
                </c:pt>
                <c:pt idx="30">
                  <c:v>0.59877209926734931</c:v>
                </c:pt>
                <c:pt idx="31">
                  <c:v>0.58592594921106167</c:v>
                </c:pt>
                <c:pt idx="32">
                  <c:v>0.58464545771865195</c:v>
                </c:pt>
                <c:pt idx="33">
                  <c:v>0.5841149385833565</c:v>
                </c:pt>
                <c:pt idx="34">
                  <c:v>0.58336342589398327</c:v>
                </c:pt>
                <c:pt idx="35">
                  <c:v>0.5831790733636073</c:v>
                </c:pt>
              </c:numCache>
            </c:numRef>
          </c:val>
          <c:smooth val="0"/>
          <c:extLst>
            <c:ext xmlns:c16="http://schemas.microsoft.com/office/drawing/2014/chart" uri="{C3380CC4-5D6E-409C-BE32-E72D297353CC}">
              <c16:uniqueId val="{00000001-42DF-4175-9A82-2967BA24B499}"/>
            </c:ext>
          </c:extLst>
        </c:ser>
        <c:dLbls>
          <c:showLegendKey val="0"/>
          <c:showVal val="0"/>
          <c:showCatName val="0"/>
          <c:showSerName val="0"/>
          <c:showPercent val="0"/>
          <c:showBubbleSize val="0"/>
        </c:dLbls>
        <c:smooth val="0"/>
        <c:axId val="184805248"/>
        <c:axId val="184806784"/>
      </c:lineChart>
      <c:catAx>
        <c:axId val="184805248"/>
        <c:scaling>
          <c:orientation val="minMax"/>
        </c:scaling>
        <c:delete val="0"/>
        <c:axPos val="b"/>
        <c:numFmt formatCode="General" sourceLinked="1"/>
        <c:majorTickMark val="out"/>
        <c:minorTickMark val="none"/>
        <c:tickLblPos val="nextTo"/>
        <c:crossAx val="184806784"/>
        <c:crosses val="autoZero"/>
        <c:auto val="1"/>
        <c:lblAlgn val="ctr"/>
        <c:lblOffset val="100"/>
        <c:noMultiLvlLbl val="0"/>
      </c:catAx>
      <c:valAx>
        <c:axId val="184806784"/>
        <c:scaling>
          <c:orientation val="minMax"/>
          <c:max val="0.65000000000000013"/>
          <c:min val="0.5"/>
        </c:scaling>
        <c:delete val="0"/>
        <c:axPos val="l"/>
        <c:majorGridlines/>
        <c:numFmt formatCode="0.0%" sourceLinked="0"/>
        <c:majorTickMark val="out"/>
        <c:minorTickMark val="none"/>
        <c:tickLblPos val="nextTo"/>
        <c:crossAx val="184805248"/>
        <c:crosses val="autoZero"/>
        <c:crossBetween val="between"/>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6318754716077"/>
          <c:y val="3.2064285714285698E-2"/>
          <c:w val="0.83960476953555141"/>
          <c:h val="0.73300274028115242"/>
        </c:manualLayout>
      </c:layout>
      <c:lineChart>
        <c:grouping val="standard"/>
        <c:varyColors val="0"/>
        <c:ser>
          <c:idx val="0"/>
          <c:order val="0"/>
          <c:tx>
            <c:v>observé</c:v>
          </c:tx>
          <c:spPr>
            <a:ln w="50800">
              <a:solidFill>
                <a:schemeClr val="tx1"/>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1.18'!$N$5:$W$5</c:f>
              <c:numCache>
                <c:formatCode>0.0%</c:formatCode>
                <c:ptCount val="10"/>
                <c:pt idx="0">
                  <c:v>0.11706334097071129</c:v>
                </c:pt>
                <c:pt idx="1">
                  <c:v>0.11444667502210364</c:v>
                </c:pt>
                <c:pt idx="2">
                  <c:v>0.11259901318592043</c:v>
                </c:pt>
                <c:pt idx="3">
                  <c:v>0.11219521500393544</c:v>
                </c:pt>
                <c:pt idx="4">
                  <c:v>0.11221805218413947</c:v>
                </c:pt>
                <c:pt idx="5">
                  <c:v>0.11205869671238451</c:v>
                </c:pt>
                <c:pt idx="6">
                  <c:v>0.11098499876975225</c:v>
                </c:pt>
                <c:pt idx="7">
                  <c:v>0.11038583691477974</c:v>
                </c:pt>
                <c:pt idx="8">
                  <c:v>0.10762012143672761</c:v>
                </c:pt>
                <c:pt idx="9">
                  <c:v>0.10583007523684179</c:v>
                </c:pt>
              </c:numCache>
            </c:numRef>
          </c:val>
          <c:smooth val="0"/>
          <c:extLst>
            <c:ext xmlns:c16="http://schemas.microsoft.com/office/drawing/2014/chart" uri="{C3380CC4-5D6E-409C-BE32-E72D297353CC}">
              <c16:uniqueId val="{00000000-7EE3-41BE-B453-0768529FD9CA}"/>
            </c:ext>
          </c:extLst>
        </c:ser>
        <c:ser>
          <c:idx val="1"/>
          <c:order val="1"/>
          <c:tx>
            <c:strRef>
              <c:f>'Fig 1.18'!$C$6</c:f>
              <c:strCache>
                <c:ptCount val="1"/>
                <c:pt idx="0">
                  <c:v>1,8%</c:v>
                </c:pt>
              </c:strCache>
            </c:strRef>
          </c:tx>
          <c:spPr>
            <a:ln w="28575">
              <a:solidFill>
                <a:srgbClr val="006600"/>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1.18'!$N$6:$BV$6</c:f>
              <c:numCache>
                <c:formatCode>0.0%</c:formatCode>
                <c:ptCount val="61"/>
                <c:pt idx="9">
                  <c:v>0.10583007523684179</c:v>
                </c:pt>
                <c:pt idx="10">
                  <c:v>0.11191778618965327</c:v>
                </c:pt>
                <c:pt idx="11">
                  <c:v>0.10880070350532374</c:v>
                </c:pt>
                <c:pt idx="12">
                  <c:v>0.10558678548683201</c:v>
                </c:pt>
                <c:pt idx="13">
                  <c:v>0.10343311756201266</c:v>
                </c:pt>
                <c:pt idx="14">
                  <c:v>0.10221991150146477</c:v>
                </c:pt>
                <c:pt idx="15">
                  <c:v>0.10102518648570026</c:v>
                </c:pt>
                <c:pt idx="16">
                  <c:v>9.9281749268006286E-2</c:v>
                </c:pt>
                <c:pt idx="17">
                  <c:v>9.7467976268644646E-2</c:v>
                </c:pt>
                <c:pt idx="18">
                  <c:v>9.564615687366794E-2</c:v>
                </c:pt>
                <c:pt idx="19">
                  <c:v>9.3759554754504398E-2</c:v>
                </c:pt>
                <c:pt idx="20">
                  <c:v>9.1773469574903163E-2</c:v>
                </c:pt>
                <c:pt idx="21">
                  <c:v>8.9716409119618479E-2</c:v>
                </c:pt>
                <c:pt idx="22">
                  <c:v>8.7655616180562917E-2</c:v>
                </c:pt>
                <c:pt idx="23">
                  <c:v>8.6313982326456054E-2</c:v>
                </c:pt>
                <c:pt idx="24">
                  <c:v>8.5294343068656034E-2</c:v>
                </c:pt>
                <c:pt idx="25">
                  <c:v>8.4596445561339856E-2</c:v>
                </c:pt>
                <c:pt idx="26">
                  <c:v>8.4203380498296398E-2</c:v>
                </c:pt>
                <c:pt idx="27">
                  <c:v>8.4135317288095327E-2</c:v>
                </c:pt>
                <c:pt idx="28">
                  <c:v>8.4077084589615728E-2</c:v>
                </c:pt>
                <c:pt idx="29">
                  <c:v>8.3994026687423048E-2</c:v>
                </c:pt>
                <c:pt idx="30">
                  <c:v>8.3907203601130492E-2</c:v>
                </c:pt>
                <c:pt idx="31">
                  <c:v>8.3823750363131402E-2</c:v>
                </c:pt>
                <c:pt idx="32">
                  <c:v>8.3752157102802913E-2</c:v>
                </c:pt>
                <c:pt idx="33">
                  <c:v>8.3703361002679721E-2</c:v>
                </c:pt>
                <c:pt idx="34">
                  <c:v>8.3656390693929605E-2</c:v>
                </c:pt>
                <c:pt idx="35">
                  <c:v>8.3632919047106791E-2</c:v>
                </c:pt>
                <c:pt idx="36">
                  <c:v>8.362680883111849E-2</c:v>
                </c:pt>
                <c:pt idx="37">
                  <c:v>8.3613352083827697E-2</c:v>
                </c:pt>
                <c:pt idx="38">
                  <c:v>8.3586897261486007E-2</c:v>
                </c:pt>
                <c:pt idx="39">
                  <c:v>8.3552241934393701E-2</c:v>
                </c:pt>
                <c:pt idx="40">
                  <c:v>8.3534921199141673E-2</c:v>
                </c:pt>
                <c:pt idx="41">
                  <c:v>8.3526262563242831E-2</c:v>
                </c:pt>
                <c:pt idx="42">
                  <c:v>8.3508952215584201E-2</c:v>
                </c:pt>
                <c:pt idx="43">
                  <c:v>8.3478680297524283E-2</c:v>
                </c:pt>
                <c:pt idx="44">
                  <c:v>8.3444111474799673E-2</c:v>
                </c:pt>
                <c:pt idx="45">
                  <c:v>8.3409570285026852E-2</c:v>
                </c:pt>
                <c:pt idx="46">
                  <c:v>8.3366436931164745E-2</c:v>
                </c:pt>
                <c:pt idx="47">
                  <c:v>8.3310436371871063E-2</c:v>
                </c:pt>
                <c:pt idx="48">
                  <c:v>8.3233036455774914E-2</c:v>
                </c:pt>
                <c:pt idx="49">
                  <c:v>8.3134363510758938E-2</c:v>
                </c:pt>
                <c:pt idx="50">
                  <c:v>8.3044459620001898E-2</c:v>
                </c:pt>
                <c:pt idx="51">
                  <c:v>8.2980338736500694E-2</c:v>
                </c:pt>
                <c:pt idx="52">
                  <c:v>8.2916313890268836E-2</c:v>
                </c:pt>
                <c:pt idx="53">
                  <c:v>8.2848129815474528E-2</c:v>
                </c:pt>
                <c:pt idx="54">
                  <c:v>8.2784302985599661E-2</c:v>
                </c:pt>
                <c:pt idx="55">
                  <c:v>8.2746041323170941E-2</c:v>
                </c:pt>
                <c:pt idx="56">
                  <c:v>8.2724795466971979E-2</c:v>
                </c:pt>
                <c:pt idx="57">
                  <c:v>8.2695072074668044E-2</c:v>
                </c:pt>
                <c:pt idx="58">
                  <c:v>8.2665369474184444E-2</c:v>
                </c:pt>
                <c:pt idx="59">
                  <c:v>8.2644163933752082E-2</c:v>
                </c:pt>
                <c:pt idx="60">
                  <c:v>8.2622968990791218E-2</c:v>
                </c:pt>
              </c:numCache>
            </c:numRef>
          </c:val>
          <c:smooth val="0"/>
          <c:extLst>
            <c:ext xmlns:c16="http://schemas.microsoft.com/office/drawing/2014/chart" uri="{C3380CC4-5D6E-409C-BE32-E72D297353CC}">
              <c16:uniqueId val="{00000001-7EE3-41BE-B453-0768529FD9CA}"/>
            </c:ext>
          </c:extLst>
        </c:ser>
        <c:ser>
          <c:idx val="2"/>
          <c:order val="2"/>
          <c:tx>
            <c:strRef>
              <c:f>'Fig 1.18'!$C$7</c:f>
              <c:strCache>
                <c:ptCount val="1"/>
                <c:pt idx="0">
                  <c:v>1,5%</c:v>
                </c:pt>
              </c:strCache>
            </c:strRef>
          </c:tx>
          <c:spPr>
            <a:ln w="28575">
              <a:solidFill>
                <a:schemeClr val="accent5">
                  <a:lumMod val="75000"/>
                </a:schemeClr>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1.18'!$N$7:$BV$7</c:f>
              <c:numCache>
                <c:formatCode>0.0%</c:formatCode>
                <c:ptCount val="61"/>
                <c:pt idx="9">
                  <c:v>0.10583007523684179</c:v>
                </c:pt>
                <c:pt idx="10">
                  <c:v>0.11191778618965327</c:v>
                </c:pt>
                <c:pt idx="11">
                  <c:v>0.10880070350532374</c:v>
                </c:pt>
                <c:pt idx="12">
                  <c:v>0.10558678548683201</c:v>
                </c:pt>
                <c:pt idx="13">
                  <c:v>0.10343311756201266</c:v>
                </c:pt>
                <c:pt idx="14">
                  <c:v>0.10221991150146477</c:v>
                </c:pt>
                <c:pt idx="15">
                  <c:v>0.10102518648570026</c:v>
                </c:pt>
                <c:pt idx="16">
                  <c:v>9.9320909804153756E-2</c:v>
                </c:pt>
                <c:pt idx="17">
                  <c:v>9.758328888117318E-2</c:v>
                </c:pt>
                <c:pt idx="18">
                  <c:v>9.5881901134095185E-2</c:v>
                </c:pt>
                <c:pt idx="19">
                  <c:v>9.4147885870639034E-2</c:v>
                </c:pt>
                <c:pt idx="20">
                  <c:v>9.2343881100246841E-2</c:v>
                </c:pt>
                <c:pt idx="21">
                  <c:v>9.0505438553231871E-2</c:v>
                </c:pt>
                <c:pt idx="22">
                  <c:v>8.868788072331775E-2</c:v>
                </c:pt>
                <c:pt idx="23">
                  <c:v>8.7536243211685183E-2</c:v>
                </c:pt>
                <c:pt idx="24">
                  <c:v>8.6654531944382593E-2</c:v>
                </c:pt>
                <c:pt idx="25">
                  <c:v>8.6046089523862612E-2</c:v>
                </c:pt>
                <c:pt idx="26">
                  <c:v>8.569623792308996E-2</c:v>
                </c:pt>
                <c:pt idx="27">
                  <c:v>8.5626968007551152E-2</c:v>
                </c:pt>
                <c:pt idx="28">
                  <c:v>8.5567702890708086E-2</c:v>
                </c:pt>
                <c:pt idx="29">
                  <c:v>8.5483172439488997E-2</c:v>
                </c:pt>
                <c:pt idx="30">
                  <c:v>8.539481005051941E-2</c:v>
                </c:pt>
                <c:pt idx="31">
                  <c:v>8.5309877254511696E-2</c:v>
                </c:pt>
                <c:pt idx="32">
                  <c:v>8.5237014703928901E-2</c:v>
                </c:pt>
                <c:pt idx="33">
                  <c:v>8.5187353488653125E-2</c:v>
                </c:pt>
                <c:pt idx="34">
                  <c:v>8.5139550434545908E-2</c:v>
                </c:pt>
                <c:pt idx="35">
                  <c:v>8.5115662654522431E-2</c:v>
                </c:pt>
                <c:pt idx="36">
                  <c:v>8.5109444109376181E-2</c:v>
                </c:pt>
                <c:pt idx="37">
                  <c:v>8.5095748784904918E-2</c:v>
                </c:pt>
                <c:pt idx="38">
                  <c:v>8.5068824940087884E-2</c:v>
                </c:pt>
                <c:pt idx="39">
                  <c:v>8.5033555202243261E-2</c:v>
                </c:pt>
                <c:pt idx="40">
                  <c:v>8.5015927384448089E-2</c:v>
                </c:pt>
                <c:pt idx="41">
                  <c:v>8.5007115237979811E-2</c:v>
                </c:pt>
                <c:pt idx="42">
                  <c:v>8.4989497991941623E-2</c:v>
                </c:pt>
                <c:pt idx="43">
                  <c:v>8.4958689377405014E-2</c:v>
                </c:pt>
                <c:pt idx="44">
                  <c:v>8.4923507677580168E-2</c:v>
                </c:pt>
                <c:pt idx="45">
                  <c:v>8.4888354100616861E-2</c:v>
                </c:pt>
                <c:pt idx="46">
                  <c:v>8.4844456027485901E-2</c:v>
                </c:pt>
                <c:pt idx="47">
                  <c:v>8.4787462623840348E-2</c:v>
                </c:pt>
                <c:pt idx="48">
                  <c:v>8.4708690470207668E-2</c:v>
                </c:pt>
                <c:pt idx="49">
                  <c:v>8.4608268134161058E-2</c:v>
                </c:pt>
                <c:pt idx="50">
                  <c:v>8.4516770320570506E-2</c:v>
                </c:pt>
                <c:pt idx="51">
                  <c:v>8.4451512625976333E-2</c:v>
                </c:pt>
                <c:pt idx="52">
                  <c:v>8.4386352671314099E-2</c:v>
                </c:pt>
                <c:pt idx="53">
                  <c:v>8.4316959748351142E-2</c:v>
                </c:pt>
                <c:pt idx="54">
                  <c:v>8.4252001320714837E-2</c:v>
                </c:pt>
                <c:pt idx="55">
                  <c:v>8.421306131014257E-2</c:v>
                </c:pt>
                <c:pt idx="56">
                  <c:v>8.4191438782199715E-2</c:v>
                </c:pt>
                <c:pt idx="57">
                  <c:v>8.4161188418334434E-2</c:v>
                </c:pt>
                <c:pt idx="58">
                  <c:v>8.4130959214911552E-2</c:v>
                </c:pt>
                <c:pt idx="59">
                  <c:v>8.4109377717501058E-2</c:v>
                </c:pt>
                <c:pt idx="60">
                  <c:v>8.4087807005446588E-2</c:v>
                </c:pt>
              </c:numCache>
            </c:numRef>
          </c:val>
          <c:smooth val="0"/>
          <c:extLst>
            <c:ext xmlns:c16="http://schemas.microsoft.com/office/drawing/2014/chart" uri="{C3380CC4-5D6E-409C-BE32-E72D297353CC}">
              <c16:uniqueId val="{00000002-7EE3-41BE-B453-0768529FD9CA}"/>
            </c:ext>
          </c:extLst>
        </c:ser>
        <c:ser>
          <c:idx val="3"/>
          <c:order val="3"/>
          <c:tx>
            <c:strRef>
              <c:f>'Fig 1.18'!$C$8</c:f>
              <c:strCache>
                <c:ptCount val="1"/>
                <c:pt idx="0">
                  <c:v>1,3%</c:v>
                </c:pt>
              </c:strCache>
            </c:strRef>
          </c:tx>
          <c:spPr>
            <a:ln w="28575">
              <a:solidFill>
                <a:schemeClr val="accent6">
                  <a:lumMod val="75000"/>
                </a:schemeClr>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1.18'!$N$8:$BV$8</c:f>
              <c:numCache>
                <c:formatCode>0.0%</c:formatCode>
                <c:ptCount val="61"/>
                <c:pt idx="9">
                  <c:v>0.10583007523684179</c:v>
                </c:pt>
                <c:pt idx="10">
                  <c:v>0.11191778618965327</c:v>
                </c:pt>
                <c:pt idx="11">
                  <c:v>0.10880056023691394</c:v>
                </c:pt>
                <c:pt idx="12">
                  <c:v>0.10558661777143284</c:v>
                </c:pt>
                <c:pt idx="13">
                  <c:v>0.10343293235381851</c:v>
                </c:pt>
                <c:pt idx="14">
                  <c:v>0.10221970849420052</c:v>
                </c:pt>
                <c:pt idx="15">
                  <c:v>0.10102495616802683</c:v>
                </c:pt>
                <c:pt idx="16">
                  <c:v>9.9350038188941503E-2</c:v>
                </c:pt>
                <c:pt idx="17">
                  <c:v>9.7669619094637936E-2</c:v>
                </c:pt>
                <c:pt idx="18">
                  <c:v>9.6051817773115597E-2</c:v>
                </c:pt>
                <c:pt idx="19">
                  <c:v>9.4426199273833042E-2</c:v>
                </c:pt>
                <c:pt idx="20">
                  <c:v>9.2744510738803437E-2</c:v>
                </c:pt>
                <c:pt idx="21">
                  <c:v>9.1050668250719266E-2</c:v>
                </c:pt>
                <c:pt idx="22">
                  <c:v>8.939828737639692E-2</c:v>
                </c:pt>
                <c:pt idx="23">
                  <c:v>8.8431495349961531E-2</c:v>
                </c:pt>
                <c:pt idx="24">
                  <c:v>8.7694363728930289E-2</c:v>
                </c:pt>
                <c:pt idx="25">
                  <c:v>8.7190628945086571E-2</c:v>
                </c:pt>
                <c:pt idx="26">
                  <c:v>8.6910412392694161E-2</c:v>
                </c:pt>
                <c:pt idx="27">
                  <c:v>8.6840283618179498E-2</c:v>
                </c:pt>
                <c:pt idx="28">
                  <c:v>8.6780280201787879E-2</c:v>
                </c:pt>
                <c:pt idx="29">
                  <c:v>8.6694706876586577E-2</c:v>
                </c:pt>
                <c:pt idx="30">
                  <c:v>8.6605255704829409E-2</c:v>
                </c:pt>
                <c:pt idx="31">
                  <c:v>8.6519275146096114E-2</c:v>
                </c:pt>
                <c:pt idx="32">
                  <c:v>8.6445510917251125E-2</c:v>
                </c:pt>
                <c:pt idx="33">
                  <c:v>8.6395227742491171E-2</c:v>
                </c:pt>
                <c:pt idx="34">
                  <c:v>8.6346825302862099E-2</c:v>
                </c:pt>
                <c:pt idx="35">
                  <c:v>8.6322626769051239E-2</c:v>
                </c:pt>
                <c:pt idx="36">
                  <c:v>8.6316310904747159E-2</c:v>
                </c:pt>
                <c:pt idx="37">
                  <c:v>8.6302428243350909E-2</c:v>
                </c:pt>
                <c:pt idx="38">
                  <c:v>8.6275157795048879E-2</c:v>
                </c:pt>
                <c:pt idx="39">
                  <c:v>8.6239441043317405E-2</c:v>
                </c:pt>
                <c:pt idx="40">
                  <c:v>8.6221579289094977E-2</c:v>
                </c:pt>
                <c:pt idx="41">
                  <c:v>8.621263981384307E-2</c:v>
                </c:pt>
                <c:pt idx="42">
                  <c:v>8.6194789317800349E-2</c:v>
                </c:pt>
                <c:pt idx="43">
                  <c:v>8.6163588634454391E-2</c:v>
                </c:pt>
                <c:pt idx="44">
                  <c:v>8.6127962403236724E-2</c:v>
                </c:pt>
                <c:pt idx="45">
                  <c:v>8.609236491020511E-2</c:v>
                </c:pt>
                <c:pt idx="46">
                  <c:v>8.6047917737068505E-2</c:v>
                </c:pt>
                <c:pt idx="47">
                  <c:v>8.5990217582895906E-2</c:v>
                </c:pt>
                <c:pt idx="48">
                  <c:v>8.5910476317526824E-2</c:v>
                </c:pt>
                <c:pt idx="49">
                  <c:v>8.5808824069799311E-2</c:v>
                </c:pt>
                <c:pt idx="50">
                  <c:v>8.571620425090419E-2</c:v>
                </c:pt>
                <c:pt idx="51">
                  <c:v>8.5650141250077277E-2</c:v>
                </c:pt>
                <c:pt idx="52">
                  <c:v>8.5584177431720337E-2</c:v>
                </c:pt>
                <c:pt idx="53">
                  <c:v>8.5513929863382285E-2</c:v>
                </c:pt>
                <c:pt idx="54">
                  <c:v>8.5448170520110805E-2</c:v>
                </c:pt>
                <c:pt idx="55">
                  <c:v>8.5408743571898496E-2</c:v>
                </c:pt>
                <c:pt idx="56">
                  <c:v>8.5386843152689934E-2</c:v>
                </c:pt>
                <c:pt idx="57">
                  <c:v>8.5356211097485229E-2</c:v>
                </c:pt>
                <c:pt idx="58">
                  <c:v>8.5325600687398029E-2</c:v>
                </c:pt>
                <c:pt idx="59">
                  <c:v>8.5303742475191791E-2</c:v>
                </c:pt>
                <c:pt idx="60">
                  <c:v>8.528189539856125E-2</c:v>
                </c:pt>
              </c:numCache>
            </c:numRef>
          </c:val>
          <c:smooth val="0"/>
          <c:extLst>
            <c:ext xmlns:c16="http://schemas.microsoft.com/office/drawing/2014/chart" uri="{C3380CC4-5D6E-409C-BE32-E72D297353CC}">
              <c16:uniqueId val="{00000003-7EE3-41BE-B453-0768529FD9CA}"/>
            </c:ext>
          </c:extLst>
        </c:ser>
        <c:ser>
          <c:idx val="4"/>
          <c:order val="4"/>
          <c:tx>
            <c:strRef>
              <c:f>'Fig 1.18'!$C$9</c:f>
              <c:strCache>
                <c:ptCount val="1"/>
                <c:pt idx="0">
                  <c:v>1%</c:v>
                </c:pt>
              </c:strCache>
            </c:strRef>
          </c:tx>
          <c:spPr>
            <a:ln w="28575">
              <a:solidFill>
                <a:srgbClr val="800000"/>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1.18'!$N$9:$BV$9</c:f>
              <c:numCache>
                <c:formatCode>0.0%</c:formatCode>
                <c:ptCount val="61"/>
                <c:pt idx="9">
                  <c:v>0.10583007523684179</c:v>
                </c:pt>
                <c:pt idx="10">
                  <c:v>0.11191778618965327</c:v>
                </c:pt>
                <c:pt idx="11">
                  <c:v>0.10880070350532374</c:v>
                </c:pt>
                <c:pt idx="12">
                  <c:v>0.10558678548683201</c:v>
                </c:pt>
                <c:pt idx="13">
                  <c:v>0.10343311756201266</c:v>
                </c:pt>
                <c:pt idx="14">
                  <c:v>0.10221991150146477</c:v>
                </c:pt>
                <c:pt idx="15">
                  <c:v>0.10102518648570026</c:v>
                </c:pt>
                <c:pt idx="16">
                  <c:v>9.9389515129654979E-2</c:v>
                </c:pt>
                <c:pt idx="17">
                  <c:v>9.7785597223145143E-2</c:v>
                </c:pt>
                <c:pt idx="18">
                  <c:v>9.6289285262061999E-2</c:v>
                </c:pt>
                <c:pt idx="19">
                  <c:v>9.4818492563857174E-2</c:v>
                </c:pt>
                <c:pt idx="20">
                  <c:v>9.3332049459119007E-2</c:v>
                </c:pt>
                <c:pt idx="21">
                  <c:v>9.1863377288913334E-2</c:v>
                </c:pt>
                <c:pt idx="22">
                  <c:v>9.0464185299794136E-2</c:v>
                </c:pt>
                <c:pt idx="23">
                  <c:v>8.9642116057829971E-2</c:v>
                </c:pt>
                <c:pt idx="24">
                  <c:v>8.9001306893257096E-2</c:v>
                </c:pt>
                <c:pt idx="25">
                  <c:v>8.8549931270047011E-2</c:v>
                </c:pt>
                <c:pt idx="26">
                  <c:v>8.8276248773689073E-2</c:v>
                </c:pt>
                <c:pt idx="27">
                  <c:v>8.8204893385811681E-2</c:v>
                </c:pt>
                <c:pt idx="28">
                  <c:v>8.8143844005759128E-2</c:v>
                </c:pt>
                <c:pt idx="29">
                  <c:v>8.805676864140688E-2</c:v>
                </c:pt>
                <c:pt idx="30">
                  <c:v>8.7965745973201573E-2</c:v>
                </c:pt>
                <c:pt idx="31">
                  <c:v>8.7878256150881129E-2</c:v>
                </c:pt>
                <c:pt idx="32">
                  <c:v>8.780319996641589E-2</c:v>
                </c:pt>
                <c:pt idx="33">
                  <c:v>8.7752043627464069E-2</c:v>
                </c:pt>
                <c:pt idx="34">
                  <c:v>8.7702801392346347E-2</c:v>
                </c:pt>
                <c:pt idx="35">
                  <c:v>8.767819443569215E-2</c:v>
                </c:pt>
                <c:pt idx="36">
                  <c:v>8.7671788672129561E-2</c:v>
                </c:pt>
                <c:pt idx="37">
                  <c:v>8.7657681029841394E-2</c:v>
                </c:pt>
                <c:pt idx="38">
                  <c:v>8.762994660321291E-2</c:v>
                </c:pt>
                <c:pt idx="39">
                  <c:v>8.7593615018214444E-2</c:v>
                </c:pt>
                <c:pt idx="40">
                  <c:v>8.757545648912686E-2</c:v>
                </c:pt>
                <c:pt idx="41">
                  <c:v>8.7566379040072848E-2</c:v>
                </c:pt>
                <c:pt idx="42">
                  <c:v>8.7548231401020499E-2</c:v>
                </c:pt>
                <c:pt idx="43">
                  <c:v>8.7516495247985993E-2</c:v>
                </c:pt>
                <c:pt idx="44">
                  <c:v>8.7480254351520889E-2</c:v>
                </c:pt>
                <c:pt idx="45">
                  <c:v>8.7444042424597315E-2</c:v>
                </c:pt>
                <c:pt idx="46">
                  <c:v>8.7398822735631834E-2</c:v>
                </c:pt>
                <c:pt idx="47">
                  <c:v>8.7340113462032368E-2</c:v>
                </c:pt>
                <c:pt idx="48">
                  <c:v>8.72589697572555E-2</c:v>
                </c:pt>
                <c:pt idx="49">
                  <c:v>8.7155524059589734E-2</c:v>
                </c:pt>
                <c:pt idx="50">
                  <c:v>8.7061271570209556E-2</c:v>
                </c:pt>
                <c:pt idx="51">
                  <c:v>8.6994049197069157E-2</c:v>
                </c:pt>
                <c:pt idx="52">
                  <c:v>8.6926927506464621E-2</c:v>
                </c:pt>
                <c:pt idx="53">
                  <c:v>8.6855445407844248E-2</c:v>
                </c:pt>
                <c:pt idx="54">
                  <c:v>8.6788531311532149E-2</c:v>
                </c:pt>
                <c:pt idx="55">
                  <c:v>8.6748418954865875E-2</c:v>
                </c:pt>
                <c:pt idx="56">
                  <c:v>8.6726145449026446E-2</c:v>
                </c:pt>
                <c:pt idx="57">
                  <c:v>8.6694984353617999E-2</c:v>
                </c:pt>
                <c:pt idx="58">
                  <c:v>8.66638450557181E-2</c:v>
                </c:pt>
                <c:pt idx="59">
                  <c:v>8.6641613815695323E-2</c:v>
                </c:pt>
                <c:pt idx="60">
                  <c:v>8.6619393685737525E-2</c:v>
                </c:pt>
              </c:numCache>
            </c:numRef>
          </c:val>
          <c:smooth val="0"/>
          <c:extLst>
            <c:ext xmlns:c16="http://schemas.microsoft.com/office/drawing/2014/chart" uri="{C3380CC4-5D6E-409C-BE32-E72D297353CC}">
              <c16:uniqueId val="{00000004-7EE3-41BE-B453-0768529FD9CA}"/>
            </c:ext>
          </c:extLst>
        </c:ser>
        <c:ser>
          <c:idx val="5"/>
          <c:order val="5"/>
          <c:tx>
            <c:v>Juin 2019</c:v>
          </c:tx>
          <c:spPr>
            <a:ln w="25400">
              <a:solidFill>
                <a:schemeClr val="bg1">
                  <a:lumMod val="50000"/>
                </a:schemeClr>
              </a:solidFill>
              <a:prstDash val="sysDash"/>
            </a:ln>
          </c:spPr>
          <c:marker>
            <c:symbol val="none"/>
          </c:marker>
          <c:val>
            <c:numRef>
              <c:f>'Fig 1.18'!$N$10:$BV$10</c:f>
              <c:numCache>
                <c:formatCode>0.0%</c:formatCode>
                <c:ptCount val="61"/>
                <c:pt idx="6">
                  <c:v>0.111</c:v>
                </c:pt>
                <c:pt idx="7">
                  <c:v>0.10923844041072323</c:v>
                </c:pt>
                <c:pt idx="8">
                  <c:v>0.10674060292854895</c:v>
                </c:pt>
                <c:pt idx="9">
                  <c:v>0.10455921000584352</c:v>
                </c:pt>
                <c:pt idx="10">
                  <c:v>0.1027925411644309</c:v>
                </c:pt>
                <c:pt idx="11">
                  <c:v>0.10033198000994549</c:v>
                </c:pt>
                <c:pt idx="12">
                  <c:v>9.757810536837716E-2</c:v>
                </c:pt>
                <c:pt idx="13">
                  <c:v>9.6909405283665623E-2</c:v>
                </c:pt>
                <c:pt idx="14">
                  <c:v>9.6362803096263064E-2</c:v>
                </c:pt>
                <c:pt idx="15">
                  <c:v>9.5832702858149293E-2</c:v>
                </c:pt>
                <c:pt idx="16">
                  <c:v>9.5312409694261677E-2</c:v>
                </c:pt>
                <c:pt idx="17">
                  <c:v>9.4844246191936266E-2</c:v>
                </c:pt>
                <c:pt idx="18">
                  <c:v>9.4400642769248658E-2</c:v>
                </c:pt>
                <c:pt idx="19">
                  <c:v>9.3805395083064638E-2</c:v>
                </c:pt>
                <c:pt idx="20">
                  <c:v>9.3149579345487815E-2</c:v>
                </c:pt>
                <c:pt idx="21">
                  <c:v>9.2593013801863674E-2</c:v>
                </c:pt>
                <c:pt idx="22">
                  <c:v>9.2077981652326904E-2</c:v>
                </c:pt>
                <c:pt idx="23">
                  <c:v>9.1903155829278105E-2</c:v>
                </c:pt>
                <c:pt idx="24">
                  <c:v>9.172994148193013E-2</c:v>
                </c:pt>
                <c:pt idx="25">
                  <c:v>9.1594347915408075E-2</c:v>
                </c:pt>
                <c:pt idx="26">
                  <c:v>9.1491749861069879E-2</c:v>
                </c:pt>
                <c:pt idx="27">
                  <c:v>9.1425307598461111E-2</c:v>
                </c:pt>
                <c:pt idx="28">
                  <c:v>9.136557816136992E-2</c:v>
                </c:pt>
                <c:pt idx="29">
                  <c:v>9.1281007616293791E-2</c:v>
                </c:pt>
                <c:pt idx="30">
                  <c:v>9.1191615953936087E-2</c:v>
                </c:pt>
                <c:pt idx="31">
                  <c:v>9.1101256432726194E-2</c:v>
                </c:pt>
                <c:pt idx="32">
                  <c:v>9.1026441411972095E-2</c:v>
                </c:pt>
                <c:pt idx="33">
                  <c:v>9.097586535165561E-2</c:v>
                </c:pt>
                <c:pt idx="34">
                  <c:v>9.0925885661883185E-2</c:v>
                </c:pt>
                <c:pt idx="35">
                  <c:v>9.0901180819545027E-2</c:v>
                </c:pt>
                <c:pt idx="36">
                  <c:v>9.0896240345124793E-2</c:v>
                </c:pt>
                <c:pt idx="37">
                  <c:v>9.0881423366957675E-2</c:v>
                </c:pt>
                <c:pt idx="38">
                  <c:v>9.085180718033542E-2</c:v>
                </c:pt>
                <c:pt idx="39">
                  <c:v>9.081235049685249E-2</c:v>
                </c:pt>
                <c:pt idx="40">
                  <c:v>9.0792630043292424E-2</c:v>
                </c:pt>
                <c:pt idx="41">
                  <c:v>9.0782771788163436E-2</c:v>
                </c:pt>
                <c:pt idx="42">
                  <c:v>9.0763063161356211E-2</c:v>
                </c:pt>
                <c:pt idx="43">
                  <c:v>9.0728597190622998E-2</c:v>
                </c:pt>
                <c:pt idx="44">
                  <c:v>9.0689238996340474E-2</c:v>
                </c:pt>
                <c:pt idx="45">
                  <c:v>9.0649912263444307E-2</c:v>
                </c:pt>
                <c:pt idx="46">
                  <c:v>9.060080295663081E-2</c:v>
                </c:pt>
                <c:pt idx="47">
                  <c:v>9.0537043744748844E-2</c:v>
                </c:pt>
                <c:pt idx="48">
                  <c:v>9.0448920381120596E-2</c:v>
                </c:pt>
                <c:pt idx="49">
                  <c:v>9.0336576695849408E-2</c:v>
                </c:pt>
                <c:pt idx="50">
                  <c:v>9.023421698208775E-2</c:v>
                </c:pt>
                <c:pt idx="51">
                  <c:v>9.016121240769101E-2</c:v>
                </c:pt>
                <c:pt idx="52">
                  <c:v>9.0088317176141589E-2</c:v>
                </c:pt>
                <c:pt idx="53">
                  <c:v>9.0010686471616086E-2</c:v>
                </c:pt>
                <c:pt idx="54">
                  <c:v>8.9938016690794667E-2</c:v>
                </c:pt>
                <c:pt idx="55">
                  <c:v>8.989445402869771E-2</c:v>
                </c:pt>
                <c:pt idx="56">
                  <c:v>8.9870264644447057E-2</c:v>
                </c:pt>
                <c:pt idx="57">
                  <c:v>8.9836423195510454E-2</c:v>
                </c:pt>
                <c:pt idx="58">
                  <c:v>8.9802605419017398E-2</c:v>
                </c:pt>
                <c:pt idx="59">
                  <c:v>8.9778461936120907E-2</c:v>
                </c:pt>
                <c:pt idx="60">
                  <c:v>8.976880647405476E-2</c:v>
                </c:pt>
              </c:numCache>
            </c:numRef>
          </c:val>
          <c:smooth val="0"/>
          <c:extLst>
            <c:ext xmlns:c16="http://schemas.microsoft.com/office/drawing/2014/chart" uri="{C3380CC4-5D6E-409C-BE32-E72D297353CC}">
              <c16:uniqueId val="{00000005-7EE3-41BE-B453-0768529FD9CA}"/>
            </c:ext>
          </c:extLst>
        </c:ser>
        <c:dLbls>
          <c:showLegendKey val="0"/>
          <c:showVal val="0"/>
          <c:showCatName val="0"/>
          <c:showSerName val="0"/>
          <c:showPercent val="0"/>
          <c:showBubbleSize val="0"/>
        </c:dLbls>
        <c:smooth val="0"/>
        <c:axId val="179609984"/>
        <c:axId val="179611520"/>
      </c:lineChart>
      <c:catAx>
        <c:axId val="1796099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9611520"/>
        <c:crosses val="autoZero"/>
        <c:auto val="1"/>
        <c:lblAlgn val="ctr"/>
        <c:lblOffset val="100"/>
        <c:tickLblSkip val="10"/>
        <c:tickMarkSkip val="10"/>
        <c:noMultiLvlLbl val="0"/>
      </c:catAx>
      <c:valAx>
        <c:axId val="179611520"/>
        <c:scaling>
          <c:orientation val="minMax"/>
          <c:min val="8.0000000000000016E-2"/>
        </c:scaling>
        <c:delete val="0"/>
        <c:axPos val="l"/>
        <c:majorGridlines/>
        <c:title>
          <c:tx>
            <c:rich>
              <a:bodyPr rot="-5400000" vert="horz"/>
              <a:lstStyle/>
              <a:p>
                <a:pPr>
                  <a:defRPr sz="1050"/>
                </a:pPr>
                <a:r>
                  <a:rPr lang="en-US" sz="1050"/>
                  <a:t>en % de la MS totale</a:t>
                </a:r>
              </a:p>
            </c:rich>
          </c:tx>
          <c:layout>
            <c:manualLayout>
              <c:xMode val="edge"/>
              <c:yMode val="edge"/>
              <c:x val="1.9388903257458397E-2"/>
              <c:y val="0.18604854625801417"/>
            </c:manualLayout>
          </c:layout>
          <c:overlay val="0"/>
        </c:title>
        <c:numFmt formatCode="0.0%" sourceLinked="0"/>
        <c:majorTickMark val="out"/>
        <c:minorTickMark val="none"/>
        <c:tickLblPos val="nextTo"/>
        <c:crossAx val="179609984"/>
        <c:crosses val="autoZero"/>
        <c:crossBetween val="between"/>
        <c:majorUnit val="5.000000000000001E-3"/>
      </c:valAx>
    </c:plotArea>
    <c:legend>
      <c:legendPos val="b"/>
      <c:layout>
        <c:manualLayout>
          <c:xMode val="edge"/>
          <c:yMode val="edge"/>
          <c:x val="2.4776716188710139E-2"/>
          <c:y val="0.90203625508602625"/>
          <c:w val="0.96225498540415633"/>
          <c:h val="9.7963744913973722E-2"/>
        </c:manualLayout>
      </c:layout>
      <c:overlay val="0"/>
      <c:txPr>
        <a:bodyPr/>
        <a:lstStyle/>
        <a:p>
          <a:pPr>
            <a:defRPr sz="1050" b="1"/>
          </a:pPr>
          <a:endParaRPr lang="fr-F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9114147155446661"/>
        </c:manualLayout>
      </c:layout>
      <c:lineChart>
        <c:grouping val="standard"/>
        <c:varyColors val="0"/>
        <c:ser>
          <c:idx val="0"/>
          <c:order val="0"/>
          <c:tx>
            <c:strRef>
              <c:f>'Fig 1.3&amp;1.5'!$A$58</c:f>
              <c:strCache>
                <c:ptCount val="1"/>
                <c:pt idx="0">
                  <c:v>Projections: scénario central</c:v>
                </c:pt>
              </c:strCache>
            </c:strRef>
          </c:tx>
          <c:spPr>
            <a:ln w="31750">
              <a:solidFill>
                <a:schemeClr val="bg1">
                  <a:lumMod val="65000"/>
                </a:schemeClr>
              </a:solidFill>
            </a:ln>
          </c:spPr>
          <c:marker>
            <c:symbol val="none"/>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A18C-49D9-9F28-F9BDC7AD4119}"/>
            </c:ext>
          </c:extLst>
        </c:ser>
        <c:ser>
          <c:idx val="1"/>
          <c:order val="1"/>
          <c:tx>
            <c:strRef>
              <c:f>'Fig 1.3&amp;1.5'!$A$59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A18C-49D9-9F28-F9BDC7AD4119}"/>
            </c:ext>
          </c:extLst>
        </c:ser>
        <c:ser>
          <c:idx val="2"/>
          <c:order val="2"/>
          <c:tx>
            <c:strRef>
              <c:f>'Fig 1.3&amp;1.5'!$A$60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A18C-49D9-9F28-F9BDC7AD4119}"/>
            </c:ext>
          </c:extLst>
        </c:ser>
        <c:ser>
          <c:idx val="3"/>
          <c:order val="3"/>
          <c:tx>
            <c:strRef>
              <c:f>'Fig 1.3&amp;1.5'!$A$61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A18C-49D9-9F28-F9BDC7AD4119}"/>
            </c:ext>
          </c:extLst>
        </c:ser>
        <c:ser>
          <c:idx val="4"/>
          <c:order val="4"/>
          <c:tx>
            <c:strRef>
              <c:f>'Fig 1.3&amp;1.5'!$A$62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A18C-49D9-9F28-F9BDC7AD4119}"/>
              </c:ext>
            </c:extLst>
          </c:dPt>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A18C-49D9-9F28-F9BDC7AD4119}"/>
            </c:ext>
          </c:extLst>
        </c:ser>
        <c:dLbls>
          <c:showLegendKey val="0"/>
          <c:showVal val="0"/>
          <c:showCatName val="0"/>
          <c:showSerName val="0"/>
          <c:showPercent val="0"/>
          <c:showBubbleSize val="0"/>
        </c:dLbls>
        <c:smooth val="0"/>
        <c:axId val="74817536"/>
        <c:axId val="74819456"/>
      </c:lineChart>
      <c:catAx>
        <c:axId val="74817536"/>
        <c:scaling>
          <c:orientation val="minMax"/>
        </c:scaling>
        <c:delete val="0"/>
        <c:axPos val="b"/>
        <c:title>
          <c:tx>
            <c:rich>
              <a:bodyPr/>
              <a:lstStyle/>
              <a:p>
                <a:pPr>
                  <a:defRPr/>
                </a:pPr>
                <a:r>
                  <a:rPr lang="en-US"/>
                  <a:t>année</a:t>
                </a:r>
              </a:p>
            </c:rich>
          </c:tx>
          <c:layout>
            <c:manualLayout>
              <c:xMode val="edge"/>
              <c:yMode val="edge"/>
              <c:x val="0.8437292062630114"/>
              <c:y val="0.55124181362313862"/>
            </c:manualLayout>
          </c:layout>
          <c:overlay val="0"/>
        </c:title>
        <c:numFmt formatCode="General" sourceLinked="1"/>
        <c:majorTickMark val="out"/>
        <c:minorTickMark val="none"/>
        <c:tickLblPos val="nextTo"/>
        <c:txPr>
          <a:bodyPr/>
          <a:lstStyle/>
          <a:p>
            <a:pPr>
              <a:defRPr sz="800"/>
            </a:pPr>
            <a:endParaRPr lang="fr-FR"/>
          </a:p>
        </c:txPr>
        <c:crossAx val="74819456"/>
        <c:crosses val="autoZero"/>
        <c:auto val="1"/>
        <c:lblAlgn val="ctr"/>
        <c:lblOffset val="100"/>
        <c:tickLblSkip val="1"/>
        <c:tickMarkSkip val="5"/>
        <c:noMultiLvlLbl val="0"/>
      </c:catAx>
      <c:valAx>
        <c:axId val="74819456"/>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817536"/>
        <c:crosses val="autoZero"/>
        <c:crossBetween val="between"/>
        <c:majorUnit val="1"/>
      </c:valAx>
    </c:plotArea>
    <c:legend>
      <c:legendPos val="b"/>
      <c:layout>
        <c:manualLayout>
          <c:xMode val="edge"/>
          <c:yMode val="edge"/>
          <c:x val="0"/>
          <c:y val="0.78096678312561862"/>
          <c:w val="1"/>
          <c:h val="0.21747478050866656"/>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68"/>
          <c:y val="3.2064285714285698E-2"/>
          <c:w val="0.81844079885722021"/>
          <c:h val="0.73300274028115242"/>
        </c:manualLayout>
      </c:layout>
      <c:lineChart>
        <c:grouping val="standard"/>
        <c:varyColors val="0"/>
        <c:ser>
          <c:idx val="0"/>
          <c:order val="0"/>
          <c:tx>
            <c:v>observé</c:v>
          </c:tx>
          <c:spPr>
            <a:ln w="50800">
              <a:solidFill>
                <a:schemeClr val="tx1"/>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1.19'!$N$5:$W$5</c:f>
              <c:numCache>
                <c:formatCode>0.0%</c:formatCode>
                <c:ptCount val="10"/>
                <c:pt idx="0">
                  <c:v>0.16022312968694136</c:v>
                </c:pt>
                <c:pt idx="1">
                  <c:v>0.15767475183563329</c:v>
                </c:pt>
                <c:pt idx="2">
                  <c:v>0.15665089100173932</c:v>
                </c:pt>
                <c:pt idx="3">
                  <c:v>0.1564523848121403</c:v>
                </c:pt>
                <c:pt idx="4">
                  <c:v>0.15625475576635037</c:v>
                </c:pt>
                <c:pt idx="5">
                  <c:v>0.15565136115507103</c:v>
                </c:pt>
                <c:pt idx="6">
                  <c:v>0.15417644660851035</c:v>
                </c:pt>
                <c:pt idx="7">
                  <c:v>0.15346125943521119</c:v>
                </c:pt>
                <c:pt idx="8">
                  <c:v>0.15085690346500832</c:v>
                </c:pt>
                <c:pt idx="9">
                  <c:v>0.14854806189976585</c:v>
                </c:pt>
              </c:numCache>
            </c:numRef>
          </c:val>
          <c:smooth val="0"/>
          <c:extLst>
            <c:ext xmlns:c16="http://schemas.microsoft.com/office/drawing/2014/chart" uri="{C3380CC4-5D6E-409C-BE32-E72D297353CC}">
              <c16:uniqueId val="{00000000-6A70-4742-8D25-8AB8AA848E25}"/>
            </c:ext>
          </c:extLst>
        </c:ser>
        <c:ser>
          <c:idx val="1"/>
          <c:order val="1"/>
          <c:tx>
            <c:strRef>
              <c:f>'Fig 1.19'!$C$6</c:f>
              <c:strCache>
                <c:ptCount val="1"/>
                <c:pt idx="0">
                  <c:v>1,8%</c:v>
                </c:pt>
              </c:strCache>
            </c:strRef>
          </c:tx>
          <c:spPr>
            <a:ln w="28575">
              <a:solidFill>
                <a:srgbClr val="006600"/>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1.19'!$N$6:$BV$6</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1-6A70-4742-8D25-8AB8AA848E25}"/>
            </c:ext>
          </c:extLst>
        </c:ser>
        <c:ser>
          <c:idx val="2"/>
          <c:order val="2"/>
          <c:tx>
            <c:strRef>
              <c:f>'Fig 1.19'!$C$7</c:f>
              <c:strCache>
                <c:ptCount val="1"/>
                <c:pt idx="0">
                  <c:v>1,5%</c:v>
                </c:pt>
              </c:strCache>
            </c:strRef>
          </c:tx>
          <c:spPr>
            <a:ln w="28575">
              <a:solidFill>
                <a:schemeClr val="accent5">
                  <a:lumMod val="75000"/>
                </a:schemeClr>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1.19'!$N$7:$BV$7</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2-6A70-4742-8D25-8AB8AA848E25}"/>
            </c:ext>
          </c:extLst>
        </c:ser>
        <c:ser>
          <c:idx val="3"/>
          <c:order val="3"/>
          <c:tx>
            <c:strRef>
              <c:f>'Fig 1.19'!$C$8</c:f>
              <c:strCache>
                <c:ptCount val="1"/>
                <c:pt idx="0">
                  <c:v>1,3%</c:v>
                </c:pt>
              </c:strCache>
            </c:strRef>
          </c:tx>
          <c:spPr>
            <a:ln w="28575">
              <a:solidFill>
                <a:schemeClr val="accent6">
                  <a:lumMod val="75000"/>
                </a:schemeClr>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1.19'!$N$8:$BV$8</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3-6A70-4742-8D25-8AB8AA848E25}"/>
            </c:ext>
          </c:extLst>
        </c:ser>
        <c:ser>
          <c:idx val="4"/>
          <c:order val="4"/>
          <c:tx>
            <c:strRef>
              <c:f>'Fig 1.19'!$C$9</c:f>
              <c:strCache>
                <c:ptCount val="1"/>
                <c:pt idx="0">
                  <c:v>1%</c:v>
                </c:pt>
              </c:strCache>
            </c:strRef>
          </c:tx>
          <c:spPr>
            <a:ln w="28575">
              <a:solidFill>
                <a:srgbClr val="800000"/>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1.19'!$N$9:$BV$9</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4-6A70-4742-8D25-8AB8AA848E25}"/>
            </c:ext>
          </c:extLst>
        </c:ser>
        <c:dLbls>
          <c:showLegendKey val="0"/>
          <c:showVal val="0"/>
          <c:showCatName val="0"/>
          <c:showSerName val="0"/>
          <c:showPercent val="0"/>
          <c:showBubbleSize val="0"/>
        </c:dLbls>
        <c:smooth val="0"/>
        <c:axId val="143649024"/>
        <c:axId val="144064512"/>
      </c:lineChart>
      <c:catAx>
        <c:axId val="1436490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4064512"/>
        <c:crosses val="autoZero"/>
        <c:auto val="1"/>
        <c:lblAlgn val="ctr"/>
        <c:lblOffset val="100"/>
        <c:tickLblSkip val="10"/>
        <c:tickMarkSkip val="10"/>
        <c:noMultiLvlLbl val="0"/>
      </c:catAx>
      <c:valAx>
        <c:axId val="144064512"/>
        <c:scaling>
          <c:orientation val="minMax"/>
          <c:max val="0.16500000000000001"/>
          <c:min val="0.13500000000000001"/>
        </c:scaling>
        <c:delete val="0"/>
        <c:axPos val="l"/>
        <c:majorGridlines/>
        <c:title>
          <c:tx>
            <c:rich>
              <a:bodyPr rot="-5400000" vert="horz"/>
              <a:lstStyle/>
              <a:p>
                <a:pPr>
                  <a:defRPr sz="1050"/>
                </a:pPr>
                <a:r>
                  <a:rPr lang="en-US" sz="1050"/>
                  <a:t>en % de l'emploi</a:t>
                </a:r>
                <a:r>
                  <a:rPr lang="en-US" sz="1050" baseline="0"/>
                  <a:t> total</a:t>
                </a:r>
                <a:endParaRPr lang="en-US" sz="1050"/>
              </a:p>
            </c:rich>
          </c:tx>
          <c:overlay val="0"/>
        </c:title>
        <c:numFmt formatCode="0.0%" sourceLinked="0"/>
        <c:majorTickMark val="out"/>
        <c:minorTickMark val="none"/>
        <c:tickLblPos val="nextTo"/>
        <c:crossAx val="143649024"/>
        <c:crosses val="autoZero"/>
        <c:crossBetween val="between"/>
        <c:majorUnit val="5.0000000000000027E-3"/>
      </c:valAx>
    </c:plotArea>
    <c:legend>
      <c:legendPos val="b"/>
      <c:layout>
        <c:manualLayout>
          <c:xMode val="edge"/>
          <c:yMode val="edge"/>
          <c:x val="0.16851680151825746"/>
          <c:y val="0.90203625508602603"/>
          <c:w val="0.79591194142829202"/>
          <c:h val="9.1223751339236991E-2"/>
        </c:manualLayout>
      </c:layout>
      <c:overlay val="0"/>
      <c:txPr>
        <a:bodyPr/>
        <a:lstStyle/>
        <a:p>
          <a:pPr>
            <a:defRPr sz="1050" b="1"/>
          </a:pPr>
          <a:endParaRPr lang="fr-FR"/>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3E-2"/>
          <c:w val="0.88905376367702971"/>
          <c:h val="0.84776198277228754"/>
        </c:manualLayout>
      </c:layout>
      <c:lineChart>
        <c:grouping val="standard"/>
        <c:varyColors val="0"/>
        <c:ser>
          <c:idx val="1"/>
          <c:order val="0"/>
          <c:tx>
            <c:v>FP : observé</c:v>
          </c:tx>
          <c:spPr>
            <a:ln w="50800">
              <a:solidFill>
                <a:schemeClr val="tx1"/>
              </a:solidFill>
              <a:prstDash val="solid"/>
            </a:ln>
          </c:spPr>
          <c:marker>
            <c:symbol val="none"/>
          </c:marker>
          <c:cat>
            <c:numRef>
              <c:f>'Fig 1.20'!$D$4:$AH$4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numCache>
            </c:numRef>
          </c:cat>
          <c:val>
            <c:numRef>
              <c:f>'Fig 1.20'!$D$5:$AH$5</c:f>
              <c:numCache>
                <c:formatCode>0.0%</c:formatCode>
                <c:ptCount val="31"/>
                <c:pt idx="0">
                  <c:v>-1.2949331673221542E-2</c:v>
                </c:pt>
                <c:pt idx="1">
                  <c:v>-1.4642406294873012E-2</c:v>
                </c:pt>
                <c:pt idx="2">
                  <c:v>-1.4096610272219978E-2</c:v>
                </c:pt>
                <c:pt idx="3">
                  <c:v>-5.0648157938980587E-3</c:v>
                </c:pt>
                <c:pt idx="4">
                  <c:v>3.1063510809721251E-3</c:v>
                </c:pt>
                <c:pt idx="5">
                  <c:v>1.4097084519889558E-2</c:v>
                </c:pt>
                <c:pt idx="6">
                  <c:v>1.0398082055706581E-2</c:v>
                </c:pt>
                <c:pt idx="7">
                  <c:v>8.721560043647214E-3</c:v>
                </c:pt>
                <c:pt idx="8">
                  <c:v>-1.1222730547834625E-2</c:v>
                </c:pt>
                <c:pt idx="9">
                  <c:v>2.7659465561999941E-3</c:v>
                </c:pt>
              </c:numCache>
            </c:numRef>
          </c:val>
          <c:smooth val="0"/>
          <c:extLst>
            <c:ext xmlns:c16="http://schemas.microsoft.com/office/drawing/2014/chart" uri="{C3380CC4-5D6E-409C-BE32-E72D297353CC}">
              <c16:uniqueId val="{00000000-05C4-4698-9DB4-ECCBD07A9E74}"/>
            </c:ext>
          </c:extLst>
        </c:ser>
        <c:ser>
          <c:idx val="0"/>
          <c:order val="1"/>
          <c:tx>
            <c:strRef>
              <c:f>'Fig 1.20'!$C$6</c:f>
              <c:strCache>
                <c:ptCount val="1"/>
                <c:pt idx="0">
                  <c:v>Scénario 1,8%</c:v>
                </c:pt>
              </c:strCache>
            </c:strRef>
          </c:tx>
          <c:spPr>
            <a:ln>
              <a:solidFill>
                <a:srgbClr val="006600"/>
              </a:solidFill>
            </a:ln>
          </c:spPr>
          <c:marker>
            <c:symbol val="none"/>
          </c:marker>
          <c:val>
            <c:numRef>
              <c:f>'Fig 1.20'!$D$6:$AH$6</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4.2057593844933017E-3</c:v>
                </c:pt>
                <c:pt idx="24">
                  <c:v>7.6234825597354394E-3</c:v>
                </c:pt>
                <c:pt idx="25">
                  <c:v>1.1053559460322937E-2</c:v>
                </c:pt>
                <c:pt idx="26">
                  <c:v>1.4474355842391429E-2</c:v>
                </c:pt>
                <c:pt idx="27">
                  <c:v>1.7924163498796553E-2</c:v>
                </c:pt>
                <c:pt idx="28">
                  <c:v>1.7935115611612762E-2</c:v>
                </c:pt>
                <c:pt idx="29">
                  <c:v>1.7907759961025782E-2</c:v>
                </c:pt>
                <c:pt idx="30">
                  <c:v>1.7903454685832765E-2</c:v>
                </c:pt>
              </c:numCache>
            </c:numRef>
          </c:val>
          <c:smooth val="0"/>
          <c:extLst>
            <c:ext xmlns:c16="http://schemas.microsoft.com/office/drawing/2014/chart" uri="{C3380CC4-5D6E-409C-BE32-E72D297353CC}">
              <c16:uniqueId val="{00000001-05C4-4698-9DB4-ECCBD07A9E74}"/>
            </c:ext>
          </c:extLst>
        </c:ser>
        <c:ser>
          <c:idx val="2"/>
          <c:order val="2"/>
          <c:tx>
            <c:strRef>
              <c:f>'Fig 1.20'!$C$7</c:f>
              <c:strCache>
                <c:ptCount val="1"/>
                <c:pt idx="0">
                  <c:v>Scénario 1,5%</c:v>
                </c:pt>
              </c:strCache>
            </c:strRef>
          </c:tx>
          <c:spPr>
            <a:ln>
              <a:solidFill>
                <a:srgbClr val="00B0F0"/>
              </a:solidFill>
            </a:ln>
          </c:spPr>
          <c:marker>
            <c:symbol val="none"/>
          </c:marker>
          <c:val>
            <c:numRef>
              <c:f>'Fig 1.20'!$D$7:$AH$7</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3.6058672004279924E-3</c:v>
                </c:pt>
                <c:pt idx="24">
                  <c:v>6.4236804558239768E-3</c:v>
                </c:pt>
                <c:pt idx="25">
                  <c:v>9.253807889305854E-3</c:v>
                </c:pt>
                <c:pt idx="26">
                  <c:v>1.2074644913399268E-2</c:v>
                </c:pt>
                <c:pt idx="27">
                  <c:v>1.4924386985538884E-2</c:v>
                </c:pt>
                <c:pt idx="28">
                  <c:v>1.4935306822973171E-2</c:v>
                </c:pt>
                <c:pt idx="29">
                  <c:v>1.4908031788252618E-2</c:v>
                </c:pt>
                <c:pt idx="30">
                  <c:v>1.4903739200510913E-2</c:v>
                </c:pt>
              </c:numCache>
            </c:numRef>
          </c:val>
          <c:smooth val="0"/>
          <c:extLst>
            <c:ext xmlns:c16="http://schemas.microsoft.com/office/drawing/2014/chart" uri="{C3380CC4-5D6E-409C-BE32-E72D297353CC}">
              <c16:uniqueId val="{00000002-05C4-4698-9DB4-ECCBD07A9E74}"/>
            </c:ext>
          </c:extLst>
        </c:ser>
        <c:ser>
          <c:idx val="8"/>
          <c:order val="3"/>
          <c:tx>
            <c:strRef>
              <c:f>'Fig 1.20'!$C$8</c:f>
              <c:strCache>
                <c:ptCount val="1"/>
                <c:pt idx="0">
                  <c:v>Scénario 1,3%</c:v>
                </c:pt>
              </c:strCache>
            </c:strRef>
          </c:tx>
          <c:spPr>
            <a:ln>
              <a:solidFill>
                <a:srgbClr val="F79646">
                  <a:lumMod val="75000"/>
                </a:srgbClr>
              </a:solidFill>
            </a:ln>
          </c:spPr>
          <c:marker>
            <c:symbol val="none"/>
          </c:marker>
          <c:val>
            <c:numRef>
              <c:f>'Fig 1.20'!$D$8:$AH$8</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3.8316196951708736E-3</c:v>
                </c:pt>
                <c:pt idx="24">
                  <c:v>6.2032548135877441E-3</c:v>
                </c:pt>
                <c:pt idx="25">
                  <c:v>8.5610731570036069E-3</c:v>
                </c:pt>
                <c:pt idx="26">
                  <c:v>1.0944835782241258E-2</c:v>
                </c:pt>
                <c:pt idx="27">
                  <c:v>1.2926262052801007E-2</c:v>
                </c:pt>
                <c:pt idx="28">
                  <c:v>1.2936911205341461E-2</c:v>
                </c:pt>
                <c:pt idx="29">
                  <c:v>1.2910312718699801E-2</c:v>
                </c:pt>
                <c:pt idx="30">
                  <c:v>1.2906126787273653E-2</c:v>
                </c:pt>
              </c:numCache>
            </c:numRef>
          </c:val>
          <c:smooth val="0"/>
          <c:extLst>
            <c:ext xmlns:c16="http://schemas.microsoft.com/office/drawing/2014/chart" uri="{C3380CC4-5D6E-409C-BE32-E72D297353CC}">
              <c16:uniqueId val="{00000003-05C4-4698-9DB4-ECCBD07A9E74}"/>
            </c:ext>
          </c:extLst>
        </c:ser>
        <c:ser>
          <c:idx val="3"/>
          <c:order val="4"/>
          <c:tx>
            <c:strRef>
              <c:f>'Fig 1.20'!$C$9</c:f>
              <c:strCache>
                <c:ptCount val="1"/>
                <c:pt idx="0">
                  <c:v>Scénario 1%</c:v>
                </c:pt>
              </c:strCache>
            </c:strRef>
          </c:tx>
          <c:spPr>
            <a:ln>
              <a:solidFill>
                <a:srgbClr val="800000"/>
              </a:solidFill>
            </a:ln>
          </c:spPr>
          <c:marker>
            <c:symbol val="none"/>
          </c:marker>
          <c:val>
            <c:numRef>
              <c:f>'Fig 1.20'!$D$9:$AH$9</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2.6060468936517367E-3</c:v>
                </c:pt>
                <c:pt idx="24">
                  <c:v>4.4240102826385019E-3</c:v>
                </c:pt>
                <c:pt idx="25">
                  <c:v>6.2542219376122699E-3</c:v>
                </c:pt>
                <c:pt idx="26">
                  <c:v>8.0751266984115944E-3</c:v>
                </c:pt>
                <c:pt idx="27">
                  <c:v>9.9247594634428449E-3</c:v>
                </c:pt>
                <c:pt idx="28">
                  <c:v>9.9356255085742973E-3</c:v>
                </c:pt>
                <c:pt idx="29">
                  <c:v>9.9084848336310483E-3</c:v>
                </c:pt>
                <c:pt idx="30">
                  <c:v>9.9042133916416031E-3</c:v>
                </c:pt>
              </c:numCache>
            </c:numRef>
          </c:val>
          <c:smooth val="0"/>
          <c:extLst>
            <c:ext xmlns:c16="http://schemas.microsoft.com/office/drawing/2014/chart" uri="{C3380CC4-5D6E-409C-BE32-E72D297353CC}">
              <c16:uniqueId val="{00000004-05C4-4698-9DB4-ECCBD07A9E74}"/>
            </c:ext>
          </c:extLst>
        </c:ser>
        <c:ser>
          <c:idx val="9"/>
          <c:order val="5"/>
          <c:tx>
            <c:v>RMPT : observé</c:v>
          </c:tx>
          <c:spPr>
            <a:ln w="50800">
              <a:solidFill>
                <a:schemeClr val="bg1">
                  <a:lumMod val="50000"/>
                </a:schemeClr>
              </a:solidFill>
              <a:prstDash val="sysDash"/>
            </a:ln>
          </c:spPr>
          <c:marker>
            <c:symbol val="none"/>
          </c:marker>
          <c:val>
            <c:numRef>
              <c:f>'Fig 1.20'!$D$10:$AH$10</c:f>
              <c:numCache>
                <c:formatCode>0.0%</c:formatCode>
                <c:ptCount val="31"/>
                <c:pt idx="0">
                  <c:v>1.133075378595505E-2</c:v>
                </c:pt>
                <c:pt idx="1">
                  <c:v>-8.1441751233088944E-3</c:v>
                </c:pt>
                <c:pt idx="2">
                  <c:v>-4.4257197241494017E-3</c:v>
                </c:pt>
                <c:pt idx="3">
                  <c:v>-2.7492845488747975E-3</c:v>
                </c:pt>
                <c:pt idx="4">
                  <c:v>3.0000000000000001E-3</c:v>
                </c:pt>
                <c:pt idx="5">
                  <c:v>1.3000000000000001E-2</c:v>
                </c:pt>
                <c:pt idx="6">
                  <c:v>1.3000000000000001E-2</c:v>
                </c:pt>
                <c:pt idx="7">
                  <c:v>1.1000000000000001E-2</c:v>
                </c:pt>
                <c:pt idx="8">
                  <c:v>0</c:v>
                </c:pt>
                <c:pt idx="9">
                  <c:v>8.0000000000000002E-3</c:v>
                </c:pt>
              </c:numCache>
            </c:numRef>
          </c:val>
          <c:smooth val="0"/>
          <c:extLst>
            <c:ext xmlns:c16="http://schemas.microsoft.com/office/drawing/2014/chart" uri="{C3380CC4-5D6E-409C-BE32-E72D297353CC}">
              <c16:uniqueId val="{00000005-05C4-4698-9DB4-ECCBD07A9E74}"/>
            </c:ext>
          </c:extLst>
        </c:ser>
        <c:ser>
          <c:idx val="4"/>
          <c:order val="6"/>
          <c:tx>
            <c:strRef>
              <c:f>'Fig 1.20'!$C$11</c:f>
              <c:strCache>
                <c:ptCount val="1"/>
                <c:pt idx="0">
                  <c:v>Scénario 1,8%</c:v>
                </c:pt>
              </c:strCache>
            </c:strRef>
          </c:tx>
          <c:spPr>
            <a:ln w="28575">
              <a:solidFill>
                <a:srgbClr val="006600"/>
              </a:solidFill>
              <a:prstDash val="sysDash"/>
            </a:ln>
          </c:spPr>
          <c:marker>
            <c:symbol val="none"/>
          </c:marker>
          <c:cat>
            <c:numRef>
              <c:f>'Fig 1.20'!$D$4:$AH$4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numCache>
            </c:numRef>
          </c:cat>
          <c:val>
            <c:numRef>
              <c:f>'Fig 1.20'!$D$11:$AH$11</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1.4499999999999999E-2</c:v>
                </c:pt>
                <c:pt idx="17">
                  <c:v>1.5600000000000001E-2</c:v>
                </c:pt>
                <c:pt idx="18">
                  <c:v>1.6799999999999999E-2</c:v>
                </c:pt>
                <c:pt idx="19">
                  <c:v>1.7899999999999999E-2</c:v>
                </c:pt>
                <c:pt idx="20">
                  <c:v>1.9E-2</c:v>
                </c:pt>
                <c:pt idx="21">
                  <c:v>1.6899999999999998E-2</c:v>
                </c:pt>
                <c:pt idx="22">
                  <c:v>1.8000000000000002E-2</c:v>
                </c:pt>
                <c:pt idx="23">
                  <c:v>1.8000000000000002E-2</c:v>
                </c:pt>
                <c:pt idx="24">
                  <c:v>1.8000000000000002E-2</c:v>
                </c:pt>
                <c:pt idx="25">
                  <c:v>1.8000000000000002E-2</c:v>
                </c:pt>
                <c:pt idx="26">
                  <c:v>1.8000000000000002E-2</c:v>
                </c:pt>
                <c:pt idx="27">
                  <c:v>1.8000000000000002E-2</c:v>
                </c:pt>
                <c:pt idx="28">
                  <c:v>1.8000000000000002E-2</c:v>
                </c:pt>
                <c:pt idx="29">
                  <c:v>1.8000000000000002E-2</c:v>
                </c:pt>
                <c:pt idx="30">
                  <c:v>1.8000000000000002E-2</c:v>
                </c:pt>
              </c:numCache>
            </c:numRef>
          </c:val>
          <c:smooth val="0"/>
          <c:extLst>
            <c:ext xmlns:c16="http://schemas.microsoft.com/office/drawing/2014/chart" uri="{C3380CC4-5D6E-409C-BE32-E72D297353CC}">
              <c16:uniqueId val="{00000006-05C4-4698-9DB4-ECCBD07A9E74}"/>
            </c:ext>
          </c:extLst>
        </c:ser>
        <c:ser>
          <c:idx val="5"/>
          <c:order val="7"/>
          <c:tx>
            <c:strRef>
              <c:f>'Fig 1.20'!$C$12</c:f>
              <c:strCache>
                <c:ptCount val="1"/>
                <c:pt idx="0">
                  <c:v>Scénario 1,5%</c:v>
                </c:pt>
              </c:strCache>
            </c:strRef>
          </c:tx>
          <c:spPr>
            <a:ln w="28575">
              <a:solidFill>
                <a:srgbClr val="00B0F0"/>
              </a:solidFill>
              <a:prstDash val="sysDash"/>
            </a:ln>
          </c:spPr>
          <c:marker>
            <c:symbol val="none"/>
          </c:marker>
          <c:cat>
            <c:numRef>
              <c:f>'Fig 1.20'!$D$4:$BF$4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1.20'!$D$12:$AH$12</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1.41E-2</c:v>
                </c:pt>
                <c:pt idx="17">
                  <c:v>1.4800000000000001E-2</c:v>
                </c:pt>
                <c:pt idx="18">
                  <c:v>1.55E-2</c:v>
                </c:pt>
                <c:pt idx="19">
                  <c:v>1.6200000000000003E-2</c:v>
                </c:pt>
                <c:pt idx="20">
                  <c:v>1.6899999999999998E-2</c:v>
                </c:pt>
                <c:pt idx="21">
                  <c:v>1.43E-2</c:v>
                </c:pt>
                <c:pt idx="22">
                  <c:v>1.4999999999999999E-2</c:v>
                </c:pt>
                <c:pt idx="23">
                  <c:v>1.4999999999999999E-2</c:v>
                </c:pt>
                <c:pt idx="24">
                  <c:v>1.4999999999999999E-2</c:v>
                </c:pt>
                <c:pt idx="25">
                  <c:v>1.4999999999999999E-2</c:v>
                </c:pt>
                <c:pt idx="26">
                  <c:v>1.4999999999999999E-2</c:v>
                </c:pt>
                <c:pt idx="27">
                  <c:v>1.4999999999999999E-2</c:v>
                </c:pt>
                <c:pt idx="28">
                  <c:v>1.4999999999999999E-2</c:v>
                </c:pt>
                <c:pt idx="29">
                  <c:v>1.4999999999999999E-2</c:v>
                </c:pt>
                <c:pt idx="30">
                  <c:v>1.4999999999999999E-2</c:v>
                </c:pt>
              </c:numCache>
            </c:numRef>
          </c:val>
          <c:smooth val="0"/>
          <c:extLst>
            <c:ext xmlns:c16="http://schemas.microsoft.com/office/drawing/2014/chart" uri="{C3380CC4-5D6E-409C-BE32-E72D297353CC}">
              <c16:uniqueId val="{00000007-05C4-4698-9DB4-ECCBD07A9E74}"/>
            </c:ext>
          </c:extLst>
        </c:ser>
        <c:ser>
          <c:idx val="6"/>
          <c:order val="8"/>
          <c:tx>
            <c:strRef>
              <c:f>'Fig 1.20'!$C$13</c:f>
              <c:strCache>
                <c:ptCount val="1"/>
                <c:pt idx="0">
                  <c:v>Scénario 1,3%</c:v>
                </c:pt>
              </c:strCache>
            </c:strRef>
          </c:tx>
          <c:spPr>
            <a:ln w="28575">
              <a:solidFill>
                <a:schemeClr val="accent6">
                  <a:lumMod val="75000"/>
                </a:schemeClr>
              </a:solidFill>
              <a:prstDash val="sysDash"/>
            </a:ln>
          </c:spPr>
          <c:marker>
            <c:symbol val="none"/>
          </c:marker>
          <c:cat>
            <c:numRef>
              <c:f>'Fig 1.20'!$D$4:$BF$4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1.20'!$D$13:$AH$13</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1.38E-2</c:v>
                </c:pt>
                <c:pt idx="17">
                  <c:v>1.4199999999999999E-2</c:v>
                </c:pt>
                <c:pt idx="18">
                  <c:v>1.46E-2</c:v>
                </c:pt>
                <c:pt idx="19">
                  <c:v>1.4999999999999999E-2</c:v>
                </c:pt>
                <c:pt idx="20">
                  <c:v>1.55E-2</c:v>
                </c:pt>
                <c:pt idx="21">
                  <c:v>1.26E-2</c:v>
                </c:pt>
                <c:pt idx="22">
                  <c:v>1.3000000000000001E-2</c:v>
                </c:pt>
                <c:pt idx="23">
                  <c:v>1.3000000000000001E-2</c:v>
                </c:pt>
                <c:pt idx="24">
                  <c:v>1.3000000000000001E-2</c:v>
                </c:pt>
                <c:pt idx="25">
                  <c:v>1.3000000000000001E-2</c:v>
                </c:pt>
                <c:pt idx="26">
                  <c:v>1.3000000000000001E-2</c:v>
                </c:pt>
                <c:pt idx="27">
                  <c:v>1.3000000000000001E-2</c:v>
                </c:pt>
                <c:pt idx="28">
                  <c:v>1.3000000000000001E-2</c:v>
                </c:pt>
                <c:pt idx="29">
                  <c:v>1.3000000000000001E-2</c:v>
                </c:pt>
                <c:pt idx="30">
                  <c:v>1.3000000000000001E-2</c:v>
                </c:pt>
              </c:numCache>
            </c:numRef>
          </c:val>
          <c:smooth val="0"/>
          <c:extLst>
            <c:ext xmlns:c16="http://schemas.microsoft.com/office/drawing/2014/chart" uri="{C3380CC4-5D6E-409C-BE32-E72D297353CC}">
              <c16:uniqueId val="{00000008-05C4-4698-9DB4-ECCBD07A9E74}"/>
            </c:ext>
          </c:extLst>
        </c:ser>
        <c:ser>
          <c:idx val="7"/>
          <c:order val="9"/>
          <c:tx>
            <c:strRef>
              <c:f>'Fig 1.20'!$C$14</c:f>
              <c:strCache>
                <c:ptCount val="1"/>
                <c:pt idx="0">
                  <c:v>Scénario 1%</c:v>
                </c:pt>
              </c:strCache>
            </c:strRef>
          </c:tx>
          <c:spPr>
            <a:ln w="28575">
              <a:solidFill>
                <a:srgbClr val="800000"/>
              </a:solidFill>
              <a:prstDash val="sysDash"/>
            </a:ln>
          </c:spPr>
          <c:marker>
            <c:symbol val="none"/>
          </c:marker>
          <c:cat>
            <c:numRef>
              <c:f>'Fig 1.20'!$D$4:$BF$4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1.20'!$D$14:$AH$14</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1.34E-2</c:v>
                </c:pt>
                <c:pt idx="17">
                  <c:v>1.34E-2</c:v>
                </c:pt>
                <c:pt idx="18">
                  <c:v>1.3300000000000001E-2</c:v>
                </c:pt>
                <c:pt idx="19">
                  <c:v>1.3300000000000001E-2</c:v>
                </c:pt>
                <c:pt idx="20">
                  <c:v>1.3300000000000001E-2</c:v>
                </c:pt>
                <c:pt idx="21">
                  <c:v>0.01</c:v>
                </c:pt>
                <c:pt idx="22">
                  <c:v>0.01</c:v>
                </c:pt>
                <c:pt idx="23">
                  <c:v>0.01</c:v>
                </c:pt>
                <c:pt idx="24">
                  <c:v>0.01</c:v>
                </c:pt>
                <c:pt idx="25">
                  <c:v>0.01</c:v>
                </c:pt>
                <c:pt idx="26">
                  <c:v>0.01</c:v>
                </c:pt>
                <c:pt idx="27">
                  <c:v>0.01</c:v>
                </c:pt>
                <c:pt idx="28">
                  <c:v>0.01</c:v>
                </c:pt>
                <c:pt idx="29">
                  <c:v>0.01</c:v>
                </c:pt>
                <c:pt idx="30">
                  <c:v>0.01</c:v>
                </c:pt>
              </c:numCache>
            </c:numRef>
          </c:val>
          <c:smooth val="0"/>
          <c:extLst>
            <c:ext xmlns:c16="http://schemas.microsoft.com/office/drawing/2014/chart" uri="{C3380CC4-5D6E-409C-BE32-E72D297353CC}">
              <c16:uniqueId val="{00000009-05C4-4698-9DB4-ECCBD07A9E74}"/>
            </c:ext>
          </c:extLst>
        </c:ser>
        <c:dLbls>
          <c:showLegendKey val="0"/>
          <c:showVal val="0"/>
          <c:showCatName val="0"/>
          <c:showSerName val="0"/>
          <c:showPercent val="0"/>
          <c:showBubbleSize val="0"/>
        </c:dLbls>
        <c:smooth val="0"/>
        <c:axId val="226178176"/>
        <c:axId val="226180096"/>
      </c:lineChart>
      <c:catAx>
        <c:axId val="226178176"/>
        <c:scaling>
          <c:orientation val="minMax"/>
        </c:scaling>
        <c:delete val="0"/>
        <c:axPos val="b"/>
        <c:title>
          <c:tx>
            <c:rich>
              <a:bodyPr/>
              <a:lstStyle/>
              <a:p>
                <a:pPr>
                  <a:defRPr/>
                </a:pPr>
                <a:r>
                  <a:rPr lang="fr-FR"/>
                  <a:t>année</a:t>
                </a:r>
              </a:p>
            </c:rich>
          </c:tx>
          <c:layout>
            <c:manualLayout>
              <c:xMode val="edge"/>
              <c:yMode val="edge"/>
              <c:x val="0.9345657879721555"/>
              <c:y val="0.4124773046902260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sz="1050" b="1"/>
            </a:pPr>
            <a:endParaRPr lang="fr-FR"/>
          </a:p>
        </c:txPr>
        <c:crossAx val="226180096"/>
        <c:crosses val="autoZero"/>
        <c:auto val="1"/>
        <c:lblAlgn val="ctr"/>
        <c:lblOffset val="100"/>
        <c:tickLblSkip val="2"/>
        <c:noMultiLvlLbl val="0"/>
      </c:catAx>
      <c:valAx>
        <c:axId val="226180096"/>
        <c:scaling>
          <c:orientation val="minMax"/>
          <c:max val="0.05"/>
          <c:min val="-5.000000000000001E-2"/>
        </c:scaling>
        <c:delete val="0"/>
        <c:axPos val="l"/>
        <c:majorGridlines>
          <c:spPr>
            <a:ln w="3175">
              <a:solidFill>
                <a:srgbClr val="808080"/>
              </a:solidFill>
              <a:prstDash val="solid"/>
            </a:ln>
          </c:spPr>
        </c:majorGridlines>
        <c:title>
          <c:tx>
            <c:rich>
              <a:bodyPr rot="-5400000" vert="horz"/>
              <a:lstStyle/>
              <a:p>
                <a:pPr>
                  <a:defRPr sz="1050"/>
                </a:pPr>
                <a:r>
                  <a:rPr lang="fr-FR" sz="1050"/>
                  <a:t>évolution annuelle en euros constants (en %)</a:t>
                </a:r>
              </a:p>
            </c:rich>
          </c:tx>
          <c:layout>
            <c:manualLayout>
              <c:xMode val="edge"/>
              <c:yMode val="edge"/>
              <c:x val="1.0969580129917389E-2"/>
              <c:y val="0.1929035915365460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100" b="1"/>
            </a:pPr>
            <a:endParaRPr lang="fr-FR"/>
          </a:p>
        </c:txPr>
        <c:crossAx val="226178176"/>
        <c:crosses val="autoZero"/>
        <c:crossBetween val="between"/>
        <c:majorUnit val="1.0000000000000002E-2"/>
      </c:valAx>
      <c:spPr>
        <a:solidFill>
          <a:srgbClr val="FFFFFF"/>
        </a:solidFill>
        <a:ln w="25400">
          <a:noFill/>
        </a:ln>
      </c:spPr>
    </c:plotArea>
    <c:legend>
      <c:legendPos val="b"/>
      <c:layout>
        <c:manualLayout>
          <c:xMode val="edge"/>
          <c:yMode val="edge"/>
          <c:x val="3.2463397827483961E-2"/>
          <c:y val="0.90163703151881736"/>
          <c:w val="0.94941041661827674"/>
          <c:h val="8.1040925293309307E-2"/>
        </c:manualLayout>
      </c:layout>
      <c:overlay val="0"/>
      <c:spPr>
        <a:noFill/>
        <a:ln w="25400">
          <a:noFill/>
        </a:ln>
      </c:spPr>
      <c:txPr>
        <a:bodyPr/>
        <a:lstStyle/>
        <a:p>
          <a:pPr>
            <a:defRPr sz="900" b="1"/>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68"/>
          <c:y val="3.2064285714285698E-2"/>
          <c:w val="0.8184407988572201"/>
          <c:h val="0.73300274028115242"/>
        </c:manualLayout>
      </c:layout>
      <c:lineChart>
        <c:grouping val="standard"/>
        <c:varyColors val="0"/>
        <c:ser>
          <c:idx val="0"/>
          <c:order val="0"/>
          <c:tx>
            <c:v>observé</c:v>
          </c:tx>
          <c:spPr>
            <a:ln w="50800">
              <a:solidFill>
                <a:schemeClr val="tx1"/>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1.21'!$D$5:$M$5</c:f>
              <c:numCache>
                <c:formatCode>0.0%</c:formatCode>
                <c:ptCount val="10"/>
                <c:pt idx="0">
                  <c:v>0.19331999999999999</c:v>
                </c:pt>
                <c:pt idx="1">
                  <c:v>0.2026</c:v>
                </c:pt>
                <c:pt idx="2">
                  <c:v>0.20396</c:v>
                </c:pt>
                <c:pt idx="3">
                  <c:v>0.20405000000000001</c:v>
                </c:pt>
                <c:pt idx="4">
                  <c:v>0.20551</c:v>
                </c:pt>
                <c:pt idx="5">
                  <c:v>0.20552999999999999</c:v>
                </c:pt>
                <c:pt idx="6">
                  <c:v>0.20039000000000001</c:v>
                </c:pt>
                <c:pt idx="7">
                  <c:v>0.19433</c:v>
                </c:pt>
                <c:pt idx="8">
                  <c:v>0.20074</c:v>
                </c:pt>
              </c:numCache>
            </c:numRef>
          </c:val>
          <c:smooth val="0"/>
          <c:extLst>
            <c:ext xmlns:c16="http://schemas.microsoft.com/office/drawing/2014/chart" uri="{C3380CC4-5D6E-409C-BE32-E72D297353CC}">
              <c16:uniqueId val="{00000000-2CC5-42D6-9CA6-F9C2C97624C8}"/>
            </c:ext>
          </c:extLst>
        </c:ser>
        <c:ser>
          <c:idx val="1"/>
          <c:order val="1"/>
          <c:tx>
            <c:strRef>
              <c:f>'Fig 1.21'!$C$6</c:f>
              <c:strCache>
                <c:ptCount val="1"/>
                <c:pt idx="0">
                  <c:v>1,8%</c:v>
                </c:pt>
              </c:strCache>
            </c:strRef>
          </c:tx>
          <c:spPr>
            <a:ln w="28575">
              <a:solidFill>
                <a:srgbClr val="006600"/>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1.21'!$D$6:$BL$6</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0.20287609782425406</c:v>
                </c:pt>
                <c:pt idx="15">
                  <c:v>0.21085222398356432</c:v>
                </c:pt>
                <c:pt idx="16">
                  <c:v>0.2213668297424545</c:v>
                </c:pt>
                <c:pt idx="17">
                  <c:v>0.23257344259303275</c:v>
                </c:pt>
                <c:pt idx="18">
                  <c:v>0.24451142310993862</c:v>
                </c:pt>
                <c:pt idx="19">
                  <c:v>0.2570674213518776</c:v>
                </c:pt>
                <c:pt idx="20">
                  <c:v>0.27020340184830949</c:v>
                </c:pt>
                <c:pt idx="21">
                  <c:v>0.28162666637270251</c:v>
                </c:pt>
                <c:pt idx="22">
                  <c:v>0.2936352144935126</c:v>
                </c:pt>
                <c:pt idx="23">
                  <c:v>0.30308146214278969</c:v>
                </c:pt>
                <c:pt idx="24">
                  <c:v>0.31007140406272599</c:v>
                </c:pt>
                <c:pt idx="25">
                  <c:v>0.31468462694080895</c:v>
                </c:pt>
                <c:pt idx="26">
                  <c:v>0.31697581517123996</c:v>
                </c:pt>
                <c:pt idx="27">
                  <c:v>0.31697581517123996</c:v>
                </c:pt>
                <c:pt idx="28">
                  <c:v>0.31697581517123991</c:v>
                </c:pt>
                <c:pt idx="29">
                  <c:v>0.31697581517123991</c:v>
                </c:pt>
                <c:pt idx="30">
                  <c:v>0.31697581517123996</c:v>
                </c:pt>
                <c:pt idx="31">
                  <c:v>0.31697581517123996</c:v>
                </c:pt>
                <c:pt idx="32">
                  <c:v>0.31697581517123996</c:v>
                </c:pt>
                <c:pt idx="33">
                  <c:v>0.31697581517123985</c:v>
                </c:pt>
                <c:pt idx="34">
                  <c:v>0.31697581517123985</c:v>
                </c:pt>
                <c:pt idx="35">
                  <c:v>0.31697581517123985</c:v>
                </c:pt>
                <c:pt idx="36">
                  <c:v>0.31697581517123985</c:v>
                </c:pt>
                <c:pt idx="37">
                  <c:v>0.31697581517123991</c:v>
                </c:pt>
                <c:pt idx="38">
                  <c:v>0.31697581517123996</c:v>
                </c:pt>
                <c:pt idx="39">
                  <c:v>0.31697581517124002</c:v>
                </c:pt>
                <c:pt idx="40">
                  <c:v>0.31697581517124002</c:v>
                </c:pt>
                <c:pt idx="41">
                  <c:v>0.31697581517124002</c:v>
                </c:pt>
                <c:pt idx="42">
                  <c:v>0.31697581517124007</c:v>
                </c:pt>
                <c:pt idx="43">
                  <c:v>0.31697581517124007</c:v>
                </c:pt>
                <c:pt idx="44">
                  <c:v>0.31697581517123996</c:v>
                </c:pt>
                <c:pt idx="45">
                  <c:v>0.31697581517124002</c:v>
                </c:pt>
                <c:pt idx="46">
                  <c:v>0.31697581517124002</c:v>
                </c:pt>
                <c:pt idx="47">
                  <c:v>0.31697581517124002</c:v>
                </c:pt>
                <c:pt idx="48">
                  <c:v>0.31697581517124007</c:v>
                </c:pt>
                <c:pt idx="49">
                  <c:v>0.31697581517124007</c:v>
                </c:pt>
                <c:pt idx="50">
                  <c:v>0.31697581517124007</c:v>
                </c:pt>
                <c:pt idx="51">
                  <c:v>0.31697581517124013</c:v>
                </c:pt>
                <c:pt idx="52">
                  <c:v>0.31697581517124007</c:v>
                </c:pt>
                <c:pt idx="53">
                  <c:v>0.31697581517124013</c:v>
                </c:pt>
                <c:pt idx="54">
                  <c:v>0.31697581517124007</c:v>
                </c:pt>
                <c:pt idx="55">
                  <c:v>0.31697581517124002</c:v>
                </c:pt>
                <c:pt idx="56">
                  <c:v>0.31697581517124013</c:v>
                </c:pt>
                <c:pt idx="57">
                  <c:v>0.31697581517124013</c:v>
                </c:pt>
                <c:pt idx="58">
                  <c:v>0.31697581517124013</c:v>
                </c:pt>
                <c:pt idx="59">
                  <c:v>0.31697581517124007</c:v>
                </c:pt>
                <c:pt idx="60">
                  <c:v>0.31697581517124013</c:v>
                </c:pt>
              </c:numCache>
            </c:numRef>
          </c:val>
          <c:smooth val="0"/>
          <c:extLst>
            <c:ext xmlns:c16="http://schemas.microsoft.com/office/drawing/2014/chart" uri="{C3380CC4-5D6E-409C-BE32-E72D297353CC}">
              <c16:uniqueId val="{00000001-2CC5-42D6-9CA6-F9C2C97624C8}"/>
            </c:ext>
          </c:extLst>
        </c:ser>
        <c:ser>
          <c:idx val="2"/>
          <c:order val="2"/>
          <c:tx>
            <c:strRef>
              <c:f>'Fig 1.21'!$C$7</c:f>
              <c:strCache>
                <c:ptCount val="1"/>
                <c:pt idx="0">
                  <c:v>1,5%</c:v>
                </c:pt>
              </c:strCache>
            </c:strRef>
          </c:tx>
          <c:spPr>
            <a:ln w="28575">
              <a:solidFill>
                <a:schemeClr val="accent5">
                  <a:lumMod val="75000"/>
                </a:schemeClr>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1.21'!$D$7:$BL$7</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0.20287609782425406</c:v>
                </c:pt>
                <c:pt idx="15">
                  <c:v>0.21085222398356432</c:v>
                </c:pt>
                <c:pt idx="16">
                  <c:v>0.22105970690634089</c:v>
                </c:pt>
                <c:pt idx="17">
                  <c:v>0.23166551401334759</c:v>
                </c:pt>
                <c:pt idx="18">
                  <c:v>0.24264932951787302</c:v>
                </c:pt>
                <c:pt idx="19">
                  <c:v>0.25399036069139758</c:v>
                </c:pt>
                <c:pt idx="20">
                  <c:v>0.26566740258108584</c:v>
                </c:pt>
                <c:pt idx="21">
                  <c:v>0.27530878416902271</c:v>
                </c:pt>
                <c:pt idx="22">
                  <c:v>0.28531680485702149</c:v>
                </c:pt>
                <c:pt idx="23">
                  <c:v>0.2932126524082071</c:v>
                </c:pt>
                <c:pt idx="24">
                  <c:v>0.2990691128499996</c:v>
                </c:pt>
                <c:pt idx="25">
                  <c:v>0.30294106861058423</c:v>
                </c:pt>
                <c:pt idx="26">
                  <c:v>0.30486635211166818</c:v>
                </c:pt>
                <c:pt idx="27">
                  <c:v>0.30486635211166829</c:v>
                </c:pt>
                <c:pt idx="28">
                  <c:v>0.30486635211166835</c:v>
                </c:pt>
                <c:pt idx="29">
                  <c:v>0.3048663521116684</c:v>
                </c:pt>
                <c:pt idx="30">
                  <c:v>0.3048663521116684</c:v>
                </c:pt>
                <c:pt idx="31">
                  <c:v>0.30486635211166846</c:v>
                </c:pt>
                <c:pt idx="32">
                  <c:v>0.30486635211166846</c:v>
                </c:pt>
                <c:pt idx="33">
                  <c:v>0.30486635211166851</c:v>
                </c:pt>
                <c:pt idx="34">
                  <c:v>0.30486635211166857</c:v>
                </c:pt>
                <c:pt idx="35">
                  <c:v>0.30486635211166851</c:v>
                </c:pt>
                <c:pt idx="36">
                  <c:v>0.30486635211166851</c:v>
                </c:pt>
                <c:pt idx="37">
                  <c:v>0.30486635211166863</c:v>
                </c:pt>
                <c:pt idx="38">
                  <c:v>0.30486635211166868</c:v>
                </c:pt>
                <c:pt idx="39">
                  <c:v>0.30486635211166863</c:v>
                </c:pt>
                <c:pt idx="40">
                  <c:v>0.30486635211166857</c:v>
                </c:pt>
                <c:pt idx="41">
                  <c:v>0.30486635211166863</c:v>
                </c:pt>
                <c:pt idx="42">
                  <c:v>0.30486635211166857</c:v>
                </c:pt>
                <c:pt idx="43">
                  <c:v>0.30486635211166851</c:v>
                </c:pt>
                <c:pt idx="44">
                  <c:v>0.30486635211166851</c:v>
                </c:pt>
                <c:pt idx="45">
                  <c:v>0.30486635211166851</c:v>
                </c:pt>
                <c:pt idx="46">
                  <c:v>0.30486635211166857</c:v>
                </c:pt>
                <c:pt idx="47">
                  <c:v>0.30486635211166857</c:v>
                </c:pt>
                <c:pt idx="48">
                  <c:v>0.30486635211166846</c:v>
                </c:pt>
                <c:pt idx="49">
                  <c:v>0.30486635211166851</c:v>
                </c:pt>
                <c:pt idx="50">
                  <c:v>0.3048663521116684</c:v>
                </c:pt>
                <c:pt idx="51">
                  <c:v>0.3048663521116684</c:v>
                </c:pt>
                <c:pt idx="52">
                  <c:v>0.30486635211166851</c:v>
                </c:pt>
                <c:pt idx="53">
                  <c:v>0.30486635211166851</c:v>
                </c:pt>
                <c:pt idx="54">
                  <c:v>0.30486635211166851</c:v>
                </c:pt>
                <c:pt idx="55">
                  <c:v>0.30486635211166846</c:v>
                </c:pt>
                <c:pt idx="56">
                  <c:v>0.30486635211166846</c:v>
                </c:pt>
                <c:pt idx="57">
                  <c:v>0.30486635211166846</c:v>
                </c:pt>
                <c:pt idx="58">
                  <c:v>0.30486635211166846</c:v>
                </c:pt>
                <c:pt idx="59">
                  <c:v>0.30486635211166846</c:v>
                </c:pt>
                <c:pt idx="60">
                  <c:v>0.3048663521116684</c:v>
                </c:pt>
              </c:numCache>
            </c:numRef>
          </c:val>
          <c:smooth val="0"/>
          <c:extLst>
            <c:ext xmlns:c16="http://schemas.microsoft.com/office/drawing/2014/chart" uri="{C3380CC4-5D6E-409C-BE32-E72D297353CC}">
              <c16:uniqueId val="{00000002-2CC5-42D6-9CA6-F9C2C97624C8}"/>
            </c:ext>
          </c:extLst>
        </c:ser>
        <c:ser>
          <c:idx val="3"/>
          <c:order val="3"/>
          <c:tx>
            <c:strRef>
              <c:f>'Fig 1.21'!$C$8</c:f>
              <c:strCache>
                <c:ptCount val="1"/>
                <c:pt idx="0">
                  <c:v>1,3%</c:v>
                </c:pt>
              </c:strCache>
            </c:strRef>
          </c:tx>
          <c:spPr>
            <a:ln w="28575">
              <a:solidFill>
                <a:schemeClr val="accent6">
                  <a:lumMod val="75000"/>
                </a:schemeClr>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1.21'!$D$8:$BL$8</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0.20287621583542903</c:v>
                </c:pt>
                <c:pt idx="15">
                  <c:v>0.21085257268091306</c:v>
                </c:pt>
                <c:pt idx="16">
                  <c:v>0.22082983077154492</c:v>
                </c:pt>
                <c:pt idx="17">
                  <c:v>0.23098436864935595</c:v>
                </c:pt>
                <c:pt idx="18">
                  <c:v>0.24130579982189246</c:v>
                </c:pt>
                <c:pt idx="19">
                  <c:v>0.25178368393430012</c:v>
                </c:pt>
                <c:pt idx="20">
                  <c:v>0.26248017920184036</c:v>
                </c:pt>
                <c:pt idx="21">
                  <c:v>0.2709417046561638</c:v>
                </c:pt>
                <c:pt idx="22">
                  <c:v>0.27959073359024778</c:v>
                </c:pt>
                <c:pt idx="23">
                  <c:v>0.28642787195099723</c:v>
                </c:pt>
                <c:pt idx="24">
                  <c:v>0.29150705912095376</c:v>
                </c:pt>
                <c:pt idx="25">
                  <c:v>0.29486908153382074</c:v>
                </c:pt>
                <c:pt idx="26">
                  <c:v>0.29654211580102408</c:v>
                </c:pt>
                <c:pt idx="27">
                  <c:v>0.29654211580102408</c:v>
                </c:pt>
                <c:pt idx="28">
                  <c:v>0.29654211580102413</c:v>
                </c:pt>
                <c:pt idx="29">
                  <c:v>0.29654211580102419</c:v>
                </c:pt>
                <c:pt idx="30">
                  <c:v>0.29654211580102419</c:v>
                </c:pt>
                <c:pt idx="31">
                  <c:v>0.29654211580102419</c:v>
                </c:pt>
                <c:pt idx="32">
                  <c:v>0.29654211580102419</c:v>
                </c:pt>
                <c:pt idx="33">
                  <c:v>0.29654211580102419</c:v>
                </c:pt>
                <c:pt idx="34">
                  <c:v>0.29654211580102419</c:v>
                </c:pt>
                <c:pt idx="35">
                  <c:v>0.29654211580102419</c:v>
                </c:pt>
                <c:pt idx="36">
                  <c:v>0.2965421158010243</c:v>
                </c:pt>
                <c:pt idx="37">
                  <c:v>0.2965421158010243</c:v>
                </c:pt>
                <c:pt idx="38">
                  <c:v>0.29654211580102424</c:v>
                </c:pt>
                <c:pt idx="39">
                  <c:v>0.29654211580102424</c:v>
                </c:pt>
                <c:pt idx="40">
                  <c:v>0.29654211580102424</c:v>
                </c:pt>
                <c:pt idx="41">
                  <c:v>0.29654211580102424</c:v>
                </c:pt>
                <c:pt idx="42">
                  <c:v>0.29654211580102424</c:v>
                </c:pt>
                <c:pt idx="43">
                  <c:v>0.29654211580102424</c:v>
                </c:pt>
                <c:pt idx="44">
                  <c:v>0.29654211580102424</c:v>
                </c:pt>
                <c:pt idx="45">
                  <c:v>0.29654211580102413</c:v>
                </c:pt>
                <c:pt idx="46">
                  <c:v>0.29654211580102419</c:v>
                </c:pt>
                <c:pt idx="47">
                  <c:v>0.29654211580102419</c:v>
                </c:pt>
                <c:pt idx="48">
                  <c:v>0.29654211580102419</c:v>
                </c:pt>
                <c:pt idx="49">
                  <c:v>0.29654211580102424</c:v>
                </c:pt>
                <c:pt idx="50">
                  <c:v>0.29654211580102419</c:v>
                </c:pt>
                <c:pt idx="51">
                  <c:v>0.29654211580102419</c:v>
                </c:pt>
                <c:pt idx="52">
                  <c:v>0.29654211580102419</c:v>
                </c:pt>
                <c:pt idx="53">
                  <c:v>0.29654211580102419</c:v>
                </c:pt>
                <c:pt idx="54">
                  <c:v>0.29654211580102419</c:v>
                </c:pt>
                <c:pt idx="55">
                  <c:v>0.29654211580102413</c:v>
                </c:pt>
                <c:pt idx="56">
                  <c:v>0.29654211580102408</c:v>
                </c:pt>
                <c:pt idx="57">
                  <c:v>0.29654211580102408</c:v>
                </c:pt>
                <c:pt idx="58">
                  <c:v>0.29654211580102413</c:v>
                </c:pt>
                <c:pt idx="59">
                  <c:v>0.29654211580102419</c:v>
                </c:pt>
                <c:pt idx="60">
                  <c:v>0.29654211580102419</c:v>
                </c:pt>
              </c:numCache>
            </c:numRef>
          </c:val>
          <c:smooth val="0"/>
          <c:extLst>
            <c:ext xmlns:c16="http://schemas.microsoft.com/office/drawing/2014/chart" uri="{C3380CC4-5D6E-409C-BE32-E72D297353CC}">
              <c16:uniqueId val="{00000003-2CC5-42D6-9CA6-F9C2C97624C8}"/>
            </c:ext>
          </c:extLst>
        </c:ser>
        <c:ser>
          <c:idx val="4"/>
          <c:order val="4"/>
          <c:tx>
            <c:strRef>
              <c:f>'Fig 1.21'!$C$9</c:f>
              <c:strCache>
                <c:ptCount val="1"/>
                <c:pt idx="0">
                  <c:v>1%</c:v>
                </c:pt>
              </c:strCache>
            </c:strRef>
          </c:tx>
          <c:spPr>
            <a:ln w="28575">
              <a:solidFill>
                <a:srgbClr val="800000"/>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1.21'!$D$9:$BL$9</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0.20287609782425406</c:v>
                </c:pt>
                <c:pt idx="15">
                  <c:v>0.21085222398356432</c:v>
                </c:pt>
                <c:pt idx="16">
                  <c:v>0.22052165854916148</c:v>
                </c:pt>
                <c:pt idx="17">
                  <c:v>0.23007261344889637</c:v>
                </c:pt>
                <c:pt idx="18">
                  <c:v>0.23943148924968771</c:v>
                </c:pt>
                <c:pt idx="19">
                  <c:v>0.24867660295059191</c:v>
                </c:pt>
                <c:pt idx="20">
                  <c:v>0.25780933739027972</c:v>
                </c:pt>
                <c:pt idx="21">
                  <c:v>0.26443555611647651</c:v>
                </c:pt>
                <c:pt idx="22">
                  <c:v>0.27100261649318264</c:v>
                </c:pt>
                <c:pt idx="23">
                  <c:v>0.27620936064375556</c:v>
                </c:pt>
                <c:pt idx="24">
                  <c:v>0.28008652752010871</c:v>
                </c:pt>
                <c:pt idx="25">
                  <c:v>0.2826574594236787</c:v>
                </c:pt>
                <c:pt idx="26">
                  <c:v>0.28393833476068459</c:v>
                </c:pt>
                <c:pt idx="27">
                  <c:v>0.28393833476068447</c:v>
                </c:pt>
                <c:pt idx="28">
                  <c:v>0.28393833476068447</c:v>
                </c:pt>
                <c:pt idx="29">
                  <c:v>0.28393833476068453</c:v>
                </c:pt>
                <c:pt idx="30">
                  <c:v>0.28393833476068447</c:v>
                </c:pt>
                <c:pt idx="31">
                  <c:v>0.28393833476068447</c:v>
                </c:pt>
                <c:pt idx="32">
                  <c:v>0.28393833476068436</c:v>
                </c:pt>
                <c:pt idx="33">
                  <c:v>0.28393833476068436</c:v>
                </c:pt>
                <c:pt idx="34">
                  <c:v>0.28393833476068431</c:v>
                </c:pt>
                <c:pt idx="35">
                  <c:v>0.28393833476068425</c:v>
                </c:pt>
                <c:pt idx="36">
                  <c:v>0.28393833476068425</c:v>
                </c:pt>
                <c:pt idx="37">
                  <c:v>0.2839383347606842</c:v>
                </c:pt>
                <c:pt idx="38">
                  <c:v>0.28393833476068431</c:v>
                </c:pt>
                <c:pt idx="39">
                  <c:v>0.28393833476068431</c:v>
                </c:pt>
                <c:pt idx="40">
                  <c:v>0.2839383347606842</c:v>
                </c:pt>
                <c:pt idx="41">
                  <c:v>0.2839383347606842</c:v>
                </c:pt>
                <c:pt idx="42">
                  <c:v>0.2839383347606842</c:v>
                </c:pt>
                <c:pt idx="43">
                  <c:v>0.2839383347606842</c:v>
                </c:pt>
                <c:pt idx="44">
                  <c:v>0.2839383347606842</c:v>
                </c:pt>
                <c:pt idx="45">
                  <c:v>0.28393833476068425</c:v>
                </c:pt>
                <c:pt idx="46">
                  <c:v>0.28393833476068425</c:v>
                </c:pt>
                <c:pt idx="47">
                  <c:v>0.28393833476068431</c:v>
                </c:pt>
                <c:pt idx="48">
                  <c:v>0.28393833476068431</c:v>
                </c:pt>
                <c:pt idx="49">
                  <c:v>0.28393833476068442</c:v>
                </c:pt>
                <c:pt idx="50">
                  <c:v>0.28393833476068453</c:v>
                </c:pt>
                <c:pt idx="51">
                  <c:v>0.28393833476068442</c:v>
                </c:pt>
                <c:pt idx="52">
                  <c:v>0.28393833476068436</c:v>
                </c:pt>
                <c:pt idx="53">
                  <c:v>0.28393833476068442</c:v>
                </c:pt>
                <c:pt idx="54">
                  <c:v>0.28393833476068436</c:v>
                </c:pt>
                <c:pt idx="55">
                  <c:v>0.28393833476068447</c:v>
                </c:pt>
                <c:pt idx="56">
                  <c:v>0.28393833476068447</c:v>
                </c:pt>
                <c:pt idx="57">
                  <c:v>0.28393833476068447</c:v>
                </c:pt>
                <c:pt idx="58">
                  <c:v>0.28393833476068442</c:v>
                </c:pt>
                <c:pt idx="59">
                  <c:v>0.28393833476068442</c:v>
                </c:pt>
                <c:pt idx="60">
                  <c:v>0.28393833476068447</c:v>
                </c:pt>
              </c:numCache>
            </c:numRef>
          </c:val>
          <c:smooth val="0"/>
          <c:extLst>
            <c:ext xmlns:c16="http://schemas.microsoft.com/office/drawing/2014/chart" uri="{C3380CC4-5D6E-409C-BE32-E72D297353CC}">
              <c16:uniqueId val="{00000004-2CC5-42D6-9CA6-F9C2C97624C8}"/>
            </c:ext>
          </c:extLst>
        </c:ser>
        <c:ser>
          <c:idx val="5"/>
          <c:order val="5"/>
          <c:tx>
            <c:v>2019</c:v>
          </c:tx>
          <c:spPr>
            <a:ln>
              <a:solidFill>
                <a:schemeClr val="bg1">
                  <a:lumMod val="50000"/>
                </a:schemeClr>
              </a:solidFill>
              <a:prstDash val="sysDash"/>
            </a:ln>
          </c:spPr>
          <c:marker>
            <c:symbol val="none"/>
          </c:marker>
          <c:val>
            <c:numRef>
              <c:f>'Fig 1.21'!$D$10:$BL$10</c:f>
              <c:numCache>
                <c:formatCode>0.0%</c:formatCode>
                <c:ptCount val="61"/>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0.2</c:v>
                </c:pt>
                <c:pt idx="49">
                  <c:v>0.2</c:v>
                </c:pt>
                <c:pt idx="50">
                  <c:v>0.2</c:v>
                </c:pt>
                <c:pt idx="51">
                  <c:v>0.2</c:v>
                </c:pt>
                <c:pt idx="52">
                  <c:v>0.2</c:v>
                </c:pt>
                <c:pt idx="53">
                  <c:v>0.2</c:v>
                </c:pt>
                <c:pt idx="54">
                  <c:v>0.2</c:v>
                </c:pt>
                <c:pt idx="55">
                  <c:v>0.2</c:v>
                </c:pt>
                <c:pt idx="56">
                  <c:v>0.2</c:v>
                </c:pt>
                <c:pt idx="57">
                  <c:v>0.2</c:v>
                </c:pt>
                <c:pt idx="58">
                  <c:v>0.2</c:v>
                </c:pt>
                <c:pt idx="59">
                  <c:v>0.2</c:v>
                </c:pt>
                <c:pt idx="60">
                  <c:v>0.2</c:v>
                </c:pt>
              </c:numCache>
            </c:numRef>
          </c:val>
          <c:smooth val="0"/>
          <c:extLst>
            <c:ext xmlns:c16="http://schemas.microsoft.com/office/drawing/2014/chart" uri="{C3380CC4-5D6E-409C-BE32-E72D297353CC}">
              <c16:uniqueId val="{00000005-2CC5-42D6-9CA6-F9C2C97624C8}"/>
            </c:ext>
          </c:extLst>
        </c:ser>
        <c:dLbls>
          <c:showLegendKey val="0"/>
          <c:showVal val="0"/>
          <c:showCatName val="0"/>
          <c:showSerName val="0"/>
          <c:showPercent val="0"/>
          <c:showBubbleSize val="0"/>
        </c:dLbls>
        <c:smooth val="0"/>
        <c:axId val="79341824"/>
        <c:axId val="84881408"/>
      </c:lineChart>
      <c:catAx>
        <c:axId val="793418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84881408"/>
        <c:crosses val="autoZero"/>
        <c:auto val="1"/>
        <c:lblAlgn val="ctr"/>
        <c:lblOffset val="100"/>
        <c:tickLblSkip val="10"/>
        <c:tickMarkSkip val="10"/>
        <c:noMultiLvlLbl val="0"/>
      </c:catAx>
      <c:valAx>
        <c:axId val="84881408"/>
        <c:scaling>
          <c:orientation val="minMax"/>
          <c:max val="0.35000000000000003"/>
          <c:min val="0.15000000000000002"/>
        </c:scaling>
        <c:delete val="0"/>
        <c:axPos val="l"/>
        <c:majorGridlines/>
        <c:title>
          <c:tx>
            <c:rich>
              <a:bodyPr rot="-5400000" vert="horz"/>
              <a:lstStyle/>
              <a:p>
                <a:pPr>
                  <a:defRPr sz="1050"/>
                </a:pPr>
                <a:r>
                  <a:rPr lang="en-US" sz="1050"/>
                  <a:t>en % de la</a:t>
                </a:r>
                <a:r>
                  <a:rPr lang="en-US" sz="1050" baseline="0"/>
                  <a:t> rémunération</a:t>
                </a:r>
                <a:r>
                  <a:rPr lang="en-US" sz="1050"/>
                  <a:t> totale</a:t>
                </a:r>
              </a:p>
            </c:rich>
          </c:tx>
          <c:overlay val="0"/>
        </c:title>
        <c:numFmt formatCode="0.0%" sourceLinked="0"/>
        <c:majorTickMark val="out"/>
        <c:minorTickMark val="none"/>
        <c:tickLblPos val="nextTo"/>
        <c:crossAx val="79341824"/>
        <c:crosses val="autoZero"/>
        <c:crossBetween val="between"/>
        <c:majorUnit val="0.05"/>
      </c:valAx>
    </c:plotArea>
    <c:legend>
      <c:legendPos val="b"/>
      <c:layout>
        <c:manualLayout>
          <c:xMode val="edge"/>
          <c:yMode val="edge"/>
          <c:x val="1.3277509362346352E-2"/>
          <c:y val="0.89715582185727005"/>
          <c:w val="0.97950243746966748"/>
          <c:h val="0.10284417814273"/>
        </c:manualLayout>
      </c:layout>
      <c:overlay val="0"/>
      <c:txPr>
        <a:bodyPr/>
        <a:lstStyle/>
        <a:p>
          <a:pPr>
            <a:defRPr sz="1050" b="1"/>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1.3&amp;1.5'!$A$58</c:f>
              <c:strCache>
                <c:ptCount val="1"/>
                <c:pt idx="0">
                  <c:v>Projections: scénario central</c:v>
                </c:pt>
              </c:strCache>
            </c:strRef>
          </c:tx>
          <c:spPr>
            <a:ln w="31750">
              <a:solidFill>
                <a:schemeClr val="bg1">
                  <a:lumMod val="65000"/>
                </a:schemeClr>
              </a:solidFill>
            </a:ln>
          </c:spPr>
          <c:marker>
            <c:symbol val="none"/>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A790-47AB-9974-7ED425D8BE97}"/>
            </c:ext>
          </c:extLst>
        </c:ser>
        <c:ser>
          <c:idx val="1"/>
          <c:order val="1"/>
          <c:tx>
            <c:strRef>
              <c:f>'Fig 1.3&amp;1.5'!$A$59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A790-47AB-9974-7ED425D8BE97}"/>
            </c:ext>
          </c:extLst>
        </c:ser>
        <c:ser>
          <c:idx val="2"/>
          <c:order val="2"/>
          <c:tx>
            <c:strRef>
              <c:f>'Fig 1.3&amp;1.5'!$A$60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A790-47AB-9974-7ED425D8BE97}"/>
            </c:ext>
          </c:extLst>
        </c:ser>
        <c:ser>
          <c:idx val="3"/>
          <c:order val="3"/>
          <c:tx>
            <c:strRef>
              <c:f>'Fig 1.3&amp;1.5'!$A$61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A790-47AB-9974-7ED425D8BE97}"/>
            </c:ext>
          </c:extLst>
        </c:ser>
        <c:ser>
          <c:idx val="4"/>
          <c:order val="4"/>
          <c:tx>
            <c:strRef>
              <c:f>'Fig 1.3&amp;1.5'!$A$62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A790-47AB-9974-7ED425D8BE97}"/>
              </c:ext>
            </c:extLst>
          </c:dPt>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A790-47AB-9974-7ED425D8BE97}"/>
            </c:ext>
          </c:extLst>
        </c:ser>
        <c:dLbls>
          <c:showLegendKey val="0"/>
          <c:showVal val="0"/>
          <c:showCatName val="0"/>
          <c:showSerName val="0"/>
          <c:showPercent val="0"/>
          <c:showBubbleSize val="0"/>
        </c:dLbls>
        <c:smooth val="0"/>
        <c:axId val="74936320"/>
        <c:axId val="74938240"/>
      </c:lineChart>
      <c:catAx>
        <c:axId val="74936320"/>
        <c:scaling>
          <c:orientation val="minMax"/>
        </c:scaling>
        <c:delete val="0"/>
        <c:axPos val="b"/>
        <c:title>
          <c:tx>
            <c:rich>
              <a:bodyPr/>
              <a:lstStyle/>
              <a:p>
                <a:pPr>
                  <a:defRPr/>
                </a:pPr>
                <a:r>
                  <a:rPr lang="en-US"/>
                  <a:t>année</a:t>
                </a:r>
              </a:p>
            </c:rich>
          </c:tx>
          <c:layout>
            <c:manualLayout>
              <c:xMode val="edge"/>
              <c:yMode val="edge"/>
              <c:x val="0.8345337037037035"/>
              <c:y val="0.55192204808264733"/>
            </c:manualLayout>
          </c:layout>
          <c:overlay val="0"/>
        </c:title>
        <c:numFmt formatCode="General" sourceLinked="1"/>
        <c:majorTickMark val="out"/>
        <c:minorTickMark val="none"/>
        <c:tickLblPos val="nextTo"/>
        <c:txPr>
          <a:bodyPr/>
          <a:lstStyle/>
          <a:p>
            <a:pPr>
              <a:defRPr sz="800"/>
            </a:pPr>
            <a:endParaRPr lang="fr-FR"/>
          </a:p>
        </c:txPr>
        <c:crossAx val="74938240"/>
        <c:crosses val="autoZero"/>
        <c:auto val="1"/>
        <c:lblAlgn val="ctr"/>
        <c:lblOffset val="100"/>
        <c:tickLblSkip val="1"/>
        <c:noMultiLvlLbl val="0"/>
      </c:catAx>
      <c:valAx>
        <c:axId val="74938240"/>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936320"/>
        <c:crosses val="autoZero"/>
        <c:crossBetween val="between"/>
        <c:majorUnit val="1"/>
      </c:valAx>
    </c:plotArea>
    <c:legend>
      <c:legendPos val="b"/>
      <c:layout>
        <c:manualLayout>
          <c:xMode val="edge"/>
          <c:yMode val="edge"/>
          <c:x val="0"/>
          <c:y val="0.77515530757330908"/>
          <c:w val="1"/>
          <c:h val="0.22100745684935089"/>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249163059915517"/>
        </c:manualLayout>
      </c:layout>
      <c:lineChart>
        <c:grouping val="standard"/>
        <c:varyColors val="0"/>
        <c:ser>
          <c:idx val="0"/>
          <c:order val="0"/>
          <c:tx>
            <c:strRef>
              <c:f>'Fig 1.3&amp;1.5'!$B$5</c:f>
              <c:strCache>
                <c:ptCount val="1"/>
                <c:pt idx="0">
                  <c:v>Projections: scénario central</c:v>
                </c:pt>
              </c:strCache>
            </c:strRef>
          </c:tx>
          <c:spPr>
            <a:ln w="31750">
              <a:solidFill>
                <a:schemeClr val="accent6">
                  <a:lumMod val="60000"/>
                  <a:lumOff val="40000"/>
                </a:schemeClr>
              </a:solidFill>
            </a:ln>
          </c:spPr>
          <c:marker>
            <c:symbol val="none"/>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1.3&amp;1.5'!$CC$5:$CW$5</c:f>
              <c:numCache>
                <c:formatCode>General</c:formatCode>
                <c:ptCount val="21"/>
                <c:pt idx="8" formatCode="0.0">
                  <c:v>22.672683081561786</c:v>
                </c:pt>
                <c:pt idx="9" formatCode="0.0">
                  <c:v>23.022905224190751</c:v>
                </c:pt>
                <c:pt idx="10" formatCode="0.0">
                  <c:v>22.758525533787211</c:v>
                </c:pt>
                <c:pt idx="11" formatCode="0.0">
                  <c:v>23.182369446315416</c:v>
                </c:pt>
                <c:pt idx="12" formatCode="0.0">
                  <c:v>23.324501741242436</c:v>
                </c:pt>
                <c:pt idx="13" formatCode="0.0">
                  <c:v>23.466270561884254</c:v>
                </c:pt>
                <c:pt idx="14" formatCode="0.0">
                  <c:v>23.607751172804061</c:v>
                </c:pt>
                <c:pt idx="15" formatCode="0.0">
                  <c:v>23.749012506790098</c:v>
                </c:pt>
                <c:pt idx="16" formatCode="0.0">
                  <c:v>23.890119417797326</c:v>
                </c:pt>
                <c:pt idx="17" formatCode="0.0">
                  <c:v>24.031159938300057</c:v>
                </c:pt>
                <c:pt idx="18" formatCode="0.0">
                  <c:v>24.17227917366376</c:v>
                </c:pt>
                <c:pt idx="19" formatCode="0.0">
                  <c:v>24.31361010216137</c:v>
                </c:pt>
                <c:pt idx="20" formatCode="0.0">
                  <c:v>24.455316484267495</c:v>
                </c:pt>
              </c:numCache>
            </c:numRef>
          </c:val>
          <c:smooth val="0"/>
          <c:extLst>
            <c:ext xmlns:c16="http://schemas.microsoft.com/office/drawing/2014/chart" uri="{C3380CC4-5D6E-409C-BE32-E72D297353CC}">
              <c16:uniqueId val="{00000000-2C7F-4FAC-9DF4-73E455C66FA4}"/>
            </c:ext>
          </c:extLst>
        </c:ser>
        <c:ser>
          <c:idx val="1"/>
          <c:order val="1"/>
          <c:tx>
            <c:strRef>
              <c:f>'Fig 1.3&amp;1.5'!$B$6</c:f>
              <c:strCache>
                <c:ptCount val="1"/>
                <c:pt idx="0">
                  <c:v>Projections: espérance de vie basse</c:v>
                </c:pt>
              </c:strCache>
            </c:strRef>
          </c:tx>
          <c:spPr>
            <a:ln w="31750">
              <a:solidFill>
                <a:schemeClr val="accent6">
                  <a:lumMod val="60000"/>
                  <a:lumOff val="40000"/>
                </a:schemeClr>
              </a:solidFill>
              <a:prstDash val="solid"/>
            </a:ln>
          </c:spPr>
          <c:marker>
            <c:symbol val="square"/>
            <c:size val="3"/>
            <c:spPr>
              <a:solidFill>
                <a:schemeClr val="bg1"/>
              </a:solidFill>
              <a:ln>
                <a:solidFill>
                  <a:schemeClr val="accent6">
                    <a:lumMod val="60000"/>
                    <a:lumOff val="40000"/>
                  </a:schemeClr>
                </a:solidFill>
              </a:ln>
            </c:spPr>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1.3&amp;1.5'!$CC$6:$CW$6</c:f>
              <c:numCache>
                <c:formatCode>General</c:formatCode>
                <c:ptCount val="21"/>
                <c:pt idx="8" formatCode="0.0">
                  <c:v>22.672683081561786</c:v>
                </c:pt>
                <c:pt idx="9" formatCode="0.0">
                  <c:v>23.022905224190751</c:v>
                </c:pt>
                <c:pt idx="10" formatCode="0.0">
                  <c:v>22.758525533787211</c:v>
                </c:pt>
                <c:pt idx="11" formatCode="0.0">
                  <c:v>23.014974306799783</c:v>
                </c:pt>
                <c:pt idx="12" formatCode="0.0">
                  <c:v>23.115998925507181</c:v>
                </c:pt>
                <c:pt idx="13" formatCode="0.0">
                  <c:v>23.216920753123475</c:v>
                </c:pt>
                <c:pt idx="14" formatCode="0.0">
                  <c:v>23.317795690350643</c:v>
                </c:pt>
                <c:pt idx="15" formatCode="0.00">
                  <c:v>23.418685416360464</c:v>
                </c:pt>
                <c:pt idx="16" formatCode="0.0">
                  <c:v>23.519646941744828</c:v>
                </c:pt>
                <c:pt idx="17" formatCode="0.0">
                  <c:v>23.620753420794294</c:v>
                </c:pt>
                <c:pt idx="18" formatCode="0.0">
                  <c:v>23.722117155281044</c:v>
                </c:pt>
                <c:pt idx="19" formatCode="0.0">
                  <c:v>23.823850031198997</c:v>
                </c:pt>
                <c:pt idx="20" formatCode="0.0">
                  <c:v>23.926079087846386</c:v>
                </c:pt>
              </c:numCache>
            </c:numRef>
          </c:val>
          <c:smooth val="0"/>
          <c:extLst>
            <c:ext xmlns:c16="http://schemas.microsoft.com/office/drawing/2014/chart" uri="{C3380CC4-5D6E-409C-BE32-E72D297353CC}">
              <c16:uniqueId val="{00000001-2C7F-4FAC-9DF4-73E455C66FA4}"/>
            </c:ext>
          </c:extLst>
        </c:ser>
        <c:ser>
          <c:idx val="2"/>
          <c:order val="2"/>
          <c:tx>
            <c:strRef>
              <c:f>'Fig 1.3&amp;1.5'!$B$7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1.3&amp;1.5'!$CC$7:$CW$7</c:f>
              <c:numCache>
                <c:formatCode>General</c:formatCode>
                <c:ptCount val="21"/>
                <c:pt idx="8" formatCode="0.0">
                  <c:v>22.672683081561786</c:v>
                </c:pt>
                <c:pt idx="9" formatCode="0.0">
                  <c:v>23.022905224190751</c:v>
                </c:pt>
                <c:pt idx="10" formatCode="0.0">
                  <c:v>22.758525533787211</c:v>
                </c:pt>
                <c:pt idx="11" formatCode="0.0">
                  <c:v>23.53240109958627</c:v>
                </c:pt>
                <c:pt idx="12" formatCode="0.0">
                  <c:v>23.766076455713016</c:v>
                </c:pt>
                <c:pt idx="13" formatCode="0.0">
                  <c:v>23.999950420367369</c:v>
                </c:pt>
                <c:pt idx="14" formatCode="0.0">
                  <c:v>24.23354245904255</c:v>
                </c:pt>
                <c:pt idx="15" formatCode="0.0">
                  <c:v>24.466399606635559</c:v>
                </c:pt>
                <c:pt idx="16" formatCode="0.0">
                  <c:v>24.698069774730229</c:v>
                </c:pt>
                <c:pt idx="17" formatCode="0.0">
                  <c:v>24.928216669714136</c:v>
                </c:pt>
                <c:pt idx="18" formatCode="0.0">
                  <c:v>25.156557757338437</c:v>
                </c:pt>
                <c:pt idx="19" formatCode="0.0">
                  <c:v>25.382841289361174</c:v>
                </c:pt>
                <c:pt idx="20" formatCode="0.0">
                  <c:v>25.606901313919199</c:v>
                </c:pt>
              </c:numCache>
            </c:numRef>
          </c:val>
          <c:smooth val="0"/>
          <c:extLst>
            <c:ext xmlns:c16="http://schemas.microsoft.com/office/drawing/2014/chart" uri="{C3380CC4-5D6E-409C-BE32-E72D297353CC}">
              <c16:uniqueId val="{00000002-2C7F-4FAC-9DF4-73E455C66FA4}"/>
            </c:ext>
          </c:extLst>
        </c:ser>
        <c:ser>
          <c:idx val="4"/>
          <c:order val="3"/>
          <c:tx>
            <c:strRef>
              <c:f>'Fig 1.3&amp;1.5'!$B$9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2C7F-4FAC-9DF4-73E455C66FA4}"/>
              </c:ext>
            </c:extLst>
          </c:dPt>
          <c:cat>
            <c:numRef>
              <c:f>'Fig 1.3&amp;1.5'!$CC$4:$EP$4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1.3&amp;1.5'!$CC$9:$CR$9</c:f>
              <c:numCache>
                <c:formatCode>General</c:formatCode>
                <c:ptCount val="16"/>
                <c:pt idx="11">
                  <c:v>23.1</c:v>
                </c:pt>
                <c:pt idx="12">
                  <c:v>23.2</c:v>
                </c:pt>
                <c:pt idx="13">
                  <c:v>23.3</c:v>
                </c:pt>
                <c:pt idx="14">
                  <c:v>23.4</c:v>
                </c:pt>
                <c:pt idx="15" formatCode="0.0">
                  <c:v>23.1</c:v>
                </c:pt>
              </c:numCache>
            </c:numRef>
          </c:val>
          <c:smooth val="0"/>
          <c:extLst>
            <c:ext xmlns:c16="http://schemas.microsoft.com/office/drawing/2014/chart" uri="{C3380CC4-5D6E-409C-BE32-E72D297353CC}">
              <c16:uniqueId val="{00000005-2C7F-4FAC-9DF4-73E455C66FA4}"/>
            </c:ext>
          </c:extLst>
        </c:ser>
        <c:ser>
          <c:idx val="3"/>
          <c:order val="4"/>
          <c:tx>
            <c:strRef>
              <c:f>'Fig 1.3&amp;1.5'!$B$8</c:f>
              <c:strCache>
                <c:ptCount val="1"/>
                <c:pt idx="0">
                  <c:v>Observé (définitif)</c:v>
                </c:pt>
              </c:strCache>
            </c:strRef>
          </c:tx>
          <c:spPr>
            <a:ln>
              <a:solidFill>
                <a:schemeClr val="tx1"/>
              </a:solidFill>
            </a:ln>
          </c:spPr>
          <c:marker>
            <c:symbol val="none"/>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1.3&amp;1.5'!$CC$8:$CW$8</c:f>
              <c:numCache>
                <c:formatCode>General</c:formatCode>
                <c:ptCount val="21"/>
                <c:pt idx="0">
                  <c:v>21.4</c:v>
                </c:pt>
                <c:pt idx="1">
                  <c:v>21.8</c:v>
                </c:pt>
                <c:pt idx="2">
                  <c:v>21.9</c:v>
                </c:pt>
                <c:pt idx="3">
                  <c:v>22</c:v>
                </c:pt>
                <c:pt idx="4">
                  <c:v>22.2</c:v>
                </c:pt>
                <c:pt idx="5">
                  <c:v>22.4</c:v>
                </c:pt>
                <c:pt idx="6">
                  <c:v>22.7</c:v>
                </c:pt>
                <c:pt idx="7">
                  <c:v>22.6</c:v>
                </c:pt>
                <c:pt idx="8">
                  <c:v>22.8</c:v>
                </c:pt>
                <c:pt idx="9">
                  <c:v>23.1</c:v>
                </c:pt>
                <c:pt idx="10">
                  <c:v>22.9</c:v>
                </c:pt>
                <c:pt idx="11">
                  <c:v>23.1</c:v>
                </c:pt>
              </c:numCache>
            </c:numRef>
          </c:val>
          <c:smooth val="0"/>
          <c:extLst>
            <c:ext xmlns:c16="http://schemas.microsoft.com/office/drawing/2014/chart" uri="{C3380CC4-5D6E-409C-BE32-E72D297353CC}">
              <c16:uniqueId val="{00000006-2C7F-4FAC-9DF4-73E455C66FA4}"/>
            </c:ext>
          </c:extLst>
        </c:ser>
        <c:dLbls>
          <c:showLegendKey val="0"/>
          <c:showVal val="0"/>
          <c:showCatName val="0"/>
          <c:showSerName val="0"/>
          <c:showPercent val="0"/>
          <c:showBubbleSize val="0"/>
        </c:dLbls>
        <c:smooth val="0"/>
        <c:axId val="75465472"/>
        <c:axId val="75467392"/>
      </c:lineChart>
      <c:catAx>
        <c:axId val="75465472"/>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75467392"/>
        <c:crosses val="autoZero"/>
        <c:auto val="1"/>
        <c:lblAlgn val="ctr"/>
        <c:lblOffset val="100"/>
        <c:tickLblSkip val="2"/>
        <c:tickMarkSkip val="5"/>
        <c:noMultiLvlLbl val="0"/>
      </c:catAx>
      <c:valAx>
        <c:axId val="75467392"/>
        <c:scaling>
          <c:orientation val="minMax"/>
          <c:max val="26"/>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75465472"/>
        <c:crosses val="autoZero"/>
        <c:crossBetween val="between"/>
        <c:majorUnit val="1"/>
        <c:minorUnit val="0.2"/>
      </c:valAx>
    </c:plotArea>
    <c:legend>
      <c:legendPos val="b"/>
      <c:layout>
        <c:manualLayout>
          <c:xMode val="edge"/>
          <c:yMode val="edge"/>
          <c:x val="0"/>
          <c:y val="0.69708157341259536"/>
          <c:w val="0.8560911637485461"/>
          <c:h val="0.30291842658740542"/>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1.3&amp;1.5'!$B$5</c:f>
              <c:strCache>
                <c:ptCount val="1"/>
                <c:pt idx="0">
                  <c:v>Projections: scénario central</c:v>
                </c:pt>
              </c:strCache>
            </c:strRef>
          </c:tx>
          <c:spPr>
            <a:ln w="31750">
              <a:solidFill>
                <a:schemeClr val="accent4">
                  <a:lumMod val="60000"/>
                  <a:lumOff val="40000"/>
                </a:schemeClr>
              </a:solidFill>
            </a:ln>
          </c:spPr>
          <c:marker>
            <c:symbol val="none"/>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1.3&amp;1.5'!$H$5:$AB$5</c:f>
              <c:numCache>
                <c:formatCode>General</c:formatCode>
                <c:ptCount val="21"/>
                <c:pt idx="8" formatCode="0.0">
                  <c:v>27.297216679376476</c:v>
                </c:pt>
                <c:pt idx="9" formatCode="0.0">
                  <c:v>27.616871143273588</c:v>
                </c:pt>
                <c:pt idx="10" formatCode="0.0">
                  <c:v>27.261476129429738</c:v>
                </c:pt>
                <c:pt idx="11" formatCode="0.0">
                  <c:v>27.762605663687907</c:v>
                </c:pt>
                <c:pt idx="12" formatCode="0.0">
                  <c:v>27.875986328409677</c:v>
                </c:pt>
                <c:pt idx="13" formatCode="0.0">
                  <c:v>27.987731081150709</c:v>
                </c:pt>
                <c:pt idx="14" formatCode="0.0">
                  <c:v>28.097708028955861</c:v>
                </c:pt>
                <c:pt idx="15" formatCode="0.0">
                  <c:v>28.205798885140808</c:v>
                </c:pt>
                <c:pt idx="16" formatCode="0.0">
                  <c:v>28.311915862509206</c:v>
                </c:pt>
                <c:pt idx="17" formatCode="0.0">
                  <c:v>28.415956075716156</c:v>
                </c:pt>
                <c:pt idx="18" formatCode="0.0">
                  <c:v>28.51783554696388</c:v>
                </c:pt>
                <c:pt idx="19" formatCode="0.0">
                  <c:v>28.617564302740771</c:v>
                </c:pt>
                <c:pt idx="20" formatCode="0.0">
                  <c:v>28.715186642761086</c:v>
                </c:pt>
              </c:numCache>
            </c:numRef>
          </c:val>
          <c:smooth val="0"/>
          <c:extLst>
            <c:ext xmlns:c16="http://schemas.microsoft.com/office/drawing/2014/chart" uri="{C3380CC4-5D6E-409C-BE32-E72D297353CC}">
              <c16:uniqueId val="{00000000-A2C8-4982-9F7B-A41397AA7A9E}"/>
            </c:ext>
          </c:extLst>
        </c:ser>
        <c:ser>
          <c:idx val="1"/>
          <c:order val="1"/>
          <c:tx>
            <c:strRef>
              <c:f>'Fig 1.3&amp;1.5'!$B$6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accent4">
                    <a:lumMod val="60000"/>
                    <a:lumOff val="40000"/>
                  </a:schemeClr>
                </a:solidFill>
              </a:ln>
            </c:spPr>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1.3&amp;1.5'!$H$6:$AB$6</c:f>
              <c:numCache>
                <c:formatCode>General</c:formatCode>
                <c:ptCount val="21"/>
                <c:pt idx="8" formatCode="0.0">
                  <c:v>27.297216679376476</c:v>
                </c:pt>
                <c:pt idx="9" formatCode="0.0">
                  <c:v>27.616871143273588</c:v>
                </c:pt>
                <c:pt idx="10" formatCode="0.0">
                  <c:v>27.261476129429738</c:v>
                </c:pt>
                <c:pt idx="11" formatCode="0.0">
                  <c:v>27.552703402458611</c:v>
                </c:pt>
                <c:pt idx="12" formatCode="0.0">
                  <c:v>27.617982394603061</c:v>
                </c:pt>
                <c:pt idx="13" formatCode="0.0">
                  <c:v>27.682610536820537</c:v>
                </c:pt>
                <c:pt idx="14" formatCode="0.0">
                  <c:v>27.746515503584284</c:v>
                </c:pt>
                <c:pt idx="15" formatCode="0.0">
                  <c:v>27.809632539538484</c:v>
                </c:pt>
                <c:pt idx="16" formatCode="0.0">
                  <c:v>27.871915825146981</c:v>
                </c:pt>
                <c:pt idx="17" formatCode="0.0">
                  <c:v>27.933311099394942</c:v>
                </c:pt>
                <c:pt idx="18" formatCode="0.0">
                  <c:v>27.993776914126258</c:v>
                </c:pt>
                <c:pt idx="19" formatCode="0.0">
                  <c:v>28.053328197294608</c:v>
                </c:pt>
                <c:pt idx="20" formatCode="0.0">
                  <c:v>28.112004921397546</c:v>
                </c:pt>
              </c:numCache>
            </c:numRef>
          </c:val>
          <c:smooth val="0"/>
          <c:extLst>
            <c:ext xmlns:c16="http://schemas.microsoft.com/office/drawing/2014/chart" uri="{C3380CC4-5D6E-409C-BE32-E72D297353CC}">
              <c16:uniqueId val="{00000001-A2C8-4982-9F7B-A41397AA7A9E}"/>
            </c:ext>
          </c:extLst>
        </c:ser>
        <c:ser>
          <c:idx val="2"/>
          <c:order val="2"/>
          <c:tx>
            <c:strRef>
              <c:f>'Fig 1.3&amp;1.5'!$B$7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1.3&amp;1.5'!$H$7:$AB$7</c:f>
              <c:numCache>
                <c:formatCode>General</c:formatCode>
                <c:ptCount val="21"/>
                <c:pt idx="8" formatCode="0.0">
                  <c:v>27.297216679376476</c:v>
                </c:pt>
                <c:pt idx="9" formatCode="0.0">
                  <c:v>27.616871143273588</c:v>
                </c:pt>
                <c:pt idx="10" formatCode="0.0">
                  <c:v>27.261476129429738</c:v>
                </c:pt>
                <c:pt idx="11" formatCode="0.0">
                  <c:v>28.03325635860746</c:v>
                </c:pt>
                <c:pt idx="12" formatCode="0.0">
                  <c:v>28.217068814953869</c:v>
                </c:pt>
                <c:pt idx="13" formatCode="0.0">
                  <c:v>28.400942106262018</c:v>
                </c:pt>
                <c:pt idx="14" formatCode="0.0">
                  <c:v>28.584642085507266</c:v>
                </c:pt>
                <c:pt idx="15" formatCode="0.0">
                  <c:v>28.767888411684606</c:v>
                </c:pt>
                <c:pt idx="16" formatCode="0.0">
                  <c:v>28.950414233630898</c:v>
                </c:pt>
                <c:pt idx="17" formatCode="0.0">
                  <c:v>29.131993302640414</c:v>
                </c:pt>
                <c:pt idx="18" formatCode="0.0">
                  <c:v>29.312365401087181</c:v>
                </c:pt>
                <c:pt idx="19" formatCode="0.0">
                  <c:v>29.491288186287875</c:v>
                </c:pt>
                <c:pt idx="20" formatCode="0.0">
                  <c:v>29.668544501635264</c:v>
                </c:pt>
              </c:numCache>
            </c:numRef>
          </c:val>
          <c:smooth val="0"/>
          <c:extLst>
            <c:ext xmlns:c16="http://schemas.microsoft.com/office/drawing/2014/chart" uri="{C3380CC4-5D6E-409C-BE32-E72D297353CC}">
              <c16:uniqueId val="{00000002-A2C8-4982-9F7B-A41397AA7A9E}"/>
            </c:ext>
          </c:extLst>
        </c:ser>
        <c:ser>
          <c:idx val="4"/>
          <c:order val="3"/>
          <c:tx>
            <c:strRef>
              <c:f>'Fig 1.3&amp;1.5'!$B$9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A2C8-4982-9F7B-A41397AA7A9E}"/>
              </c:ext>
            </c:extLst>
          </c:dPt>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1.3&amp;1.5'!$H$9:$AB$9</c:f>
              <c:numCache>
                <c:formatCode>General</c:formatCode>
                <c:ptCount val="21"/>
                <c:pt idx="11">
                  <c:v>27.6</c:v>
                </c:pt>
                <c:pt idx="12">
                  <c:v>27.6</c:v>
                </c:pt>
                <c:pt idx="13">
                  <c:v>27.7</c:v>
                </c:pt>
                <c:pt idx="14">
                  <c:v>27.8</c:v>
                </c:pt>
                <c:pt idx="15" formatCode="0.0">
                  <c:v>27.5</c:v>
                </c:pt>
              </c:numCache>
            </c:numRef>
          </c:val>
          <c:smooth val="0"/>
          <c:extLst>
            <c:ext xmlns:c16="http://schemas.microsoft.com/office/drawing/2014/chart" uri="{C3380CC4-5D6E-409C-BE32-E72D297353CC}">
              <c16:uniqueId val="{00000005-A2C8-4982-9F7B-A41397AA7A9E}"/>
            </c:ext>
          </c:extLst>
        </c:ser>
        <c:ser>
          <c:idx val="3"/>
          <c:order val="4"/>
          <c:tx>
            <c:strRef>
              <c:f>'Fig 1.3&amp;1.5'!$B$8</c:f>
              <c:strCache>
                <c:ptCount val="1"/>
                <c:pt idx="0">
                  <c:v>Observé (définitif)</c:v>
                </c:pt>
              </c:strCache>
            </c:strRef>
          </c:tx>
          <c:spPr>
            <a:ln w="31750">
              <a:solidFill>
                <a:schemeClr val="tx1"/>
              </a:solidFill>
            </a:ln>
          </c:spPr>
          <c:marker>
            <c:symbol val="none"/>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1.3&amp;1.5'!$H$8:$AB$8</c:f>
              <c:numCache>
                <c:formatCode>General</c:formatCode>
                <c:ptCount val="21"/>
                <c:pt idx="0">
                  <c:v>26.4</c:v>
                </c:pt>
                <c:pt idx="1">
                  <c:v>26.7</c:v>
                </c:pt>
                <c:pt idx="2">
                  <c:v>26.9</c:v>
                </c:pt>
                <c:pt idx="3">
                  <c:v>26.8</c:v>
                </c:pt>
                <c:pt idx="4">
                  <c:v>27</c:v>
                </c:pt>
                <c:pt idx="5">
                  <c:v>27.1</c:v>
                </c:pt>
                <c:pt idx="6">
                  <c:v>27.4</c:v>
                </c:pt>
                <c:pt idx="7">
                  <c:v>27.2</c:v>
                </c:pt>
                <c:pt idx="8">
                  <c:v>27.4</c:v>
                </c:pt>
                <c:pt idx="9">
                  <c:v>27.7</c:v>
                </c:pt>
                <c:pt idx="10">
                  <c:v>27.4</c:v>
                </c:pt>
                <c:pt idx="11">
                  <c:v>27.6</c:v>
                </c:pt>
              </c:numCache>
            </c:numRef>
          </c:val>
          <c:smooth val="0"/>
          <c:extLst>
            <c:ext xmlns:c16="http://schemas.microsoft.com/office/drawing/2014/chart" uri="{C3380CC4-5D6E-409C-BE32-E72D297353CC}">
              <c16:uniqueId val="{00000006-A2C8-4982-9F7B-A41397AA7A9E}"/>
            </c:ext>
          </c:extLst>
        </c:ser>
        <c:dLbls>
          <c:showLegendKey val="0"/>
          <c:showVal val="0"/>
          <c:showCatName val="0"/>
          <c:showSerName val="0"/>
          <c:showPercent val="0"/>
          <c:showBubbleSize val="0"/>
        </c:dLbls>
        <c:smooth val="0"/>
        <c:axId val="75534336"/>
        <c:axId val="75536256"/>
      </c:lineChart>
      <c:catAx>
        <c:axId val="75534336"/>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75536256"/>
        <c:crosses val="autoZero"/>
        <c:auto val="1"/>
        <c:lblAlgn val="ctr"/>
        <c:lblOffset val="100"/>
        <c:tickLblSkip val="2"/>
        <c:tickMarkSkip val="5"/>
        <c:noMultiLvlLbl val="0"/>
      </c:catAx>
      <c:valAx>
        <c:axId val="75536256"/>
        <c:scaling>
          <c:orientation val="minMax"/>
          <c:max val="30"/>
          <c:min val="25"/>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75534336"/>
        <c:crosses val="autoZero"/>
        <c:crossBetween val="between"/>
        <c:majorUnit val="1"/>
      </c:valAx>
    </c:plotArea>
    <c:legend>
      <c:legendPos val="b"/>
      <c:layout>
        <c:manualLayout>
          <c:xMode val="edge"/>
          <c:yMode val="edge"/>
          <c:x val="0"/>
          <c:y val="0.71032660652517898"/>
          <c:w val="0.83437745546433961"/>
          <c:h val="0.28967339347482274"/>
        </c:manualLayout>
      </c:layout>
      <c:overlay val="0"/>
      <c:txPr>
        <a:bodyPr/>
        <a:lstStyle/>
        <a:p>
          <a:pPr>
            <a:defRPr sz="900"/>
          </a:pPr>
          <a:endParaRPr lang="fr-FR"/>
        </a:p>
      </c:txPr>
    </c:legend>
    <c:plotVisOnly val="1"/>
    <c:dispBlanksAs val="span"/>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9114147155446661"/>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1122-4C0B-BDC9-AFA3BE8E3628}"/>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1122-4C0B-BDC9-AFA3BE8E3628}"/>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1122-4C0B-BDC9-AFA3BE8E3628}"/>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1122-4C0B-BDC9-AFA3BE8E3628}"/>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1122-4C0B-BDC9-AFA3BE8E3628}"/>
              </c:ext>
            </c:extLst>
          </c:dPt>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1122-4C0B-BDC9-AFA3BE8E3628}"/>
            </c:ext>
          </c:extLst>
        </c:ser>
        <c:dLbls>
          <c:showLegendKey val="0"/>
          <c:showVal val="0"/>
          <c:showCatName val="0"/>
          <c:showSerName val="0"/>
          <c:showPercent val="0"/>
          <c:showBubbleSize val="0"/>
        </c:dLbls>
        <c:smooth val="0"/>
        <c:axId val="172163072"/>
        <c:axId val="172164992"/>
      </c:lineChart>
      <c:catAx>
        <c:axId val="172163072"/>
        <c:scaling>
          <c:orientation val="minMax"/>
        </c:scaling>
        <c:delete val="0"/>
        <c:axPos val="b"/>
        <c:title>
          <c:tx>
            <c:rich>
              <a:bodyPr/>
              <a:lstStyle/>
              <a:p>
                <a:pPr>
                  <a:defRPr/>
                </a:pPr>
                <a:r>
                  <a:rPr lang="en-US"/>
                  <a:t>année</a:t>
                </a:r>
              </a:p>
            </c:rich>
          </c:tx>
          <c:layout>
            <c:manualLayout>
              <c:xMode val="edge"/>
              <c:yMode val="edge"/>
              <c:x val="0.84372920626301195"/>
              <c:y val="0.55124181362313907"/>
            </c:manualLayout>
          </c:layout>
          <c:overlay val="0"/>
        </c:title>
        <c:numFmt formatCode="General" sourceLinked="1"/>
        <c:majorTickMark val="out"/>
        <c:minorTickMark val="none"/>
        <c:tickLblPos val="nextTo"/>
        <c:txPr>
          <a:bodyPr/>
          <a:lstStyle/>
          <a:p>
            <a:pPr>
              <a:defRPr sz="800"/>
            </a:pPr>
            <a:endParaRPr lang="fr-FR"/>
          </a:p>
        </c:txPr>
        <c:crossAx val="172164992"/>
        <c:crosses val="autoZero"/>
        <c:auto val="1"/>
        <c:lblAlgn val="ctr"/>
        <c:lblOffset val="100"/>
        <c:tickLblSkip val="1"/>
        <c:tickMarkSkip val="5"/>
        <c:noMultiLvlLbl val="0"/>
      </c:catAx>
      <c:valAx>
        <c:axId val="172164992"/>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163072"/>
        <c:crosses val="autoZero"/>
        <c:crossBetween val="between"/>
        <c:majorUnit val="1"/>
      </c:valAx>
    </c:plotArea>
    <c:legend>
      <c:legendPos val="b"/>
      <c:layout>
        <c:manualLayout>
          <c:xMode val="edge"/>
          <c:yMode val="edge"/>
          <c:x val="0"/>
          <c:y val="0.78096678312561829"/>
          <c:w val="1"/>
          <c:h val="0.21747478050866662"/>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CC3E-47D8-B64B-38D517EC3945}"/>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CC3E-47D8-B64B-38D517EC3945}"/>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CC3E-47D8-B64B-38D517EC3945}"/>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CC3E-47D8-B64B-38D517EC3945}"/>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CC3E-47D8-B64B-38D517EC3945}"/>
              </c:ext>
            </c:extLst>
          </c:dPt>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CC3E-47D8-B64B-38D517EC3945}"/>
            </c:ext>
          </c:extLst>
        </c:ser>
        <c:dLbls>
          <c:showLegendKey val="0"/>
          <c:showVal val="0"/>
          <c:showCatName val="0"/>
          <c:showSerName val="0"/>
          <c:showPercent val="0"/>
          <c:showBubbleSize val="0"/>
        </c:dLbls>
        <c:smooth val="0"/>
        <c:axId val="172245376"/>
        <c:axId val="172247296"/>
      </c:lineChart>
      <c:catAx>
        <c:axId val="172245376"/>
        <c:scaling>
          <c:orientation val="minMax"/>
        </c:scaling>
        <c:delete val="0"/>
        <c:axPos val="b"/>
        <c:title>
          <c:tx>
            <c:rich>
              <a:bodyPr/>
              <a:lstStyle/>
              <a:p>
                <a:pPr>
                  <a:defRPr/>
                </a:pPr>
                <a:r>
                  <a:rPr lang="en-US"/>
                  <a:t>année</a:t>
                </a:r>
              </a:p>
            </c:rich>
          </c:tx>
          <c:layout>
            <c:manualLayout>
              <c:xMode val="edge"/>
              <c:yMode val="edge"/>
              <c:x val="0.8345337037037035"/>
              <c:y val="0.55192204808264711"/>
            </c:manualLayout>
          </c:layout>
          <c:overlay val="0"/>
        </c:title>
        <c:numFmt formatCode="General" sourceLinked="1"/>
        <c:majorTickMark val="out"/>
        <c:minorTickMark val="none"/>
        <c:tickLblPos val="nextTo"/>
        <c:txPr>
          <a:bodyPr/>
          <a:lstStyle/>
          <a:p>
            <a:pPr>
              <a:defRPr sz="800"/>
            </a:pPr>
            <a:endParaRPr lang="fr-FR"/>
          </a:p>
        </c:txPr>
        <c:crossAx val="172247296"/>
        <c:crosses val="autoZero"/>
        <c:auto val="1"/>
        <c:lblAlgn val="ctr"/>
        <c:lblOffset val="100"/>
        <c:tickLblSkip val="1"/>
        <c:noMultiLvlLbl val="0"/>
      </c:catAx>
      <c:valAx>
        <c:axId val="172247296"/>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245376"/>
        <c:crosses val="autoZero"/>
        <c:crossBetween val="between"/>
        <c:majorUnit val="1"/>
      </c:valAx>
    </c:plotArea>
    <c:legend>
      <c:legendPos val="b"/>
      <c:layout>
        <c:manualLayout>
          <c:xMode val="edge"/>
          <c:yMode val="edge"/>
          <c:x val="0"/>
          <c:y val="0.77515530757330953"/>
          <c:w val="1"/>
          <c:h val="0.22100745684935091"/>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1.4'!$B$5</c:f>
              <c:strCache>
                <c:ptCount val="1"/>
                <c:pt idx="0">
                  <c:v>Projections: scénario central</c:v>
                </c:pt>
              </c:strCache>
            </c:strRef>
          </c:tx>
          <c:spPr>
            <a:ln w="31750">
              <a:solidFill>
                <a:schemeClr val="accent6">
                  <a:lumMod val="60000"/>
                  <a:lumOff val="40000"/>
                </a:schemeClr>
              </a:solidFill>
            </a:ln>
          </c:spPr>
          <c:marker>
            <c:symbol val="none"/>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1.4'!$CC$5:$CW$5</c:f>
              <c:numCache>
                <c:formatCode>General</c:formatCode>
                <c:ptCount val="21"/>
                <c:pt idx="8" formatCode="0.0">
                  <c:v>18.866684011260276</c:v>
                </c:pt>
                <c:pt idx="9" formatCode="0.0">
                  <c:v>19.201088549905872</c:v>
                </c:pt>
                <c:pt idx="10" formatCode="0.0">
                  <c:v>18.945860379015812</c:v>
                </c:pt>
                <c:pt idx="11" formatCode="0.0">
                  <c:v>19.323295766681948</c:v>
                </c:pt>
                <c:pt idx="12" formatCode="0.0">
                  <c:v>19.443064025395412</c:v>
                </c:pt>
                <c:pt idx="13" formatCode="0.0">
                  <c:v>19.557964929631598</c:v>
                </c:pt>
                <c:pt idx="14" formatCode="0.0">
                  <c:v>19.673192700227876</c:v>
                </c:pt>
                <c:pt idx="15" formatCode="0.0">
                  <c:v>19.78880621285882</c:v>
                </c:pt>
                <c:pt idx="16" formatCode="0.0">
                  <c:v>19.904859956303582</c:v>
                </c:pt>
                <c:pt idx="17" formatCode="0.0">
                  <c:v>20.021432576407168</c:v>
                </c:pt>
                <c:pt idx="18" formatCode="0.0">
                  <c:v>20.138662119227565</c:v>
                </c:pt>
                <c:pt idx="19" formatCode="0.0">
                  <c:v>20.256673536633922</c:v>
                </c:pt>
                <c:pt idx="20" formatCode="0.0">
                  <c:v>20.375623494553732</c:v>
                </c:pt>
              </c:numCache>
            </c:numRef>
          </c:val>
          <c:smooth val="0"/>
          <c:extLst>
            <c:ext xmlns:c16="http://schemas.microsoft.com/office/drawing/2014/chart" uri="{C3380CC4-5D6E-409C-BE32-E72D297353CC}">
              <c16:uniqueId val="{00000000-EDFC-4EE0-B0BE-15A419CF3871}"/>
            </c:ext>
          </c:extLst>
        </c:ser>
        <c:ser>
          <c:idx val="1"/>
          <c:order val="1"/>
          <c:tx>
            <c:strRef>
              <c:f>'Fig 1.4'!$B$6</c:f>
              <c:strCache>
                <c:ptCount val="1"/>
                <c:pt idx="0">
                  <c:v>Projections: espérance de vie basse</c:v>
                </c:pt>
              </c:strCache>
            </c:strRef>
          </c:tx>
          <c:spPr>
            <a:ln w="31750">
              <a:solidFill>
                <a:schemeClr val="accent6">
                  <a:lumMod val="60000"/>
                  <a:lumOff val="40000"/>
                </a:schemeClr>
              </a:solidFill>
              <a:prstDash val="solid"/>
            </a:ln>
          </c:spPr>
          <c:marker>
            <c:symbol val="square"/>
            <c:size val="3"/>
            <c:spPr>
              <a:solidFill>
                <a:schemeClr val="bg1"/>
              </a:solidFill>
              <a:ln>
                <a:solidFill>
                  <a:schemeClr val="accent6">
                    <a:lumMod val="60000"/>
                    <a:lumOff val="40000"/>
                  </a:schemeClr>
                </a:solidFill>
              </a:ln>
            </c:spPr>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1.4'!$CC$6:$CW$6</c:f>
              <c:numCache>
                <c:formatCode>General</c:formatCode>
                <c:ptCount val="21"/>
                <c:pt idx="8" formatCode="0.0">
                  <c:v>18.866684011260276</c:v>
                </c:pt>
                <c:pt idx="9" formatCode="0.0">
                  <c:v>19.201088549905872</c:v>
                </c:pt>
                <c:pt idx="10" formatCode="0.0">
                  <c:v>18.945860379015812</c:v>
                </c:pt>
                <c:pt idx="11" formatCode="0.0">
                  <c:v>19.161695779792979</c:v>
                </c:pt>
                <c:pt idx="12" formatCode="0.0">
                  <c:v>19.248017258699928</c:v>
                </c:pt>
                <c:pt idx="13" formatCode="0.0">
                  <c:v>19.332075448517088</c:v>
                </c:pt>
                <c:pt idx="14" formatCode="0.0">
                  <c:v>19.416323935734834</c:v>
                </c:pt>
                <c:pt idx="15" formatCode="0.00">
                  <c:v>19.500824422256802</c:v>
                </c:pt>
                <c:pt idx="16" formatCode="0.0">
                  <c:v>19.585633502600444</c:v>
                </c:pt>
                <c:pt idx="17" formatCode="0.0">
                  <c:v>19.670824527159613</c:v>
                </c:pt>
                <c:pt idx="18" formatCode="0.0">
                  <c:v>19.756511640939809</c:v>
                </c:pt>
                <c:pt idx="19" formatCode="0.0">
                  <c:v>19.842808192713093</c:v>
                </c:pt>
                <c:pt idx="20" formatCode="0.0">
                  <c:v>19.929843042510413</c:v>
                </c:pt>
              </c:numCache>
            </c:numRef>
          </c:val>
          <c:smooth val="0"/>
          <c:extLst>
            <c:ext xmlns:c16="http://schemas.microsoft.com/office/drawing/2014/chart" uri="{C3380CC4-5D6E-409C-BE32-E72D297353CC}">
              <c16:uniqueId val="{00000001-EDFC-4EE0-B0BE-15A419CF3871}"/>
            </c:ext>
          </c:extLst>
        </c:ser>
        <c:ser>
          <c:idx val="2"/>
          <c:order val="2"/>
          <c:tx>
            <c:strRef>
              <c:f>'Fig 1.4'!$B$7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1.4'!$CC$7:$CW$7</c:f>
              <c:numCache>
                <c:formatCode>General</c:formatCode>
                <c:ptCount val="21"/>
                <c:pt idx="8" formatCode="0.0">
                  <c:v>18.866684011260276</c:v>
                </c:pt>
                <c:pt idx="9" formatCode="0.0">
                  <c:v>19.201088549905872</c:v>
                </c:pt>
                <c:pt idx="10" formatCode="0.0">
                  <c:v>18.945860379015812</c:v>
                </c:pt>
                <c:pt idx="11" formatCode="0.0">
                  <c:v>19.644405031758982</c:v>
                </c:pt>
                <c:pt idx="12" formatCode="0.0">
                  <c:v>19.847760370441062</c:v>
                </c:pt>
                <c:pt idx="13" formatCode="0.0">
                  <c:v>20.047430555233458</c:v>
                </c:pt>
                <c:pt idx="14" formatCode="0.0">
                  <c:v>20.24782471952215</c:v>
                </c:pt>
                <c:pt idx="15" formatCode="0.0">
                  <c:v>20.448443524151457</c:v>
                </c:pt>
                <c:pt idx="16" formatCode="0.0">
                  <c:v>20.64879245124634</c:v>
                </c:pt>
                <c:pt idx="17" formatCode="0.0">
                  <c:v>20.848500991280257</c:v>
                </c:pt>
                <c:pt idx="18" formatCode="0.0">
                  <c:v>21.047256898450172</c:v>
                </c:pt>
                <c:pt idx="19" formatCode="0.0">
                  <c:v>21.244781711289601</c:v>
                </c:pt>
                <c:pt idx="20" formatCode="0.0">
                  <c:v>21.440887316832825</c:v>
                </c:pt>
              </c:numCache>
            </c:numRef>
          </c:val>
          <c:smooth val="0"/>
          <c:extLst>
            <c:ext xmlns:c16="http://schemas.microsoft.com/office/drawing/2014/chart" uri="{C3380CC4-5D6E-409C-BE32-E72D297353CC}">
              <c16:uniqueId val="{00000002-EDFC-4EE0-B0BE-15A419CF3871}"/>
            </c:ext>
          </c:extLst>
        </c:ser>
        <c:ser>
          <c:idx val="4"/>
          <c:order val="3"/>
          <c:tx>
            <c:strRef>
              <c:f>'Fig 1.4'!$B$9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EDFC-4EE0-B0BE-15A419CF3871}"/>
              </c:ext>
            </c:extLst>
          </c:dPt>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1.4'!$CC$9:$CR$9</c:f>
              <c:numCache>
                <c:formatCode>General</c:formatCode>
                <c:ptCount val="16"/>
                <c:pt idx="10">
                  <c:v>19.3</c:v>
                </c:pt>
                <c:pt idx="11">
                  <c:v>19.3</c:v>
                </c:pt>
                <c:pt idx="12">
                  <c:v>19.399999999999999</c:v>
                </c:pt>
                <c:pt idx="13">
                  <c:v>19.399999999999999</c:v>
                </c:pt>
                <c:pt idx="14">
                  <c:v>19.5</c:v>
                </c:pt>
                <c:pt idx="15" formatCode="0.0">
                  <c:v>19.100000000000001</c:v>
                </c:pt>
              </c:numCache>
            </c:numRef>
          </c:val>
          <c:smooth val="0"/>
          <c:extLst>
            <c:ext xmlns:c16="http://schemas.microsoft.com/office/drawing/2014/chart" uri="{C3380CC4-5D6E-409C-BE32-E72D297353CC}">
              <c16:uniqueId val="{00000005-EDFC-4EE0-B0BE-15A419CF3871}"/>
            </c:ext>
          </c:extLst>
        </c:ser>
        <c:ser>
          <c:idx val="3"/>
          <c:order val="4"/>
          <c:tx>
            <c:strRef>
              <c:f>'Fig 1.4'!$B$8</c:f>
              <c:strCache>
                <c:ptCount val="1"/>
                <c:pt idx="0">
                  <c:v>Observé (définitif)</c:v>
                </c:pt>
              </c:strCache>
            </c:strRef>
          </c:tx>
          <c:spPr>
            <a:ln>
              <a:solidFill>
                <a:schemeClr val="tx1"/>
              </a:solidFill>
            </a:ln>
          </c:spPr>
          <c:marker>
            <c:symbol val="none"/>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1.4'!$CC$8:$CW$8</c:f>
              <c:numCache>
                <c:formatCode>General</c:formatCode>
                <c:ptCount val="21"/>
                <c:pt idx="0">
                  <c:v>17.7</c:v>
                </c:pt>
                <c:pt idx="1">
                  <c:v>18</c:v>
                </c:pt>
                <c:pt idx="2">
                  <c:v>18.100000000000001</c:v>
                </c:pt>
                <c:pt idx="3">
                  <c:v>18.2</c:v>
                </c:pt>
                <c:pt idx="4">
                  <c:v>18.399999999999999</c:v>
                </c:pt>
                <c:pt idx="5">
                  <c:v>18.600000000000001</c:v>
                </c:pt>
                <c:pt idx="6">
                  <c:v>18.899999999999999</c:v>
                </c:pt>
                <c:pt idx="7">
                  <c:v>18.8</c:v>
                </c:pt>
                <c:pt idx="8">
                  <c:v>19</c:v>
                </c:pt>
                <c:pt idx="9">
                  <c:v>19.3</c:v>
                </c:pt>
                <c:pt idx="10">
                  <c:v>19.3</c:v>
                </c:pt>
              </c:numCache>
            </c:numRef>
          </c:val>
          <c:smooth val="0"/>
          <c:extLst>
            <c:ext xmlns:c16="http://schemas.microsoft.com/office/drawing/2014/chart" uri="{C3380CC4-5D6E-409C-BE32-E72D297353CC}">
              <c16:uniqueId val="{00000006-EDFC-4EE0-B0BE-15A419CF3871}"/>
            </c:ext>
          </c:extLst>
        </c:ser>
        <c:dLbls>
          <c:showLegendKey val="0"/>
          <c:showVal val="0"/>
          <c:showCatName val="0"/>
          <c:showSerName val="0"/>
          <c:showPercent val="0"/>
          <c:showBubbleSize val="0"/>
        </c:dLbls>
        <c:smooth val="0"/>
        <c:axId val="172275200"/>
        <c:axId val="172277120"/>
      </c:lineChart>
      <c:catAx>
        <c:axId val="172275200"/>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172277120"/>
        <c:crosses val="autoZero"/>
        <c:auto val="1"/>
        <c:lblAlgn val="ctr"/>
        <c:lblOffset val="100"/>
        <c:tickLblSkip val="2"/>
        <c:tickMarkSkip val="5"/>
        <c:noMultiLvlLbl val="0"/>
      </c:catAx>
      <c:valAx>
        <c:axId val="172277120"/>
        <c:scaling>
          <c:orientation val="minMax"/>
          <c:max val="22"/>
          <c:min val="17"/>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275200"/>
        <c:crosses val="autoZero"/>
        <c:crossBetween val="between"/>
        <c:majorUnit val="1"/>
        <c:minorUnit val="0.2"/>
      </c:valAx>
    </c:plotArea>
    <c:legend>
      <c:legendPos val="b"/>
      <c:layout>
        <c:manualLayout>
          <c:xMode val="edge"/>
          <c:yMode val="edge"/>
          <c:x val="0"/>
          <c:y val="0.6970815734125958"/>
          <c:w val="0.85609116374854632"/>
          <c:h val="0.30291842658740553"/>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9524</xdr:rowOff>
    </xdr:from>
    <xdr:to>
      <xdr:col>5</xdr:col>
      <xdr:colOff>386175</xdr:colOff>
      <xdr:row>27</xdr:row>
      <xdr:rowOff>74025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3" name="ZoneTexte 2"/>
        <xdr:cNvSpPr txBox="1"/>
      </xdr:nvSpPr>
      <xdr:spPr>
        <a:xfrm>
          <a:off x="771525"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et le nombre de femmes résidentes en France. Les hypothèses en projection sont constantes à partir de 2020 jusqu’en 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2019 et projections de population 2013-2070.</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2790825</xdr:colOff>
      <xdr:row>14</xdr:row>
      <xdr:rowOff>185737</xdr:rowOff>
    </xdr:from>
    <xdr:to>
      <xdr:col>5</xdr:col>
      <xdr:colOff>347325</xdr:colOff>
      <xdr:row>29</xdr:row>
      <xdr:rowOff>28237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14</xdr:row>
      <xdr:rowOff>180975</xdr:rowOff>
    </xdr:from>
    <xdr:to>
      <xdr:col>1</xdr:col>
      <xdr:colOff>2709525</xdr:colOff>
      <xdr:row>29</xdr:row>
      <xdr:rowOff>23475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10</xdr:col>
      <xdr:colOff>266701</xdr:colOff>
      <xdr:row>34</xdr:row>
      <xdr:rowOff>85725</xdr:rowOff>
    </xdr:to>
    <xdr:sp macro="" textlink="">
      <xdr:nvSpPr>
        <xdr:cNvPr id="4" name="ZoneTexte 3"/>
        <xdr:cNvSpPr txBox="1"/>
      </xdr:nvSpPr>
      <xdr:spPr>
        <a:xfrm>
          <a:off x="361950" y="5676900"/>
          <a:ext cx="9220201"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0.21637</cdr:x>
      <cdr:y>0.15993</cdr:y>
    </cdr:from>
    <cdr:to>
      <cdr:x>0.43509</cdr:x>
      <cdr:y>0.23754</cdr:y>
    </cdr:to>
    <cdr:sp macro="" textlink="">
      <cdr:nvSpPr>
        <cdr:cNvPr id="2" name="ZoneTexte 1"/>
        <cdr:cNvSpPr txBox="1"/>
      </cdr:nvSpPr>
      <cdr:spPr>
        <a:xfrm xmlns:a="http://schemas.openxmlformats.org/drawingml/2006/main">
          <a:off x="584200" y="431800"/>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18,3</a:t>
          </a:r>
        </a:p>
      </cdr:txBody>
    </cdr:sp>
  </cdr:relSizeAnchor>
  <cdr:relSizeAnchor xmlns:cdr="http://schemas.openxmlformats.org/drawingml/2006/chartDrawing">
    <cdr:from>
      <cdr:x>0.63618</cdr:x>
      <cdr:y>0.12818</cdr:y>
    </cdr:from>
    <cdr:to>
      <cdr:x>0.8549</cdr:x>
      <cdr:y>0.20579</cdr:y>
    </cdr:to>
    <cdr:sp macro="" textlink="">
      <cdr:nvSpPr>
        <cdr:cNvPr id="3" name="ZoneTexte 1"/>
        <cdr:cNvSpPr txBox="1"/>
      </cdr:nvSpPr>
      <cdr:spPr>
        <a:xfrm xmlns:a="http://schemas.openxmlformats.org/drawingml/2006/main">
          <a:off x="1717675" y="3460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19,4</a:t>
          </a:r>
        </a:p>
      </cdr:txBody>
    </cdr:sp>
  </cdr:relSizeAnchor>
</c:userShapes>
</file>

<file path=xl/drawings/drawing12.xml><?xml version="1.0" encoding="utf-8"?>
<c:userShapes xmlns:c="http://schemas.openxmlformats.org/drawingml/2006/chart">
  <cdr:relSizeAnchor xmlns:cdr="http://schemas.openxmlformats.org/drawingml/2006/chartDrawing">
    <cdr:from>
      <cdr:x>0.21519</cdr:x>
      <cdr:y>0.03881</cdr:y>
    </cdr:from>
    <cdr:to>
      <cdr:x>0.43392</cdr:x>
      <cdr:y>0.11642</cdr:y>
    </cdr:to>
    <cdr:sp macro="" textlink="">
      <cdr:nvSpPr>
        <cdr:cNvPr id="2" name="ZoneTexte 1"/>
        <cdr:cNvSpPr txBox="1"/>
      </cdr:nvSpPr>
      <cdr:spPr>
        <a:xfrm xmlns:a="http://schemas.openxmlformats.org/drawingml/2006/main">
          <a:off x="581026" y="104774"/>
          <a:ext cx="590550"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t>22,5</a:t>
          </a:r>
        </a:p>
      </cdr:txBody>
    </cdr:sp>
  </cdr:relSizeAnchor>
  <cdr:relSizeAnchor xmlns:cdr="http://schemas.openxmlformats.org/drawingml/2006/chartDrawing">
    <cdr:from>
      <cdr:x>0.62559</cdr:x>
      <cdr:y>0.01529</cdr:y>
    </cdr:from>
    <cdr:to>
      <cdr:x>0.84431</cdr:x>
      <cdr:y>0.0929</cdr:y>
    </cdr:to>
    <cdr:sp macro="" textlink="">
      <cdr:nvSpPr>
        <cdr:cNvPr id="3" name="ZoneTexte 1"/>
        <cdr:cNvSpPr txBox="1"/>
      </cdr:nvSpPr>
      <cdr:spPr>
        <a:xfrm xmlns:a="http://schemas.openxmlformats.org/drawingml/2006/main">
          <a:off x="1689100" y="412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23,2</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219075</xdr:colOff>
      <xdr:row>19</xdr:row>
      <xdr:rowOff>9525</xdr:rowOff>
    </xdr:from>
    <xdr:to>
      <xdr:col>10</xdr:col>
      <xdr:colOff>447675</xdr:colOff>
      <xdr:row>32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200026</xdr:colOff>
      <xdr:row>33</xdr:row>
      <xdr:rowOff>38100</xdr:rowOff>
    </xdr:from>
    <xdr:ext cx="4571999" cy="829714"/>
    <xdr:sp macro="" textlink="">
      <xdr:nvSpPr>
        <xdr:cNvPr id="3" name="ZoneTexte 2"/>
        <xdr:cNvSpPr txBox="1"/>
      </xdr:nvSpPr>
      <xdr:spPr>
        <a:xfrm>
          <a:off x="4381501" y="6362700"/>
          <a:ext cx="4571999" cy="829714"/>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latin typeface="Times New Roman" panose="02020603050405020304" pitchFamily="18" charset="0"/>
              <a:cs typeface="Times New Roman" panose="02020603050405020304" pitchFamily="18" charset="0"/>
            </a:rPr>
            <a:t>Note : scénario « max » = hypothèses hautes de fécondité et de migration, hypothèse basse d’espérance de vie ; scénario « min » = hypothèses inverses.</a:t>
          </a:r>
        </a:p>
        <a:p>
          <a:r>
            <a:rPr lang="fr-FR" sz="1000" i="1">
              <a:latin typeface="Times New Roman" panose="02020603050405020304" pitchFamily="18" charset="0"/>
              <a:cs typeface="Times New Roman" panose="02020603050405020304" pitchFamily="18" charset="0"/>
            </a:rPr>
            <a:t>Champ : France hors Mayotte jusqu’en 2013, France entière à partir de 2014.</a:t>
          </a:r>
        </a:p>
        <a:p>
          <a:r>
            <a:rPr lang="fr-FR" sz="1000" i="1">
              <a:latin typeface="Times New Roman" panose="02020603050405020304" pitchFamily="18" charset="0"/>
              <a:cs typeface="Times New Roman" panose="02020603050405020304" pitchFamily="18" charset="0"/>
            </a:rPr>
            <a:t>Source : INSEE, estimations de population (provisoires pour 2016-2019)  et projections de population 2013-2070.</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0.36458</cdr:x>
      <cdr:y>0.1876</cdr:y>
    </cdr:from>
    <cdr:to>
      <cdr:x>0.60208</cdr:x>
      <cdr:y>0.25705</cdr:y>
    </cdr:to>
    <cdr:sp macro="" textlink="">
      <cdr:nvSpPr>
        <cdr:cNvPr id="5" name="ZoneTexte 1"/>
        <cdr:cNvSpPr txBox="1"/>
      </cdr:nvSpPr>
      <cdr:spPr>
        <a:xfrm xmlns:a="http://schemas.openxmlformats.org/drawingml/2006/main">
          <a:off x="1666860" y="478893"/>
          <a:ext cx="1085850" cy="177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ratio 20-64/65+</a:t>
          </a:r>
        </a:p>
      </cdr:txBody>
    </cdr:sp>
  </cdr:relSizeAnchor>
  <cdr:relSizeAnchor xmlns:cdr="http://schemas.openxmlformats.org/drawingml/2006/chartDrawing">
    <cdr:from>
      <cdr:x>0.23333</cdr:x>
      <cdr:y>0.51389</cdr:y>
    </cdr:from>
    <cdr:to>
      <cdr:x>0.47083</cdr:x>
      <cdr:y>0.6194</cdr:y>
    </cdr:to>
    <cdr:sp macro="" textlink="">
      <cdr:nvSpPr>
        <cdr:cNvPr id="4" name="ZoneTexte 3"/>
        <cdr:cNvSpPr txBox="1"/>
      </cdr:nvSpPr>
      <cdr:spPr>
        <a:xfrm xmlns:a="http://schemas.openxmlformats.org/drawingml/2006/main">
          <a:off x="1066785" y="1311807"/>
          <a:ext cx="1085850" cy="269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ratio 20-59/60+</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752475</xdr:colOff>
      <xdr:row>10</xdr:row>
      <xdr:rowOff>152400</xdr:rowOff>
    </xdr:from>
    <xdr:to>
      <xdr:col>6</xdr:col>
      <xdr:colOff>190500</xdr:colOff>
      <xdr:row>24</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733425</xdr:colOff>
      <xdr:row>6</xdr:row>
      <xdr:rowOff>123825</xdr:rowOff>
    </xdr:from>
    <xdr:ext cx="5182136" cy="534762"/>
    <xdr:sp macro="" textlink="">
      <xdr:nvSpPr>
        <xdr:cNvPr id="3" name="ZoneTexte 2"/>
        <xdr:cNvSpPr txBox="1"/>
      </xdr:nvSpPr>
      <xdr:spPr>
        <a:xfrm>
          <a:off x="733425" y="1266825"/>
          <a:ext cx="5182136" cy="53476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les hypothèses en projection sont constantes à partir de 2020 jusqu’en 2070.</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bilan démographique 2019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10</xdr:row>
      <xdr:rowOff>9525</xdr:rowOff>
    </xdr:from>
    <xdr:to>
      <xdr:col>1</xdr:col>
      <xdr:colOff>76500</xdr:colOff>
      <xdr:row>23</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133351</xdr:colOff>
      <xdr:row>24</xdr:row>
      <xdr:rowOff>47625</xdr:rowOff>
    </xdr:from>
    <xdr:ext cx="5200650" cy="829714"/>
    <xdr:sp macro="" textlink="">
      <xdr:nvSpPr>
        <xdr:cNvPr id="3" name="ZoneTexte 2"/>
        <xdr:cNvSpPr txBox="1"/>
      </xdr:nvSpPr>
      <xdr:spPr>
        <a:xfrm>
          <a:off x="133351" y="4619625"/>
          <a:ext cx="5200650" cy="829714"/>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scénario « max » = hypothèses hautes de fécondité et de migration, hypothèse basse d’espérance de vie ; scénario « min » = hypothèses inverses.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jusqu’à la génération 1952, France entière ensuite.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estimations de population (provisoires pour les générations 1955 à 1959)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17.xml><?xml version="1.0" encoding="utf-8"?>
<c:userShapes xmlns:c="http://schemas.openxmlformats.org/drawingml/2006/chart">
  <cdr:relSizeAnchor xmlns:cdr="http://schemas.openxmlformats.org/drawingml/2006/chartDrawing">
    <cdr:from>
      <cdr:x>0.16317</cdr:x>
      <cdr:y>0.02689</cdr:y>
    </cdr:from>
    <cdr:to>
      <cdr:x>0.60398</cdr:x>
      <cdr:y>0.09449</cdr:y>
    </cdr:to>
    <cdr:sp macro="" textlink="">
      <cdr:nvSpPr>
        <cdr:cNvPr id="3" name="ZoneTexte 2"/>
        <cdr:cNvSpPr txBox="1"/>
      </cdr:nvSpPr>
      <cdr:spPr>
        <a:xfrm xmlns:a="http://schemas.openxmlformats.org/drawingml/2006/main">
          <a:off x="851747" y="67763"/>
          <a:ext cx="2301028" cy="17035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36000" tIns="0" rIns="36000" bIns="0"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000" baseline="0">
              <a:effectLst/>
              <a:latin typeface="+mn-lt"/>
              <a:ea typeface="+mn-ea"/>
              <a:cs typeface="Times New Roman" panose="02020603050405020304" pitchFamily="18" charset="0"/>
            </a:rPr>
            <a:t>Générations du baby boom 1946 à 1972</a:t>
          </a:r>
          <a:endParaRPr lang="fr-FR" sz="1000">
            <a:effectLst/>
            <a:latin typeface="+mn-lt"/>
            <a:cs typeface="Times New Roman" panose="02020603050405020304" pitchFamily="18" charset="0"/>
          </a:endParaRPr>
        </a:p>
      </cdr:txBody>
    </cdr:sp>
  </cdr:relSizeAnchor>
  <cdr:relSizeAnchor xmlns:cdr="http://schemas.openxmlformats.org/drawingml/2006/chartDrawing">
    <cdr:from>
      <cdr:x>0.86492</cdr:x>
      <cdr:y>0.71816</cdr:y>
    </cdr:from>
    <cdr:to>
      <cdr:x>0.97258</cdr:x>
      <cdr:y>0.78997</cdr:y>
    </cdr:to>
    <cdr:sp macro="" textlink="">
      <cdr:nvSpPr>
        <cdr:cNvPr id="4" name="ZoneTexte 3"/>
        <cdr:cNvSpPr txBox="1"/>
      </cdr:nvSpPr>
      <cdr:spPr>
        <a:xfrm xmlns:a="http://schemas.openxmlformats.org/drawingml/2006/main">
          <a:off x="4514864" y="1809764"/>
          <a:ext cx="561986" cy="180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année</a:t>
          </a:r>
          <a:endParaRPr lang="fr-FR" sz="1100"/>
        </a:p>
      </cdr:txBody>
    </cdr:sp>
  </cdr:relSizeAnchor>
  <cdr:relSizeAnchor xmlns:cdr="http://schemas.openxmlformats.org/drawingml/2006/chartDrawing">
    <cdr:from>
      <cdr:x>0.22261</cdr:x>
      <cdr:y>0.10331</cdr:y>
    </cdr:from>
    <cdr:to>
      <cdr:x>0.5316</cdr:x>
      <cdr:y>0.16631</cdr:y>
    </cdr:to>
    <cdr:sp macro="" textlink="">
      <cdr:nvSpPr>
        <cdr:cNvPr id="5" name="Accolade fermante 4"/>
        <cdr:cNvSpPr/>
      </cdr:nvSpPr>
      <cdr:spPr>
        <a:xfrm xmlns:a="http://schemas.openxmlformats.org/drawingml/2006/main" rot="16200000">
          <a:off x="1889125" y="-466726"/>
          <a:ext cx="158750" cy="1612901"/>
        </a:xfrm>
        <a:prstGeom xmlns:a="http://schemas.openxmlformats.org/drawingml/2006/main" prst="rightBrace">
          <a:avLst>
            <a:gd name="adj1" fmla="val 52777"/>
            <a:gd name="adj2" fmla="val 50709"/>
          </a:avLst>
        </a:prstGeom>
        <a:noFill xmlns:a="http://schemas.openxmlformats.org/drawingml/2006/main"/>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295275</xdr:colOff>
      <xdr:row>8</xdr:row>
      <xdr:rowOff>28576</xdr:rowOff>
    </xdr:from>
    <xdr:to>
      <xdr:col>8</xdr:col>
      <xdr:colOff>609600</xdr:colOff>
      <xdr:row>11</xdr:row>
      <xdr:rowOff>28575</xdr:rowOff>
    </xdr:to>
    <xdr:sp macro="" textlink="">
      <xdr:nvSpPr>
        <xdr:cNvPr id="2" name="ZoneTexte 1"/>
        <xdr:cNvSpPr txBox="1"/>
      </xdr:nvSpPr>
      <xdr:spPr>
        <a:xfrm>
          <a:off x="571500" y="1457326"/>
          <a:ext cx="5981700"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âge courant ; France métropolitaine pour 1990, France hors Mayotte de 1991 à 2013, France entière à partir de 2014.</a:t>
          </a:r>
          <a:endParaRPr lang="fr-FR" sz="1200">
            <a:effectLst/>
            <a:latin typeface="Times New Roman"/>
            <a:ea typeface="Times New Roman"/>
          </a:endParaRPr>
        </a:p>
        <a:p>
          <a:r>
            <a:rPr lang="fr-FR" sz="1000" i="1">
              <a:effectLst/>
              <a:latin typeface="Times New Roman"/>
              <a:ea typeface="Times New Roman"/>
            </a:rPr>
            <a:t>Source : INSEE, projections de population active 2016-2070.</a:t>
          </a:r>
          <a:endParaRPr lang="fr-FR" sz="1000">
            <a:latin typeface="Times New Roman" panose="02020603050405020304" pitchFamily="18" charset="0"/>
            <a:cs typeface="Times New Roman" panose="02020603050405020304" pitchFamily="18" charset="0"/>
          </a:endParaRPr>
        </a:p>
      </xdr:txBody>
    </xdr:sp>
    <xdr:clientData/>
  </xdr:twoCellAnchor>
  <xdr:twoCellAnchor>
    <xdr:from>
      <xdr:col>1</xdr:col>
      <xdr:colOff>1066800</xdr:colOff>
      <xdr:row>11</xdr:row>
      <xdr:rowOff>152400</xdr:rowOff>
    </xdr:from>
    <xdr:to>
      <xdr:col>7</xdr:col>
      <xdr:colOff>600074</xdr:colOff>
      <xdr:row>32</xdr:row>
      <xdr:rowOff>142875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0.40909</cdr:x>
      <cdr:y>0.03182</cdr:y>
    </cdr:from>
    <cdr:to>
      <cdr:x>0.92229</cdr:x>
      <cdr:y>0.82273</cdr:y>
    </cdr:to>
    <cdr:sp macro="" textlink="">
      <cdr:nvSpPr>
        <cdr:cNvPr id="2" name="ZoneTexte 1"/>
        <cdr:cNvSpPr txBox="1"/>
      </cdr:nvSpPr>
      <cdr:spPr>
        <a:xfrm xmlns:a="http://schemas.openxmlformats.org/drawingml/2006/main">
          <a:off x="2657474" y="133350"/>
          <a:ext cx="3333750" cy="3314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0.40447</cdr:x>
      <cdr:y>0.03182</cdr:y>
    </cdr:from>
    <cdr:to>
      <cdr:x>0.92793</cdr:x>
      <cdr:y>0.825</cdr:y>
    </cdr:to>
    <cdr:sp macro="" textlink="">
      <cdr:nvSpPr>
        <cdr:cNvPr id="3" name="ZoneTexte 2"/>
        <cdr:cNvSpPr txBox="1"/>
      </cdr:nvSpPr>
      <cdr:spPr>
        <a:xfrm xmlns:a="http://schemas.openxmlformats.org/drawingml/2006/main">
          <a:off x="2766138" y="133358"/>
          <a:ext cx="3579916" cy="3324217"/>
        </a:xfrm>
        <a:prstGeom xmlns:a="http://schemas.openxmlformats.org/drawingml/2006/main" prst="rect">
          <a:avLst/>
        </a:prstGeom>
        <a:solidFill xmlns:a="http://schemas.openxmlformats.org/drawingml/2006/main">
          <a:schemeClr val="tx2">
            <a:lumMod val="50000"/>
            <a:alpha val="5000"/>
          </a:schemeClr>
        </a:solidFill>
        <a:ln xmlns:a="http://schemas.openxmlformats.org/drawingml/2006/main" w="15875">
          <a:solidFill>
            <a:schemeClr val="tx2"/>
          </a:solidFill>
        </a:ln>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tx2"/>
              </a:solidFill>
            </a:rPr>
            <a:t>Données</a:t>
          </a:r>
          <a:r>
            <a:rPr lang="fr-FR" sz="1100" b="1" baseline="0">
              <a:solidFill>
                <a:schemeClr val="tx2"/>
              </a:solidFill>
            </a:rPr>
            <a:t> projetées</a:t>
          </a:r>
          <a:endParaRPr lang="fr-FR" sz="1100" b="1">
            <a:solidFill>
              <a:schemeClr val="tx2"/>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9524</xdr:colOff>
      <xdr:row>14</xdr:row>
      <xdr:rowOff>180974</xdr:rowOff>
    </xdr:from>
    <xdr:to>
      <xdr:col>5</xdr:col>
      <xdr:colOff>395699</xdr:colOff>
      <xdr:row>26</xdr:row>
      <xdr:rowOff>54974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9525</xdr:rowOff>
    </xdr:to>
    <xdr:sp macro="" textlink="">
      <xdr:nvSpPr>
        <xdr:cNvPr id="3" name="ZoneTexte 2"/>
        <xdr:cNvSpPr txBox="1"/>
      </xdr:nvSpPr>
      <xdr:spPr>
        <a:xfrm>
          <a:off x="762000" y="1952625"/>
          <a:ext cx="781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sont constantes </a:t>
          </a:r>
          <a:r>
            <a:rPr lang="fr-FR" sz="1000" i="1" baseline="0">
              <a:solidFill>
                <a:schemeClr val="dk1"/>
              </a:solidFill>
              <a:latin typeface="Times New Roman" panose="02020603050405020304" pitchFamily="18" charset="0"/>
              <a:ea typeface="+mn-ea"/>
              <a:cs typeface="Times New Roman" panose="02020603050405020304" pitchFamily="18" charset="0"/>
            </a:rPr>
            <a:t>à partir de</a:t>
          </a:r>
          <a:r>
            <a:rPr lang="fr-FR" sz="1000" i="1">
              <a:solidFill>
                <a:schemeClr val="dk1"/>
              </a:solidFill>
              <a:latin typeface="Times New Roman" panose="02020603050405020304" pitchFamily="18" charset="0"/>
              <a:ea typeface="+mn-ea"/>
              <a:cs typeface="Times New Roman" panose="02020603050405020304" pitchFamily="18" charset="0"/>
            </a:rPr>
            <a:t> 2020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2019 et projections de population 2013–2070.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24764</xdr:colOff>
      <xdr:row>12</xdr:row>
      <xdr:rowOff>118109</xdr:rowOff>
    </xdr:from>
    <xdr:to>
      <xdr:col>11</xdr:col>
      <xdr:colOff>133349</xdr:colOff>
      <xdr:row>14</xdr:row>
      <xdr:rowOff>160020</xdr:rowOff>
    </xdr:to>
    <xdr:sp macro="" textlink="">
      <xdr:nvSpPr>
        <xdr:cNvPr id="3" name="ZoneTexte 2"/>
        <xdr:cNvSpPr txBox="1"/>
      </xdr:nvSpPr>
      <xdr:spPr>
        <a:xfrm>
          <a:off x="300989" y="2556509"/>
          <a:ext cx="7461885" cy="441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âge courant ; France entière.</a:t>
          </a:r>
          <a:endParaRPr lang="fr-FR" sz="1200">
            <a:effectLst/>
            <a:latin typeface="Times New Roman"/>
            <a:ea typeface="Times New Roman"/>
          </a:endParaRPr>
        </a:p>
        <a:p>
          <a:pPr algn="just">
            <a:spcAft>
              <a:spcPts val="0"/>
            </a:spcAft>
          </a:pPr>
          <a:r>
            <a:rPr lang="fr-FR" sz="1000" i="1">
              <a:effectLst/>
              <a:latin typeface="Times New Roman"/>
              <a:ea typeface="Times New Roman"/>
            </a:rPr>
            <a:t>Source : INSEE, projections de population active 2016-2070.</a:t>
          </a:r>
          <a:endParaRPr lang="fr-FR" sz="1200">
            <a:effectLst/>
            <a:latin typeface="Times New Roman"/>
            <a:ea typeface="Times New Roman"/>
          </a:endParaRPr>
        </a:p>
      </xdr:txBody>
    </xdr:sp>
    <xdr:clientData/>
  </xdr:twoCellAnchor>
  <xdr:twoCellAnchor>
    <xdr:from>
      <xdr:col>2</xdr:col>
      <xdr:colOff>638175</xdr:colOff>
      <xdr:row>17</xdr:row>
      <xdr:rowOff>0</xdr:rowOff>
    </xdr:from>
    <xdr:to>
      <xdr:col>12</xdr:col>
      <xdr:colOff>276225</xdr:colOff>
      <xdr:row>32</xdr:row>
      <xdr:rowOff>28575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0.07563</cdr:x>
      <cdr:y>0.02194</cdr:y>
    </cdr:from>
    <cdr:to>
      <cdr:x>0.98511</cdr:x>
      <cdr:y>0.76317</cdr:y>
    </cdr:to>
    <cdr:grpSp>
      <cdr:nvGrpSpPr>
        <cdr:cNvPr id="2" name="Groupe 1"/>
        <cdr:cNvGrpSpPr/>
      </cdr:nvGrpSpPr>
      <cdr:grpSpPr>
        <a:xfrm xmlns:a="http://schemas.openxmlformats.org/drawingml/2006/main">
          <a:off x="498500" y="66455"/>
          <a:ext cx="5994656" cy="2245149"/>
          <a:chOff x="0" y="0"/>
          <a:chExt cx="5994675" cy="2268000"/>
        </a:xfrm>
      </cdr:grpSpPr>
      <cdr:sp macro="" textlink="">
        <cdr:nvSpPr>
          <cdr:cNvPr id="3" name="ZoneTexte 8"/>
          <cdr:cNvSpPr txBox="1"/>
        </cdr:nvSpPr>
        <cdr:spPr>
          <a:xfrm xmlns:a="http://schemas.openxmlformats.org/drawingml/2006/main">
            <a:off x="0" y="0"/>
            <a:ext cx="2880000" cy="2268000"/>
          </a:xfrm>
          <a:prstGeom xmlns:a="http://schemas.openxmlformats.org/drawingml/2006/main" prst="rect">
            <a:avLst/>
          </a:prstGeom>
          <a:noFill xmlns:a="http://schemas.openxmlformats.org/drawingml/2006/main"/>
          <a:ln xmlns:a="http://schemas.openxmlformats.org/drawingml/2006/main" w="1587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tx2"/>
                </a:solidFill>
              </a:rPr>
              <a:t>Femmes</a:t>
            </a:r>
          </a:p>
        </cdr:txBody>
      </cdr:sp>
      <cdr:sp macro="" textlink="">
        <cdr:nvSpPr>
          <cdr:cNvPr id="4" name="ZoneTexte 9"/>
          <cdr:cNvSpPr txBox="1"/>
        </cdr:nvSpPr>
        <cdr:spPr>
          <a:xfrm xmlns:a="http://schemas.openxmlformats.org/drawingml/2006/main">
            <a:off x="3114675" y="0"/>
            <a:ext cx="2880000" cy="2268000"/>
          </a:xfrm>
          <a:prstGeom xmlns:a="http://schemas.openxmlformats.org/drawingml/2006/main" prst="rect">
            <a:avLst/>
          </a:prstGeom>
          <a:noFill xmlns:a="http://schemas.openxmlformats.org/drawingml/2006/main"/>
          <a:ln xmlns:a="http://schemas.openxmlformats.org/drawingml/2006/main" w="1587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tx2"/>
                </a:solidFill>
              </a:rPr>
              <a:t>Hommes</a:t>
            </a:r>
          </a:p>
        </cdr:txBody>
      </cdr:sp>
    </cdr:grpSp>
  </cdr:relSizeAnchor>
</c:userShapes>
</file>

<file path=xl/drawings/drawing22.xml><?xml version="1.0" encoding="utf-8"?>
<xdr:wsDr xmlns:xdr="http://schemas.openxmlformats.org/drawingml/2006/spreadsheetDrawing" xmlns:a="http://schemas.openxmlformats.org/drawingml/2006/main">
  <xdr:twoCellAnchor>
    <xdr:from>
      <xdr:col>0</xdr:col>
      <xdr:colOff>695326</xdr:colOff>
      <xdr:row>7</xdr:row>
      <xdr:rowOff>152400</xdr:rowOff>
    </xdr:from>
    <xdr:to>
      <xdr:col>6</xdr:col>
      <xdr:colOff>3185</xdr:colOff>
      <xdr:row>9</xdr:row>
      <xdr:rowOff>136366</xdr:rowOff>
    </xdr:to>
    <xdr:sp macro="" textlink="">
      <xdr:nvSpPr>
        <xdr:cNvPr id="2" name="ZoneTexte 1"/>
        <xdr:cNvSpPr txBox="1"/>
      </xdr:nvSpPr>
      <xdr:spPr>
        <a:xfrm>
          <a:off x="695326" y="2476500"/>
          <a:ext cx="69373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novembre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285750</xdr:colOff>
      <xdr:row>15</xdr:row>
      <xdr:rowOff>57150</xdr:rowOff>
    </xdr:from>
    <xdr:to>
      <xdr:col>6</xdr:col>
      <xdr:colOff>514350</xdr:colOff>
      <xdr:row>28</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533400</xdr:colOff>
      <xdr:row>15</xdr:row>
      <xdr:rowOff>57150</xdr:rowOff>
    </xdr:from>
    <xdr:to>
      <xdr:col>10</xdr:col>
      <xdr:colOff>495300</xdr:colOff>
      <xdr:row>28</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514350</xdr:colOff>
      <xdr:row>15</xdr:row>
      <xdr:rowOff>57150</xdr:rowOff>
    </xdr:from>
    <xdr:to>
      <xdr:col>14</xdr:col>
      <xdr:colOff>419100</xdr:colOff>
      <xdr:row>28</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10</xdr:row>
      <xdr:rowOff>0</xdr:rowOff>
    </xdr:from>
    <xdr:to>
      <xdr:col>11</xdr:col>
      <xdr:colOff>393709</xdr:colOff>
      <xdr:row>11</xdr:row>
      <xdr:rowOff>164941</xdr:rowOff>
    </xdr:to>
    <xdr:sp macro="" textlink="">
      <xdr:nvSpPr>
        <xdr:cNvPr id="6" name="ZoneTexte 5"/>
        <xdr:cNvSpPr txBox="1"/>
      </xdr:nvSpPr>
      <xdr:spPr>
        <a:xfrm>
          <a:off x="2619375" y="2028825"/>
          <a:ext cx="69373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Sources : calculs SG-COR à partir des prévisions d’organisations internationales et d’instituts de conjoncture.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11</xdr:row>
      <xdr:rowOff>161924</xdr:rowOff>
    </xdr:from>
    <xdr:to>
      <xdr:col>14</xdr:col>
      <xdr:colOff>0</xdr:colOff>
      <xdr:row>13</xdr:row>
      <xdr:rowOff>175259</xdr:rowOff>
    </xdr:to>
    <xdr:sp macro="" textlink="">
      <xdr:nvSpPr>
        <xdr:cNvPr id="2" name="ZoneTexte 1">
          <a:extLst>
            <a:ext uri="{FF2B5EF4-FFF2-40B4-BE49-F238E27FC236}">
              <a16:creationId xmlns:a16="http://schemas.microsoft.com/office/drawing/2014/main" id="{00000000-0008-0000-0600-000003000000}"/>
            </a:ext>
          </a:extLst>
        </xdr:cNvPr>
        <xdr:cNvSpPr txBox="1"/>
      </xdr:nvSpPr>
      <xdr:spPr>
        <a:xfrm>
          <a:off x="723900" y="3495674"/>
          <a:ext cx="8353425" cy="413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 INSEE, </a:t>
          </a:r>
          <a:r>
            <a:rPr lang="fr-FR" sz="1000" i="1">
              <a:solidFill>
                <a:schemeClr val="dk1"/>
              </a:solidFill>
              <a:effectLst/>
              <a:latin typeface="Times New Roman" panose="02020603050405020304" pitchFamily="18" charset="0"/>
              <a:ea typeface="+mn-ea"/>
              <a:cs typeface="Times New Roman" panose="02020603050405020304" pitchFamily="18" charset="0"/>
            </a:rPr>
            <a:t>comptes nationaux, Projet de Loi</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Finances et Projet de Loi de Financement de la Sécurité Sociale 2021 et </a:t>
          </a:r>
          <a:r>
            <a:rPr lang="fr-FR" sz="1000" i="1">
              <a:solidFill>
                <a:schemeClr val="dk1"/>
              </a:solidFill>
              <a:effectLst/>
              <a:latin typeface="Times New Roman" panose="02020603050405020304" pitchFamily="18" charset="0"/>
              <a:ea typeface="+mn-ea"/>
              <a:cs typeface="Times New Roman" panose="02020603050405020304" pitchFamily="18" charset="0"/>
            </a:rPr>
            <a:t>Projet de Loi</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Finances et Projet de Loi de Financement de la Sécurité Sociale 2020.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266700</xdr:colOff>
      <xdr:row>17</xdr:row>
      <xdr:rowOff>106680</xdr:rowOff>
    </xdr:from>
    <xdr:to>
      <xdr:col>14</xdr:col>
      <xdr:colOff>200025</xdr:colOff>
      <xdr:row>44</xdr:row>
      <xdr:rowOff>17145</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657225</xdr:colOff>
      <xdr:row>12</xdr:row>
      <xdr:rowOff>142874</xdr:rowOff>
    </xdr:from>
    <xdr:to>
      <xdr:col>19</xdr:col>
      <xdr:colOff>91440</xdr:colOff>
      <xdr:row>16</xdr:row>
      <xdr:rowOff>68580</xdr:rowOff>
    </xdr:to>
    <xdr:sp macro="" textlink="">
      <xdr:nvSpPr>
        <xdr:cNvPr id="3" name="ZoneTexte 2"/>
        <xdr:cNvSpPr txBox="1"/>
      </xdr:nvSpPr>
      <xdr:spPr>
        <a:xfrm>
          <a:off x="657225" y="2476499"/>
          <a:ext cx="10911840" cy="6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productivité horaire est égale au rapport entre la valeur ajoutée et le volume d'heures travaillées. À partir de 2032, la croissance de la productivité du travail est supposée constante jusqu’en 2070 dans tous les scénarios et variantes.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714375</xdr:colOff>
      <xdr:row>7</xdr:row>
      <xdr:rowOff>161924</xdr:rowOff>
    </xdr:from>
    <xdr:to>
      <xdr:col>12</xdr:col>
      <xdr:colOff>57150</xdr:colOff>
      <xdr:row>10</xdr:row>
      <xdr:rowOff>9525</xdr:rowOff>
    </xdr:to>
    <xdr:sp macro="" textlink="">
      <xdr:nvSpPr>
        <xdr:cNvPr id="3" name="ZoneTexte 2"/>
        <xdr:cNvSpPr txBox="1"/>
      </xdr:nvSpPr>
      <xdr:spPr>
        <a:xfrm>
          <a:off x="714375" y="1543049"/>
          <a:ext cx="11287125"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productivité horaire en PPA de 2015.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calculs SG-COR à partir de Compendium de l'OCDE sur les Indicateurs de Productivité.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790574</xdr:colOff>
      <xdr:row>14</xdr:row>
      <xdr:rowOff>190498</xdr:rowOff>
    </xdr:from>
    <xdr:to>
      <xdr:col>12</xdr:col>
      <xdr:colOff>209550</xdr:colOff>
      <xdr:row>37</xdr:row>
      <xdr:rowOff>133349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371475</xdr:colOff>
      <xdr:row>14</xdr:row>
      <xdr:rowOff>76199</xdr:rowOff>
    </xdr:from>
    <xdr:to>
      <xdr:col>17</xdr:col>
      <xdr:colOff>133350</xdr:colOff>
      <xdr:row>35</xdr:row>
      <xdr:rowOff>66674</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723899</xdr:colOff>
      <xdr:row>8</xdr:row>
      <xdr:rowOff>175259</xdr:rowOff>
    </xdr:from>
    <xdr:to>
      <xdr:col>15</xdr:col>
      <xdr:colOff>266699</xdr:colOff>
      <xdr:row>13</xdr:row>
      <xdr:rowOff>144780</xdr:rowOff>
    </xdr:to>
    <xdr:sp macro="" textlink="">
      <xdr:nvSpPr>
        <xdr:cNvPr id="3" name="ZoneTexte 2"/>
        <xdr:cNvSpPr txBox="1"/>
      </xdr:nvSpPr>
      <xdr:spPr>
        <a:xfrm>
          <a:off x="723899" y="1746884"/>
          <a:ext cx="8772525" cy="922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2032, les taux de chômage sont supposés constants jusqu’en 2070 dans tous les scénarios et variantes. Les taux de chômage en projection correspondent au champ géographique de la France entière</a:t>
          </a:r>
          <a:r>
            <a:rPr lang="fr-FR" sz="1000" i="1" baseline="0">
              <a:solidFill>
                <a:schemeClr val="dk1"/>
              </a:solidFill>
              <a:latin typeface="Times New Roman" panose="02020603050405020304" pitchFamily="18" charset="0"/>
              <a:ea typeface="+mn-ea"/>
              <a:cs typeface="Times New Roman" panose="02020603050405020304" pitchFamily="18" charset="0"/>
            </a:rPr>
            <a:t> (hors Mayotte)</a:t>
          </a:r>
          <a:r>
            <a:rPr lang="fr-FR" sz="1000" i="1">
              <a:solidFill>
                <a:schemeClr val="dk1"/>
              </a:solidFill>
              <a:latin typeface="Times New Roman" panose="02020603050405020304" pitchFamily="18" charset="0"/>
              <a:ea typeface="+mn-ea"/>
              <a:cs typeface="Times New Roman" panose="02020603050405020304" pitchFamily="18" charset="0"/>
            </a:rPr>
            <a:t>.</a:t>
          </a:r>
        </a:p>
        <a:p>
          <a:r>
            <a:rPr lang="fr-FR" sz="1000" i="1">
              <a:solidFill>
                <a:schemeClr val="dk1"/>
              </a:solidFill>
              <a:latin typeface="Times New Roman" panose="02020603050405020304" pitchFamily="18" charset="0"/>
              <a:ea typeface="+mn-ea"/>
              <a:cs typeface="Times New Roman" panose="02020603050405020304" pitchFamily="18" charset="0"/>
            </a:rPr>
            <a:t>Sources : INSEE, enquête Emploi ; hypothèses COR novembre 2020.</a:t>
          </a:r>
        </a:p>
        <a:p>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9</xdr:row>
      <xdr:rowOff>142875</xdr:rowOff>
    </xdr:from>
    <xdr:to>
      <xdr:col>8</xdr:col>
      <xdr:colOff>0</xdr:colOff>
      <xdr:row>12</xdr:row>
      <xdr:rowOff>19050</xdr:rowOff>
    </xdr:to>
    <xdr:sp macro="" textlink="">
      <xdr:nvSpPr>
        <xdr:cNvPr id="2" name="ZoneTexte 1"/>
        <xdr:cNvSpPr txBox="1"/>
      </xdr:nvSpPr>
      <xdr:spPr>
        <a:xfrm>
          <a:off x="247650" y="2162175"/>
          <a:ext cx="77057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baseline="0">
              <a:solidFill>
                <a:schemeClr val="dk1"/>
              </a:solidFill>
              <a:latin typeface="Times New Roman" panose="02020603050405020304" pitchFamily="18" charset="0"/>
              <a:ea typeface="+mn-ea"/>
              <a:cs typeface="Times New Roman" panose="02020603050405020304" pitchFamily="18" charset="0"/>
            </a:rPr>
            <a:t>.</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485774</xdr:colOff>
      <xdr:row>11</xdr:row>
      <xdr:rowOff>57149</xdr:rowOff>
    </xdr:from>
    <xdr:to>
      <xdr:col>12</xdr:col>
      <xdr:colOff>9525</xdr:colOff>
      <xdr:row>29</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xdr:row>
      <xdr:rowOff>190499</xdr:rowOff>
    </xdr:from>
    <xdr:to>
      <xdr:col>9</xdr:col>
      <xdr:colOff>422284</xdr:colOff>
      <xdr:row>10</xdr:row>
      <xdr:rowOff>180974</xdr:rowOff>
    </xdr:to>
    <xdr:sp macro="" textlink="">
      <xdr:nvSpPr>
        <xdr:cNvPr id="3" name="ZoneTexte 2"/>
        <xdr:cNvSpPr txBox="1"/>
      </xdr:nvSpPr>
      <xdr:spPr>
        <a:xfrm>
          <a:off x="762000" y="1562099"/>
          <a:ext cx="6937384"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à partir de 2032, l’écart de richesse est constant (-2 %) entre les projections de novembre 2020 et celles de juin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Programme de stabilité 2019 et projet de Loi de Finances 2021 et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142875</xdr:colOff>
      <xdr:row>15</xdr:row>
      <xdr:rowOff>0</xdr:rowOff>
    </xdr:from>
    <xdr:to>
      <xdr:col>18</xdr:col>
      <xdr:colOff>207675</xdr:colOff>
      <xdr:row>29</xdr:row>
      <xdr:rowOff>141000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10</xdr:row>
      <xdr:rowOff>85725</xdr:rowOff>
    </xdr:from>
    <xdr:ext cx="15106650" cy="682238"/>
    <xdr:sp macro="" textlink="">
      <xdr:nvSpPr>
        <xdr:cNvPr id="5" name="ZoneTexte 4"/>
        <xdr:cNvSpPr txBox="1"/>
      </xdr:nvSpPr>
      <xdr:spPr>
        <a:xfrm>
          <a:off x="1619250" y="2019300"/>
          <a:ext cx="15106650" cy="682238"/>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60 ans atteindrait 33,6 ans pour les femmes dans le scénario central (respectivement 36,3 ans dans le scénario de mortalité basse et 31,1 ans dans le scénario de mortalité haute) et 31,0 ans pour les hommes (respectivement 28,6 et 33,5 ans).</a:t>
          </a:r>
        </a:p>
        <a:p>
          <a:r>
            <a:rPr lang="fr-FR" sz="1000" i="1">
              <a:solidFill>
                <a:schemeClr val="tx1"/>
              </a:solidFill>
              <a:effectLst/>
              <a:latin typeface="Times New Roman" panose="02020603050405020304" pitchFamily="18" charset="0"/>
              <a:ea typeface="+mn-ea"/>
              <a:cs typeface="Times New Roman" panose="02020603050405020304" pitchFamily="18" charset="0"/>
            </a:rPr>
            <a:t>Note : l'estimation provisoire de</a:t>
          </a:r>
          <a:r>
            <a:rPr lang="fr-FR" sz="1000" i="1" baseline="0">
              <a:solidFill>
                <a:schemeClr val="tx1"/>
              </a:solidFill>
              <a:effectLst/>
              <a:latin typeface="Times New Roman" panose="02020603050405020304" pitchFamily="18" charset="0"/>
              <a:ea typeface="+mn-ea"/>
              <a:cs typeface="Times New Roman" panose="02020603050405020304" pitchFamily="18" charset="0"/>
            </a:rPr>
            <a:t> l'</a:t>
          </a:r>
          <a:r>
            <a:rPr lang="fr-FR" sz="1000" i="1">
              <a:solidFill>
                <a:schemeClr val="tx1"/>
              </a:solidFill>
              <a:effectLst/>
              <a:latin typeface="Times New Roman" panose="02020603050405020304" pitchFamily="18" charset="0"/>
              <a:ea typeface="+mn-ea"/>
              <a:cs typeface="Times New Roman" panose="02020603050405020304" pitchFamily="18" charset="0"/>
            </a:rPr>
            <a:t>espérance de vie en 2020 (27,5 ans pour les femmes et 23,1 ans</a:t>
          </a:r>
          <a:r>
            <a:rPr lang="fr-FR" sz="1000" i="1" baseline="0">
              <a:solidFill>
                <a:schemeClr val="tx1"/>
              </a:solidFill>
              <a:effectLst/>
              <a:latin typeface="Times New Roman" panose="02020603050405020304" pitchFamily="18" charset="0"/>
              <a:ea typeface="+mn-ea"/>
              <a:cs typeface="Times New Roman" panose="02020603050405020304" pitchFamily="18" charset="0"/>
            </a:rPr>
            <a:t> pour les hommes) tient compte de la surmortalité  observée par l'INSEE lors de la première vague de l'épidémie de covid (entre le 1er mars et le 31 juillet 2020) .</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2019 et projections de population 2013-2070</a:t>
          </a:r>
          <a:r>
            <a:rPr lang="fr-FR" sz="1000" i="1" baseline="0">
              <a:solidFill>
                <a:schemeClr val="tx1"/>
              </a:solidFill>
              <a:effectLst/>
              <a:latin typeface="Times New Roman" panose="02020603050405020304" pitchFamily="18" charset="0"/>
              <a:ea typeface="+mn-ea"/>
              <a:cs typeface="Times New Roman" panose="02020603050405020304" pitchFamily="18" charset="0"/>
            </a:rPr>
            <a:t> ; calcul SG-COR pour l'espérance de vie provisoire en 2020.  </a:t>
          </a:r>
          <a:endParaRPr lang="fr-FR" sz="1000">
            <a:latin typeface="Times New Roman" panose="02020603050405020304" pitchFamily="18" charset="0"/>
            <a:cs typeface="Times New Roman" panose="02020603050405020304" pitchFamily="18" charset="0"/>
          </a:endParaRPr>
        </a:p>
      </xdr:txBody>
    </xdr:sp>
    <xdr:clientData/>
  </xdr:oneCellAnchor>
  <xdr:twoCellAnchor>
    <xdr:from>
      <xdr:col>3</xdr:col>
      <xdr:colOff>76200</xdr:colOff>
      <xdr:row>14</xdr:row>
      <xdr:rowOff>180975</xdr:rowOff>
    </xdr:from>
    <xdr:to>
      <xdr:col>9</xdr:col>
      <xdr:colOff>141000</xdr:colOff>
      <xdr:row>29</xdr:row>
      <xdr:rowOff>131475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9526</xdr:colOff>
      <xdr:row>6</xdr:row>
      <xdr:rowOff>104774</xdr:rowOff>
    </xdr:from>
    <xdr:to>
      <xdr:col>6</xdr:col>
      <xdr:colOff>9526</xdr:colOff>
      <xdr:row>9</xdr:row>
      <xdr:rowOff>171449</xdr:rowOff>
    </xdr:to>
    <xdr:sp macro="" textlink="">
      <xdr:nvSpPr>
        <xdr:cNvPr id="2" name="ZoneTexte 1"/>
        <xdr:cNvSpPr txBox="1"/>
      </xdr:nvSpPr>
      <xdr:spPr>
        <a:xfrm>
          <a:off x="285751" y="1400174"/>
          <a:ext cx="58293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39 % supérieur dans le scénario 1,8 % par rapport au scénario 1 % mais il y aurait le même nombre d'emplois dans l’économie (même taux de chômage).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733425</xdr:colOff>
      <xdr:row>8</xdr:row>
      <xdr:rowOff>161925</xdr:rowOff>
    </xdr:from>
    <xdr:to>
      <xdr:col>5</xdr:col>
      <xdr:colOff>742950</xdr:colOff>
      <xdr:row>12</xdr:row>
      <xdr:rowOff>161924</xdr:rowOff>
    </xdr:to>
    <xdr:sp macro="" textlink="">
      <xdr:nvSpPr>
        <xdr:cNvPr id="2" name="ZoneTexte 1"/>
        <xdr:cNvSpPr txBox="1"/>
      </xdr:nvSpPr>
      <xdr:spPr>
        <a:xfrm>
          <a:off x="276225" y="2143125"/>
          <a:ext cx="581025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3 % supérieur dans la variante de taux de chômage à 4,5 % (associée à des gains annuels de productivité de 1,8 %) par rapport au scénario 1,8 % (avec taux de chômage à 7 %) et il y aurait 840 000 emplois de plus dans l’économie.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1905</xdr:colOff>
      <xdr:row>9</xdr:row>
      <xdr:rowOff>188595</xdr:rowOff>
    </xdr:from>
    <xdr:to>
      <xdr:col>10</xdr:col>
      <xdr:colOff>581025</xdr:colOff>
      <xdr:row>26</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xdr:row>
      <xdr:rowOff>66675</xdr:rowOff>
    </xdr:from>
    <xdr:to>
      <xdr:col>9</xdr:col>
      <xdr:colOff>228600</xdr:colOff>
      <xdr:row>9</xdr:row>
      <xdr:rowOff>28575</xdr:rowOff>
    </xdr:to>
    <xdr:sp macro="" textlink="">
      <xdr:nvSpPr>
        <xdr:cNvPr id="3" name="ZoneTexte 2"/>
        <xdr:cNvSpPr txBox="1"/>
      </xdr:nvSpPr>
      <xdr:spPr>
        <a:xfrm>
          <a:off x="295275" y="885825"/>
          <a:ext cx="69532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volume total d’heures travaillées rapporté à l’emploi intérieur total en nombre de personnes.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comptes Nationaux.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1632586</xdr:colOff>
      <xdr:row>11</xdr:row>
      <xdr:rowOff>25716</xdr:rowOff>
    </xdr:from>
    <xdr:to>
      <xdr:col>8</xdr:col>
      <xdr:colOff>581024</xdr:colOff>
      <xdr:row>26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7</xdr:row>
      <xdr:rowOff>38100</xdr:rowOff>
    </xdr:from>
    <xdr:to>
      <xdr:col>17</xdr:col>
      <xdr:colOff>533400</xdr:colOff>
      <xdr:row>10</xdr:row>
      <xdr:rowOff>19050</xdr:rowOff>
    </xdr:to>
    <xdr:sp macro="" textlink="">
      <xdr:nvSpPr>
        <xdr:cNvPr id="3" name="ZoneTexte 2"/>
        <xdr:cNvSpPr txBox="1"/>
      </xdr:nvSpPr>
      <xdr:spPr>
        <a:xfrm>
          <a:off x="304800" y="1266825"/>
          <a:ext cx="1396365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il n’est pas tenu compte, au numérateur, des revenus mixtes des entreprises individuelles, dont le partage entre rémunération du capital et rémunération du travail est délicat. Les évolutions du partage de la valeur ajoutée seraient similaires, en ajoutant aux rémunérations des salariés (y compris cotisations patronales) l’intégralité – à défaut de partage –  des revenus mixtes.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à partir des comptes nationaux de l’INSEE et des scénarios de la  DG-Trésor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95250</xdr:colOff>
      <xdr:row>9</xdr:row>
      <xdr:rowOff>66675</xdr:rowOff>
    </xdr:from>
    <xdr:to>
      <xdr:col>5</xdr:col>
      <xdr:colOff>384184</xdr:colOff>
      <xdr:row>11</xdr:row>
      <xdr:rowOff>31591</xdr:rowOff>
    </xdr:to>
    <xdr:sp macro="" textlink="">
      <xdr:nvSpPr>
        <xdr:cNvPr id="2" name="ZoneTexte 1"/>
        <xdr:cNvSpPr txBox="1"/>
      </xdr:nvSpPr>
      <xdr:spPr>
        <a:xfrm>
          <a:off x="857250" y="2371725"/>
          <a:ext cx="69373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législation.</a:t>
          </a: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11</xdr:row>
      <xdr:rowOff>9526</xdr:rowOff>
    </xdr:from>
    <xdr:to>
      <xdr:col>3</xdr:col>
      <xdr:colOff>15240</xdr:colOff>
      <xdr:row>12</xdr:row>
      <xdr:rowOff>28575</xdr:rowOff>
    </xdr:to>
    <xdr:sp macro="" textlink="">
      <xdr:nvSpPr>
        <xdr:cNvPr id="2" name="ZoneTexte 1"/>
        <xdr:cNvSpPr txBox="1"/>
      </xdr:nvSpPr>
      <xdr:spPr>
        <a:xfrm>
          <a:off x="742950" y="2152651"/>
          <a:ext cx="2472690" cy="209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200023</xdr:colOff>
      <xdr:row>14</xdr:row>
      <xdr:rowOff>97155</xdr:rowOff>
    </xdr:from>
    <xdr:to>
      <xdr:col>16</xdr:col>
      <xdr:colOff>257175</xdr:colOff>
      <xdr:row>29</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714374</xdr:colOff>
      <xdr:row>9</xdr:row>
      <xdr:rowOff>171451</xdr:rowOff>
    </xdr:from>
    <xdr:to>
      <xdr:col>11</xdr:col>
      <xdr:colOff>381000</xdr:colOff>
      <xdr:row>12</xdr:row>
      <xdr:rowOff>76200</xdr:rowOff>
    </xdr:to>
    <xdr:sp macro="" textlink="">
      <xdr:nvSpPr>
        <xdr:cNvPr id="2" name="ZoneTexte 1"/>
        <xdr:cNvSpPr txBox="1"/>
      </xdr:nvSpPr>
      <xdr:spPr>
        <a:xfrm>
          <a:off x="714374" y="1933576"/>
          <a:ext cx="6524626"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les effectifs de fonctionnaires représentent en 2019 14,9% des effectifs en emploi dans l'ensemble de l'économie</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200024</xdr:colOff>
      <xdr:row>14</xdr:row>
      <xdr:rowOff>97156</xdr:rowOff>
    </xdr:from>
    <xdr:to>
      <xdr:col>13</xdr:col>
      <xdr:colOff>45720</xdr:colOff>
      <xdr:row>28</xdr:row>
      <xdr:rowOff>22859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2</xdr:col>
      <xdr:colOff>28574</xdr:colOff>
      <xdr:row>19</xdr:row>
      <xdr:rowOff>40006</xdr:rowOff>
    </xdr:from>
    <xdr:to>
      <xdr:col>15</xdr:col>
      <xdr:colOff>295274</xdr:colOff>
      <xdr:row>39</xdr:row>
      <xdr:rowOff>152400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1552575</xdr:colOff>
      <xdr:row>14</xdr:row>
      <xdr:rowOff>95250</xdr:rowOff>
    </xdr:from>
    <xdr:to>
      <xdr:col>25</xdr:col>
      <xdr:colOff>209550</xdr:colOff>
      <xdr:row>18</xdr:row>
      <xdr:rowOff>85725</xdr:rowOff>
    </xdr:to>
    <xdr:sp macro="" textlink="">
      <xdr:nvSpPr>
        <xdr:cNvPr id="3" name="ZoneTexte 2"/>
        <xdr:cNvSpPr txBox="1"/>
      </xdr:nvSpPr>
      <xdr:spPr>
        <a:xfrm>
          <a:off x="2276475" y="2819400"/>
          <a:ext cx="1131570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revenus bruts par tête sur l'ensemble des effectifs en emploi ; évolutions en euros constants. </a:t>
          </a:r>
        </a:p>
        <a:p>
          <a:r>
            <a:rPr lang="fr-FR" sz="1000" i="1">
              <a:solidFill>
                <a:schemeClr val="dk1"/>
              </a:solidFill>
              <a:effectLst/>
              <a:latin typeface="Times New Roman" panose="02020603050405020304" pitchFamily="18" charset="0"/>
              <a:ea typeface="+mn-ea"/>
              <a:cs typeface="Times New Roman" panose="02020603050405020304" pitchFamily="18" charset="0"/>
            </a:rPr>
            <a:t>Au delà de 2040 jusqu'en 2070, le taux de croissance est supposé constant.</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pour l'observé : (pour la FPE) compilation des hypothèses communiquées au COR par la Direction du budget lors des exercices de projections successifs du COR ; (pour la CNRACL) recueil statistique de la CNRACL ; (pour le RMPT) comptes nationaux INSEE.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pour les hypothèses de projection : (pour la FP) hypothèses communiquées au COR par la Direction du budget lors de l'exercice de novembre 2020; (pour le RMPT) hypothèses COR 2020.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19049</xdr:colOff>
      <xdr:row>11</xdr:row>
      <xdr:rowOff>9526</xdr:rowOff>
    </xdr:from>
    <xdr:to>
      <xdr:col>12</xdr:col>
      <xdr:colOff>333374</xdr:colOff>
      <xdr:row>13</xdr:row>
      <xdr:rowOff>66675</xdr:rowOff>
    </xdr:to>
    <xdr:sp macro="" textlink="">
      <xdr:nvSpPr>
        <xdr:cNvPr id="2" name="ZoneTexte 1"/>
        <xdr:cNvSpPr txBox="1"/>
      </xdr:nvSpPr>
      <xdr:spPr>
        <a:xfrm>
          <a:off x="742949" y="2152651"/>
          <a:ext cx="690562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droite</a:t>
          </a:r>
          <a:r>
            <a:rPr lang="fr-FR" sz="1000" i="1" baseline="0">
              <a:solidFill>
                <a:schemeClr val="dk1"/>
              </a:solidFill>
              <a:effectLst/>
              <a:latin typeface="Times New Roman" panose="02020603050405020304" pitchFamily="18" charset="0"/>
              <a:ea typeface="+mn-ea"/>
              <a:cs typeface="Times New Roman" panose="02020603050405020304" pitchFamily="18" charset="0"/>
            </a:rPr>
            <a:t> en pointillé gris rappelle les hypothèses du rapport de juin 2019.</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a:t>
          </a:r>
          <a:r>
            <a:rPr lang="fr-FR" sz="1000" i="1" baseline="0">
              <a:solidFill>
                <a:schemeClr val="dk1"/>
              </a:solidFill>
              <a:effectLst/>
              <a:latin typeface="Times New Roman" panose="02020603050405020304" pitchFamily="18" charset="0"/>
              <a:ea typeface="+mn-ea"/>
              <a:cs typeface="Times New Roman" panose="02020603050405020304" pitchFamily="18" charset="0"/>
            </a:rPr>
            <a:t> d'après  DGAFP et </a:t>
          </a:r>
          <a:r>
            <a:rPr lang="fr-FR" sz="1000" i="1">
              <a:solidFill>
                <a:schemeClr val="dk1"/>
              </a:solidFill>
              <a:effectLst/>
              <a:latin typeface="Times New Roman" panose="02020603050405020304" pitchFamily="18" charset="0"/>
              <a:ea typeface="+mn-ea"/>
              <a:cs typeface="Times New Roman" panose="02020603050405020304" pitchFamily="18" charset="0"/>
            </a:rPr>
            <a:t>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400048</xdr:colOff>
      <xdr:row>14</xdr:row>
      <xdr:rowOff>40005</xdr:rowOff>
    </xdr:from>
    <xdr:to>
      <xdr:col>17</xdr:col>
      <xdr:colOff>342900</xdr:colOff>
      <xdr:row>31</xdr:row>
      <xdr:rowOff>38099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12</xdr:row>
      <xdr:rowOff>1</xdr:rowOff>
    </xdr:from>
    <xdr:to>
      <xdr:col>12</xdr:col>
      <xdr:colOff>0</xdr:colOff>
      <xdr:row>15</xdr:row>
      <xdr:rowOff>45721</xdr:rowOff>
    </xdr:to>
    <xdr:sp macro="" textlink="">
      <xdr:nvSpPr>
        <xdr:cNvPr id="2" name="ZoneTexte 1"/>
        <xdr:cNvSpPr txBox="1"/>
      </xdr:nvSpPr>
      <xdr:spPr>
        <a:xfrm>
          <a:off x="495300" y="3219451"/>
          <a:ext cx="1027747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les primes et indemnités représentaient en moyenne 20,1 % de la rémunération totale des fonctionnaires de l’État.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(2009-2018)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0.59653</cdr:x>
      <cdr:y>0.36974</cdr:y>
    </cdr:from>
    <cdr:to>
      <cdr:x>1</cdr:x>
      <cdr:y>0.50881</cdr:y>
    </cdr:to>
    <cdr:sp macro="" textlink="">
      <cdr:nvSpPr>
        <cdr:cNvPr id="2" name="ZoneTexte 6"/>
        <cdr:cNvSpPr txBox="1"/>
      </cdr:nvSpPr>
      <cdr:spPr>
        <a:xfrm xmlns:a="http://schemas.openxmlformats.org/drawingml/2006/main">
          <a:off x="1675061" y="1038230"/>
          <a:ext cx="1132939" cy="390520"/>
        </a:xfrm>
        <a:prstGeom xmlns:a="http://schemas.openxmlformats.org/drawingml/2006/main" prst="rect">
          <a:avLst/>
        </a:prstGeom>
        <a:solidFill xmlns:a="http://schemas.openxmlformats.org/drawingml/2006/main">
          <a:schemeClr val="accent3">
            <a:lumMod val="20000"/>
            <a:lumOff val="80000"/>
          </a:scheme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40.xml><?xml version="1.0" encoding="utf-8"?>
<xdr:wsDr xmlns:xdr="http://schemas.openxmlformats.org/drawingml/2006/spreadsheetDrawing" xmlns:a="http://schemas.openxmlformats.org/drawingml/2006/main">
  <xdr:twoCellAnchor>
    <xdr:from>
      <xdr:col>1</xdr:col>
      <xdr:colOff>0</xdr:colOff>
      <xdr:row>15</xdr:row>
      <xdr:rowOff>1</xdr:rowOff>
    </xdr:from>
    <xdr:to>
      <xdr:col>8</xdr:col>
      <xdr:colOff>0</xdr:colOff>
      <xdr:row>18</xdr:row>
      <xdr:rowOff>45721</xdr:rowOff>
    </xdr:to>
    <xdr:sp macro="" textlink="">
      <xdr:nvSpPr>
        <xdr:cNvPr id="2" name="ZoneTexte 1"/>
        <xdr:cNvSpPr txBox="1"/>
      </xdr:nvSpPr>
      <xdr:spPr>
        <a:xfrm>
          <a:off x="495300" y="3933826"/>
          <a:ext cx="722947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les primes et indemnités représentaient en moyenne 22,0 % de la rémunération totale des fonctionnaires territoriaux.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des fonctions publiques territoriale et hospitalière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(2013-2018)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0.59653</cdr:x>
      <cdr:y>0.33243</cdr:y>
    </cdr:from>
    <cdr:to>
      <cdr:x>1</cdr:x>
      <cdr:y>0.4715</cdr:y>
    </cdr:to>
    <cdr:sp macro="" textlink="">
      <cdr:nvSpPr>
        <cdr:cNvPr id="3" name="ZoneTexte 6"/>
        <cdr:cNvSpPr txBox="1"/>
      </cdr:nvSpPr>
      <cdr:spPr>
        <a:xfrm xmlns:a="http://schemas.openxmlformats.org/drawingml/2006/main">
          <a:off x="1838325" y="933450"/>
          <a:ext cx="1132939" cy="390520"/>
        </a:xfrm>
        <a:prstGeom xmlns:a="http://schemas.openxmlformats.org/drawingml/2006/main" prst="rect">
          <a:avLst/>
        </a:prstGeom>
        <a:solidFill xmlns:a="http://schemas.openxmlformats.org/drawingml/2006/main">
          <a:srgbClr val="9BBB59">
            <a:lumMod val="20000"/>
            <a:lumOff val="80000"/>
          </a:srgb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142875</xdr:colOff>
      <xdr:row>15</xdr:row>
      <xdr:rowOff>0</xdr:rowOff>
    </xdr:from>
    <xdr:to>
      <xdr:col>18</xdr:col>
      <xdr:colOff>207675</xdr:colOff>
      <xdr:row>29</xdr:row>
      <xdr:rowOff>141000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10</xdr:row>
      <xdr:rowOff>85725</xdr:rowOff>
    </xdr:from>
    <xdr:ext cx="15106650" cy="682238"/>
    <xdr:sp macro="" textlink="">
      <xdr:nvSpPr>
        <xdr:cNvPr id="5" name="ZoneTexte 4"/>
        <xdr:cNvSpPr txBox="1"/>
      </xdr:nvSpPr>
      <xdr:spPr>
        <a:xfrm>
          <a:off x="1619250" y="2019300"/>
          <a:ext cx="15106650" cy="682238"/>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65 ans atteindrait 28,8 ans pour les femmes dans le scénario central (respectivement 31,4 ans dans le scénario de mortalité basse et 26,1 ans dans le scénario de mortalité haute) et 26,3 ans pour les hommes (respectivement 28,7 et 24,2 ans).</a:t>
          </a:r>
        </a:p>
        <a:p>
          <a:r>
            <a:rPr lang="fr-FR" sz="1000" i="1">
              <a:solidFill>
                <a:schemeClr val="tx1"/>
              </a:solidFill>
              <a:effectLst/>
              <a:latin typeface="Times New Roman" panose="02020603050405020304" pitchFamily="18" charset="0"/>
              <a:ea typeface="+mn-ea"/>
              <a:cs typeface="Times New Roman" panose="02020603050405020304" pitchFamily="18" charset="0"/>
            </a:rPr>
            <a:t>Note : l'estimation provisoire de</a:t>
          </a:r>
          <a:r>
            <a:rPr lang="fr-FR" sz="1000" i="1" baseline="0">
              <a:solidFill>
                <a:schemeClr val="tx1"/>
              </a:solidFill>
              <a:effectLst/>
              <a:latin typeface="Times New Roman" panose="02020603050405020304" pitchFamily="18" charset="0"/>
              <a:ea typeface="+mn-ea"/>
              <a:cs typeface="Times New Roman" panose="02020603050405020304" pitchFamily="18" charset="0"/>
            </a:rPr>
            <a:t> l'</a:t>
          </a:r>
          <a:r>
            <a:rPr lang="fr-FR" sz="1000" i="1">
              <a:solidFill>
                <a:schemeClr val="tx1"/>
              </a:solidFill>
              <a:effectLst/>
              <a:latin typeface="Times New Roman" panose="02020603050405020304" pitchFamily="18" charset="0"/>
              <a:ea typeface="+mn-ea"/>
              <a:cs typeface="Times New Roman" panose="02020603050405020304" pitchFamily="18" charset="0"/>
            </a:rPr>
            <a:t>espérance de vie en 2020 (23,1 ans pour les femmes et 19,1 ans</a:t>
          </a:r>
          <a:r>
            <a:rPr lang="fr-FR" sz="1000" i="1" baseline="0">
              <a:solidFill>
                <a:schemeClr val="tx1"/>
              </a:solidFill>
              <a:effectLst/>
              <a:latin typeface="Times New Roman" panose="02020603050405020304" pitchFamily="18" charset="0"/>
              <a:ea typeface="+mn-ea"/>
              <a:cs typeface="Times New Roman" panose="02020603050405020304" pitchFamily="18" charset="0"/>
            </a:rPr>
            <a:t> pour les hommes) tient compte de la surmortalité  observée par l'INSEE lors de la première vague de l'épidémie de covid (entre le 1er mars et le 31 juillet 2020) .</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2019 et projections de population 2013-2070</a:t>
          </a:r>
          <a:r>
            <a:rPr lang="fr-FR" sz="1000" i="1" baseline="0">
              <a:solidFill>
                <a:schemeClr val="tx1"/>
              </a:solidFill>
              <a:effectLst/>
              <a:latin typeface="Times New Roman" panose="02020603050405020304" pitchFamily="18" charset="0"/>
              <a:ea typeface="+mn-ea"/>
              <a:cs typeface="Times New Roman" panose="02020603050405020304" pitchFamily="18" charset="0"/>
            </a:rPr>
            <a:t> ; calcul SG-COR pour l'espérance de vie provisoire en 2020.  </a:t>
          </a:r>
          <a:endParaRPr lang="fr-FR" sz="1000">
            <a:latin typeface="Times New Roman" panose="02020603050405020304" pitchFamily="18" charset="0"/>
            <a:cs typeface="Times New Roman" panose="02020603050405020304" pitchFamily="18" charset="0"/>
          </a:endParaRPr>
        </a:p>
      </xdr:txBody>
    </xdr:sp>
    <xdr:clientData/>
  </xdr:oneCellAnchor>
  <xdr:twoCellAnchor>
    <xdr:from>
      <xdr:col>3</xdr:col>
      <xdr:colOff>76200</xdr:colOff>
      <xdr:row>14</xdr:row>
      <xdr:rowOff>180975</xdr:rowOff>
    </xdr:from>
    <xdr:to>
      <xdr:col>9</xdr:col>
      <xdr:colOff>141000</xdr:colOff>
      <xdr:row>29</xdr:row>
      <xdr:rowOff>131475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0.59653</cdr:x>
      <cdr:y>0.36974</cdr:y>
    </cdr:from>
    <cdr:to>
      <cdr:x>1</cdr:x>
      <cdr:y>0.50881</cdr:y>
    </cdr:to>
    <cdr:sp macro="" textlink="">
      <cdr:nvSpPr>
        <cdr:cNvPr id="2" name="ZoneTexte 6"/>
        <cdr:cNvSpPr txBox="1"/>
      </cdr:nvSpPr>
      <cdr:spPr>
        <a:xfrm xmlns:a="http://schemas.openxmlformats.org/drawingml/2006/main">
          <a:off x="1675061" y="1038230"/>
          <a:ext cx="1132939" cy="390520"/>
        </a:xfrm>
        <a:prstGeom xmlns:a="http://schemas.openxmlformats.org/drawingml/2006/main" prst="rect">
          <a:avLst/>
        </a:prstGeom>
        <a:solidFill xmlns:a="http://schemas.openxmlformats.org/drawingml/2006/main">
          <a:schemeClr val="accent3">
            <a:lumMod val="20000"/>
            <a:lumOff val="80000"/>
          </a:scheme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8.xml><?xml version="1.0" encoding="utf-8"?>
<c:userShapes xmlns:c="http://schemas.openxmlformats.org/drawingml/2006/chart">
  <cdr:relSizeAnchor xmlns:cdr="http://schemas.openxmlformats.org/drawingml/2006/chartDrawing">
    <cdr:from>
      <cdr:x>0.59653</cdr:x>
      <cdr:y>0.35617</cdr:y>
    </cdr:from>
    <cdr:to>
      <cdr:x>1</cdr:x>
      <cdr:y>0.49524</cdr:y>
    </cdr:to>
    <cdr:sp macro="" textlink="">
      <cdr:nvSpPr>
        <cdr:cNvPr id="3" name="ZoneTexte 6"/>
        <cdr:cNvSpPr txBox="1"/>
      </cdr:nvSpPr>
      <cdr:spPr>
        <a:xfrm xmlns:a="http://schemas.openxmlformats.org/drawingml/2006/main">
          <a:off x="1675056" y="1000138"/>
          <a:ext cx="1132944" cy="390509"/>
        </a:xfrm>
        <a:prstGeom xmlns:a="http://schemas.openxmlformats.org/drawingml/2006/main" prst="rect">
          <a:avLst/>
        </a:prstGeom>
        <a:solidFill xmlns:a="http://schemas.openxmlformats.org/drawingml/2006/main">
          <a:srgbClr val="9BBB59">
            <a:lumMod val="20000"/>
            <a:lumOff val="80000"/>
          </a:srgb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0</xdr:colOff>
      <xdr:row>17</xdr:row>
      <xdr:rowOff>19049</xdr:rowOff>
    </xdr:from>
    <xdr:to>
      <xdr:col>8</xdr:col>
      <xdr:colOff>95250</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28574</xdr:colOff>
      <xdr:row>9</xdr:row>
      <xdr:rowOff>123825</xdr:rowOff>
    </xdr:from>
    <xdr:to>
      <xdr:col>16</xdr:col>
      <xdr:colOff>133350</xdr:colOff>
      <xdr:row>13</xdr:row>
      <xdr:rowOff>104775</xdr:rowOff>
    </xdr:to>
    <xdr:sp macro="" textlink="">
      <xdr:nvSpPr>
        <xdr:cNvPr id="3" name="ZoneTexte 2"/>
        <xdr:cNvSpPr txBox="1"/>
      </xdr:nvSpPr>
      <xdr:spPr>
        <a:xfrm>
          <a:off x="790574" y="1762125"/>
          <a:ext cx="9220201"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209550</xdr:colOff>
      <xdr:row>17</xdr:row>
      <xdr:rowOff>19050</xdr:rowOff>
    </xdr:from>
    <xdr:to>
      <xdr:col>14</xdr:col>
      <xdr:colOff>304800</xdr:colOff>
      <xdr:row>29</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1_Projections%20matrice%20PMQ_F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N&#233;gociations/NEGO2010/8.%20Demandes%20post%2018-03-2011/Projetaccord/Synth-Accord-MEDEF-final-v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Rar$DI06.234/Var01_2organi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pte.cas.pm.gouv.fr\kbriard\Temp\Series_longues_emploi_production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eryvez/LOCALS~1/Temp/NATnon02229-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htf4cs\AppData\Local\Temp\ccc-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htf4cs/AppData/Local/Temp/ccc-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0a_projections%20sectorielles%20NES37%20EE_13%20d&#233;cembre%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mpte.cas.pm.gouv.fr\kbriard\nd5wqw\Mes%20Documents\Laure\archives%20Dares\PMQ\Dares%20analyses\postes%20a%20pourvoir%20v8%208mars20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Fap\FAP%20evol%208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7%20-%20Projections/Projections%202012/R&#233;sultats/R&#233;sultats%20maquettes/MAQUETTE%20COR%202012%20B%20(rdt%20constant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ompte.cas.pm.gouv.fr\kbriard\documents-utilisateurs\nleru\Bureau\PMQ\Projections%20provisoires%20DMQ\projection_NES36_PMQ_travai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Projections%20NES37-sPMQ%20L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Proj%20emploi%20sectorielles%20ML%2028-mar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9/2_Calcul_indicateurs/2_Donn&#233;es_construites/Financement/Tab%201.4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Projections/2010/2.Travaux/R&#233;sultats/Sorties%20multiformats/V5/R4/A/Multiformats%20Agirc-V5R4H4-cptes2011-COR-A-AvecRatt201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2_Projections%20FAP%20aout%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input"/>
      <sheetName val="logit_donnees"/>
      <sheetName val="reg93_08"/>
      <sheetName val="logistic93_08"/>
      <sheetName val="mef_1"/>
      <sheetName val="output"/>
      <sheetName val="mef_graph"/>
      <sheetName val="graphiq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refreshError="1"/>
      <sheetData sheetId="1" refreshError="1">
        <row r="1">
          <cell r="C1">
            <v>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 val="graphique"/>
    </sheetNames>
    <sheetDataSet>
      <sheetData sheetId="0">
        <row r="3">
          <cell r="A3" t="str">
            <v>Année</v>
          </cell>
        </row>
        <row r="4">
          <cell r="B4" t="str">
            <v>Espérance de vie des hommes</v>
          </cell>
          <cell r="G4" t="str">
            <v>Espérance de vie des femmes</v>
          </cell>
        </row>
        <row r="6">
          <cell r="B6" t="str">
            <v>à 0 an</v>
          </cell>
          <cell r="C6" t="str">
            <v>à 1 an</v>
          </cell>
          <cell r="D6" t="str">
            <v>à 20 ans</v>
          </cell>
          <cell r="E6" t="str">
            <v>à 40 ans</v>
          </cell>
          <cell r="F6" t="str">
            <v>à 60 ans</v>
          </cell>
          <cell r="G6" t="str">
            <v>à 0 an</v>
          </cell>
          <cell r="H6" t="str">
            <v>à 1 an</v>
          </cell>
          <cell r="I6" t="str">
            <v>à 20 ans</v>
          </cell>
          <cell r="J6" t="str">
            <v>à 40 ans</v>
          </cell>
          <cell r="K6" t="str">
            <v>à 60 ans</v>
          </cell>
        </row>
        <row r="8">
          <cell r="A8">
            <v>1994</v>
          </cell>
          <cell r="B8">
            <v>73.599999999999994</v>
          </cell>
          <cell r="C8">
            <v>73.099999999999994</v>
          </cell>
          <cell r="D8">
            <v>54.6</v>
          </cell>
          <cell r="E8">
            <v>36.299999999999997</v>
          </cell>
          <cell r="F8">
            <v>19.7</v>
          </cell>
          <cell r="G8">
            <v>81.8</v>
          </cell>
          <cell r="H8">
            <v>81.3</v>
          </cell>
          <cell r="I8">
            <v>62.6</v>
          </cell>
          <cell r="J8">
            <v>43.3</v>
          </cell>
          <cell r="K8">
            <v>25</v>
          </cell>
        </row>
        <row r="9">
          <cell r="A9">
            <v>1995</v>
          </cell>
          <cell r="B9">
            <v>73.8</v>
          </cell>
          <cell r="C9">
            <v>73.2</v>
          </cell>
          <cell r="D9">
            <v>54.7</v>
          </cell>
          <cell r="E9">
            <v>36.299999999999997</v>
          </cell>
          <cell r="F9">
            <v>19.7</v>
          </cell>
          <cell r="G9">
            <v>81.900000000000006</v>
          </cell>
          <cell r="H9">
            <v>81.2</v>
          </cell>
          <cell r="I9">
            <v>62.5</v>
          </cell>
          <cell r="J9">
            <v>43.2</v>
          </cell>
          <cell r="K9">
            <v>24.9</v>
          </cell>
        </row>
        <row r="10">
          <cell r="A10">
            <v>1996</v>
          </cell>
          <cell r="B10">
            <v>74.099999999999994</v>
          </cell>
          <cell r="C10">
            <v>73.5</v>
          </cell>
          <cell r="D10">
            <v>54.9</v>
          </cell>
          <cell r="E10">
            <v>36.4</v>
          </cell>
          <cell r="F10">
            <v>19.7</v>
          </cell>
          <cell r="G10">
            <v>82</v>
          </cell>
          <cell r="H10">
            <v>81.400000000000006</v>
          </cell>
          <cell r="I10">
            <v>62.6</v>
          </cell>
          <cell r="J10">
            <v>43.3</v>
          </cell>
          <cell r="K10">
            <v>25</v>
          </cell>
        </row>
        <row r="11">
          <cell r="A11">
            <v>1997</v>
          </cell>
          <cell r="B11">
            <v>74.5</v>
          </cell>
          <cell r="C11">
            <v>73.900000000000006</v>
          </cell>
          <cell r="D11">
            <v>55.3</v>
          </cell>
          <cell r="E11">
            <v>36.700000000000003</v>
          </cell>
          <cell r="F11">
            <v>19.899999999999999</v>
          </cell>
          <cell r="G11">
            <v>82.3</v>
          </cell>
          <cell r="H11">
            <v>81.599999999999994</v>
          </cell>
          <cell r="I11">
            <v>62.9</v>
          </cell>
          <cell r="J11">
            <v>43.5</v>
          </cell>
          <cell r="K11">
            <v>25.2</v>
          </cell>
        </row>
        <row r="12">
          <cell r="A12">
            <v>1998</v>
          </cell>
          <cell r="B12">
            <v>74.7</v>
          </cell>
          <cell r="C12">
            <v>74.099999999999994</v>
          </cell>
          <cell r="D12">
            <v>55.5</v>
          </cell>
          <cell r="E12">
            <v>36.799999999999997</v>
          </cell>
          <cell r="F12">
            <v>20</v>
          </cell>
          <cell r="G12">
            <v>82.4</v>
          </cell>
          <cell r="H12">
            <v>81.7</v>
          </cell>
          <cell r="I12">
            <v>63</v>
          </cell>
          <cell r="J12">
            <v>43.6</v>
          </cell>
          <cell r="K12">
            <v>25.3</v>
          </cell>
        </row>
        <row r="13">
          <cell r="A13">
            <v>1999</v>
          </cell>
          <cell r="B13">
            <v>74.900000000000006</v>
          </cell>
          <cell r="C13">
            <v>74.3</v>
          </cell>
          <cell r="D13">
            <v>55.7</v>
          </cell>
          <cell r="E13">
            <v>37</v>
          </cell>
          <cell r="F13">
            <v>20.2</v>
          </cell>
          <cell r="G13">
            <v>82.5</v>
          </cell>
          <cell r="H13">
            <v>81.8</v>
          </cell>
          <cell r="I13">
            <v>63.1</v>
          </cell>
          <cell r="J13">
            <v>43.7</v>
          </cell>
          <cell r="K13">
            <v>25.3</v>
          </cell>
        </row>
        <row r="14">
          <cell r="A14">
            <v>2000</v>
          </cell>
          <cell r="B14">
            <v>75.2</v>
          </cell>
          <cell r="C14">
            <v>74.599999999999994</v>
          </cell>
          <cell r="D14">
            <v>56</v>
          </cell>
          <cell r="E14">
            <v>37.200000000000003</v>
          </cell>
          <cell r="F14">
            <v>20.399999999999999</v>
          </cell>
          <cell r="G14">
            <v>82.8</v>
          </cell>
          <cell r="H14">
            <v>82.1</v>
          </cell>
          <cell r="I14">
            <v>63.4</v>
          </cell>
          <cell r="J14">
            <v>43.9</v>
          </cell>
          <cell r="K14">
            <v>25.6</v>
          </cell>
        </row>
        <row r="15">
          <cell r="A15">
            <v>2001</v>
          </cell>
          <cell r="B15">
            <v>75.400000000000006</v>
          </cell>
          <cell r="C15">
            <v>74.8</v>
          </cell>
          <cell r="D15">
            <v>56.2</v>
          </cell>
          <cell r="E15">
            <v>37.4</v>
          </cell>
          <cell r="F15">
            <v>20.6</v>
          </cell>
          <cell r="G15">
            <v>82.9</v>
          </cell>
          <cell r="H15">
            <v>82.2</v>
          </cell>
          <cell r="I15">
            <v>63.5</v>
          </cell>
          <cell r="J15">
            <v>44</v>
          </cell>
          <cell r="K15">
            <v>25.7</v>
          </cell>
        </row>
        <row r="16">
          <cell r="A16">
            <v>2002</v>
          </cell>
          <cell r="B16">
            <v>75.7</v>
          </cell>
          <cell r="C16">
            <v>75.099999999999994</v>
          </cell>
          <cell r="D16">
            <v>56.4</v>
          </cell>
          <cell r="E16">
            <v>37.6</v>
          </cell>
          <cell r="F16">
            <v>20.8</v>
          </cell>
          <cell r="G16">
            <v>83</v>
          </cell>
          <cell r="H16">
            <v>82.3</v>
          </cell>
          <cell r="I16">
            <v>63.6</v>
          </cell>
          <cell r="J16">
            <v>44.1</v>
          </cell>
          <cell r="K16">
            <v>25.8</v>
          </cell>
        </row>
        <row r="17">
          <cell r="A17">
            <v>2003</v>
          </cell>
          <cell r="B17">
            <v>75.8</v>
          </cell>
          <cell r="C17">
            <v>75.2</v>
          </cell>
          <cell r="D17">
            <v>56.5</v>
          </cell>
          <cell r="E17">
            <v>37.6</v>
          </cell>
          <cell r="F17">
            <v>20.8</v>
          </cell>
          <cell r="G17">
            <v>82.9</v>
          </cell>
          <cell r="H17">
            <v>82.2</v>
          </cell>
          <cell r="I17">
            <v>63.5</v>
          </cell>
          <cell r="J17">
            <v>44</v>
          </cell>
          <cell r="K17">
            <v>25.6</v>
          </cell>
        </row>
        <row r="18">
          <cell r="A18">
            <v>2004</v>
          </cell>
          <cell r="B18">
            <v>76.7</v>
          </cell>
          <cell r="C18">
            <v>76</v>
          </cell>
          <cell r="D18">
            <v>57.3</v>
          </cell>
          <cell r="E18">
            <v>38.4</v>
          </cell>
          <cell r="F18">
            <v>21.5</v>
          </cell>
          <cell r="G18">
            <v>83.8</v>
          </cell>
          <cell r="H18">
            <v>83.1</v>
          </cell>
          <cell r="I18">
            <v>64.400000000000006</v>
          </cell>
          <cell r="J18">
            <v>44.8</v>
          </cell>
          <cell r="K18">
            <v>26.5</v>
          </cell>
        </row>
        <row r="19">
          <cell r="A19">
            <v>2005</v>
          </cell>
          <cell r="B19">
            <v>76.7</v>
          </cell>
          <cell r="C19">
            <v>76</v>
          </cell>
          <cell r="D19">
            <v>57.4</v>
          </cell>
          <cell r="E19">
            <v>38.4</v>
          </cell>
          <cell r="F19">
            <v>21.4</v>
          </cell>
          <cell r="G19">
            <v>83.8</v>
          </cell>
          <cell r="H19">
            <v>83.1</v>
          </cell>
          <cell r="I19">
            <v>64.3</v>
          </cell>
          <cell r="J19">
            <v>44.8</v>
          </cell>
          <cell r="K19">
            <v>26.4</v>
          </cell>
        </row>
        <row r="20">
          <cell r="A20">
            <v>2006</v>
          </cell>
          <cell r="B20">
            <v>77.099999999999994</v>
          </cell>
          <cell r="C20">
            <v>76.5</v>
          </cell>
          <cell r="D20">
            <v>57.8</v>
          </cell>
          <cell r="E20">
            <v>38.799999999999997</v>
          </cell>
          <cell r="F20">
            <v>21.8</v>
          </cell>
          <cell r="G20">
            <v>84.2</v>
          </cell>
          <cell r="H20">
            <v>83.5</v>
          </cell>
          <cell r="I20">
            <v>64.7</v>
          </cell>
          <cell r="J20">
            <v>45.1</v>
          </cell>
          <cell r="K20">
            <v>26.7</v>
          </cell>
        </row>
        <row r="21">
          <cell r="A21">
            <v>2007</v>
          </cell>
          <cell r="B21">
            <v>77.400000000000006</v>
          </cell>
          <cell r="C21">
            <v>76.7</v>
          </cell>
          <cell r="D21">
            <v>58</v>
          </cell>
          <cell r="E21">
            <v>39</v>
          </cell>
          <cell r="F21">
            <v>21.9</v>
          </cell>
          <cell r="G21">
            <v>84.4</v>
          </cell>
          <cell r="H21">
            <v>83.6</v>
          </cell>
          <cell r="I21">
            <v>64.8</v>
          </cell>
          <cell r="J21">
            <v>45.3</v>
          </cell>
          <cell r="K21">
            <v>26.9</v>
          </cell>
        </row>
        <row r="22">
          <cell r="A22">
            <v>2008</v>
          </cell>
          <cell r="B22">
            <v>77.599999999999994</v>
          </cell>
          <cell r="C22">
            <v>76.900000000000006</v>
          </cell>
          <cell r="D22">
            <v>58.2</v>
          </cell>
          <cell r="E22">
            <v>39.1</v>
          </cell>
          <cell r="F22">
            <v>22</v>
          </cell>
          <cell r="G22">
            <v>84.3</v>
          </cell>
          <cell r="H22">
            <v>83.6</v>
          </cell>
          <cell r="I22">
            <v>64.8</v>
          </cell>
          <cell r="J22">
            <v>45.2</v>
          </cell>
          <cell r="K22">
            <v>26.8</v>
          </cell>
        </row>
        <row r="23">
          <cell r="A23" t="str">
            <v>2009 (p)</v>
          </cell>
          <cell r="B23">
            <v>77.7</v>
          </cell>
          <cell r="C23">
            <v>77.099999999999994</v>
          </cell>
          <cell r="D23">
            <v>58.3</v>
          </cell>
          <cell r="E23">
            <v>39.299999999999997</v>
          </cell>
          <cell r="F23">
            <v>22.2</v>
          </cell>
          <cell r="G23">
            <v>84.4</v>
          </cell>
          <cell r="H23">
            <v>83.7</v>
          </cell>
          <cell r="I23">
            <v>64.900000000000006</v>
          </cell>
          <cell r="J23">
            <v>45.4</v>
          </cell>
          <cell r="K23">
            <v>27</v>
          </cell>
        </row>
        <row r="24">
          <cell r="A24" t="str">
            <v>2010 (p)</v>
          </cell>
          <cell r="B24">
            <v>78</v>
          </cell>
          <cell r="C24">
            <v>77.3</v>
          </cell>
          <cell r="D24">
            <v>58.6</v>
          </cell>
          <cell r="E24">
            <v>39.5</v>
          </cell>
          <cell r="F24">
            <v>22.4</v>
          </cell>
          <cell r="G24">
            <v>84.7</v>
          </cell>
          <cell r="H24">
            <v>83.9</v>
          </cell>
          <cell r="I24">
            <v>65.099999999999994</v>
          </cell>
          <cell r="J24">
            <v>45.5</v>
          </cell>
          <cell r="K24">
            <v>27.1</v>
          </cell>
        </row>
        <row r="25">
          <cell r="A25" t="str">
            <v>2011 (p)</v>
          </cell>
          <cell r="B25">
            <v>78.2</v>
          </cell>
          <cell r="C25">
            <v>77.5</v>
          </cell>
          <cell r="D25">
            <v>58.7</v>
          </cell>
          <cell r="E25">
            <v>39.700000000000003</v>
          </cell>
          <cell r="F25">
            <v>22.5</v>
          </cell>
          <cell r="G25">
            <v>84.8</v>
          </cell>
          <cell r="H25">
            <v>84.1</v>
          </cell>
          <cell r="I25">
            <v>65.3</v>
          </cell>
          <cell r="J25">
            <v>45.7</v>
          </cell>
          <cell r="K25">
            <v>27.3</v>
          </cell>
        </row>
        <row r="27">
          <cell r="A27" t="str">
            <v>(p) résultats provisoires arrêtés à fin 2011</v>
          </cell>
        </row>
        <row r="28">
          <cell r="A28" t="str">
            <v xml:space="preserve">Champ : France, territoire au 31 décembre 2011 </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Graph"/>
      <sheetName val="EE nes37 output"/>
      <sheetName val="CAS décembre 2011"/>
      <sheetName val="Emploi par secteur ETP"/>
      <sheetName val="Emploi par branche ETP"/>
      <sheetName val="EE nes37+nr"/>
      <sheetName val="EMPRETNES379308"/>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8" refreshError="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 val="recap pap"/>
      <sheetName val="listes"/>
      <sheetName val="output fem (mil)"/>
      <sheetName val="output calé"/>
      <sheetName val="fin carrière"/>
      <sheetName val="postes à pourvoir"/>
      <sheetName val="tri pap (milliers)"/>
      <sheetName val="tri pap (%)"/>
      <sheetName val="graphique 1"/>
      <sheetName val="tableau DA"/>
      <sheetName val="tableau DA reg"/>
      <sheetName val="graphique 2"/>
    </sheetNames>
    <sheetDataSet>
      <sheetData sheetId="0" refreshError="1">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8210"/>
      <sheetName val="EVOLR8210"/>
    </sheetNames>
    <sheetDataSet>
      <sheetData sheetId="0" refreshError="1"/>
      <sheetData sheetId="1" refreshError="1">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NES_interim_dans_N3"/>
      <sheetName val="input_proj_DARES_DGTPE"/>
      <sheetName val="trav_pct"/>
      <sheetName val="trav_logistic"/>
      <sheetName val="output_logistic"/>
      <sheetName val="output_logistic_hors2008"/>
      <sheetName val="output_pct"/>
      <sheetName val="output_pct_hors2008"/>
      <sheetName val="donnees_graph"/>
      <sheetName val="mix"/>
      <sheetName val="graph"/>
    </sheetNames>
    <sheetDataSet>
      <sheetData sheetId="0" refreshError="1"/>
      <sheetData sheetId="1" refreshError="1"/>
      <sheetData sheetId="2" refreshError="1"/>
      <sheetData sheetId="3" refreshError="1"/>
      <sheetData sheetId="4"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NES36"/>
      <sheetName val="travail"/>
      <sheetName val="output"/>
      <sheetName val="listes"/>
      <sheetName val="Laure"/>
      <sheetName val="graphique"/>
      <sheetName val="bilan"/>
    </sheetNames>
    <sheetDataSet>
      <sheetData sheetId="0" refreshError="1"/>
      <sheetData sheetId="1" refreshError="1"/>
      <sheetData sheetId="2" refreshError="1"/>
      <sheetData sheetId="3" refreshError="1">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 val="Graphs contrib VA et GPAM"/>
      <sheetName val="TCAM_VA et gains de prod"/>
      <sheetName val="VA par branche"/>
      <sheetName val="Emploi PSB hors FL1 FR1"/>
      <sheetName val="Emploi par branche PP"/>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PMQ"/>
      <sheetName val="EMP9010"/>
      <sheetName val="listes"/>
      <sheetName val="corresp"/>
      <sheetName val="travail"/>
      <sheetName val="output"/>
      <sheetName val="output2"/>
      <sheetName val="output calé"/>
      <sheetName val="Laure evol FAP85"/>
      <sheetName val="Tableau FAP exhaustif"/>
      <sheetName val="bilan"/>
      <sheetName val="bilan_2"/>
    </sheetNames>
    <sheetDataSet>
      <sheetData sheetId="0" refreshError="1"/>
      <sheetData sheetId="1" refreshError="1"/>
      <sheetData sheetId="2" refreshError="1">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3" refreshError="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36"/>
  <sheetViews>
    <sheetView workbookViewId="0">
      <selection sqref="A1:N1"/>
    </sheetView>
  </sheetViews>
  <sheetFormatPr baseColWidth="10" defaultColWidth="11.5703125" defaultRowHeight="15"/>
  <cols>
    <col min="1" max="14" width="11.5703125" style="399"/>
    <col min="15" max="16384" width="11.5703125" style="397"/>
  </cols>
  <sheetData>
    <row r="1" spans="1:14" ht="18.75">
      <c r="A1" s="562" t="s">
        <v>159</v>
      </c>
      <c r="B1" s="562"/>
      <c r="C1" s="562"/>
      <c r="D1" s="562"/>
      <c r="E1" s="562"/>
      <c r="F1" s="562"/>
      <c r="G1" s="562"/>
      <c r="H1" s="562"/>
      <c r="I1" s="562"/>
      <c r="J1" s="562"/>
      <c r="K1" s="562"/>
      <c r="L1" s="562"/>
      <c r="M1" s="562"/>
      <c r="N1" s="562"/>
    </row>
    <row r="2" spans="1:14" ht="15.75">
      <c r="A2" s="398"/>
    </row>
    <row r="3" spans="1:14" ht="15.75">
      <c r="A3" s="563" t="s">
        <v>167</v>
      </c>
      <c r="B3" s="563"/>
      <c r="C3" s="563"/>
      <c r="D3" s="563"/>
      <c r="E3" s="563"/>
      <c r="F3" s="563"/>
      <c r="G3" s="563"/>
      <c r="H3" s="563"/>
      <c r="I3" s="563"/>
      <c r="J3" s="563"/>
      <c r="K3" s="563"/>
      <c r="L3" s="563"/>
      <c r="M3" s="563"/>
      <c r="N3" s="563"/>
    </row>
    <row r="4" spans="1:14" s="410" customFormat="1" ht="15.75">
      <c r="A4" s="408" t="s">
        <v>168</v>
      </c>
      <c r="B4" s="409"/>
      <c r="C4" s="409"/>
      <c r="D4" s="409"/>
      <c r="E4" s="409"/>
      <c r="F4" s="409"/>
      <c r="G4" s="409"/>
      <c r="H4" s="409"/>
      <c r="I4" s="409"/>
      <c r="J4" s="409"/>
      <c r="K4" s="409"/>
      <c r="L4" s="409"/>
      <c r="M4" s="409"/>
      <c r="N4" s="409"/>
    </row>
    <row r="5" spans="1:14" s="410" customFormat="1" ht="15.75">
      <c r="A5" s="408" t="s">
        <v>169</v>
      </c>
      <c r="B5" s="409"/>
      <c r="C5" s="409"/>
      <c r="D5" s="409"/>
      <c r="E5" s="409"/>
      <c r="F5" s="409"/>
      <c r="G5" s="409"/>
      <c r="H5" s="409"/>
      <c r="I5" s="409"/>
      <c r="J5" s="409"/>
      <c r="K5" s="409"/>
      <c r="L5" s="409"/>
      <c r="M5" s="409"/>
      <c r="N5" s="409"/>
    </row>
    <row r="6" spans="1:14" s="410" customFormat="1" ht="15.75">
      <c r="A6" s="408" t="s">
        <v>211</v>
      </c>
      <c r="B6" s="409"/>
      <c r="C6" s="409"/>
      <c r="D6" s="409"/>
      <c r="E6" s="409"/>
      <c r="F6" s="409"/>
      <c r="G6" s="409"/>
      <c r="H6" s="409"/>
      <c r="I6" s="409"/>
      <c r="J6" s="409"/>
      <c r="K6" s="409"/>
      <c r="L6" s="409"/>
      <c r="M6" s="409"/>
      <c r="N6" s="409"/>
    </row>
    <row r="7" spans="1:14" s="410" customFormat="1" ht="15.75">
      <c r="A7" s="408" t="s">
        <v>170</v>
      </c>
      <c r="B7" s="409"/>
      <c r="C7" s="409"/>
      <c r="D7" s="409"/>
      <c r="E7" s="409"/>
      <c r="F7" s="409"/>
      <c r="G7" s="409"/>
      <c r="H7" s="409"/>
      <c r="I7" s="409"/>
      <c r="J7" s="409"/>
      <c r="K7" s="409"/>
      <c r="L7" s="409"/>
      <c r="M7" s="409"/>
      <c r="N7" s="409"/>
    </row>
    <row r="8" spans="1:14" s="410" customFormat="1" ht="15.75">
      <c r="A8" s="408" t="s">
        <v>171</v>
      </c>
      <c r="B8" s="409"/>
      <c r="C8" s="409"/>
      <c r="D8" s="409"/>
      <c r="E8" s="409"/>
      <c r="F8" s="409"/>
      <c r="G8" s="409"/>
      <c r="H8" s="409"/>
      <c r="I8" s="409"/>
      <c r="J8" s="409"/>
      <c r="K8" s="409"/>
      <c r="L8" s="409"/>
      <c r="M8" s="409"/>
      <c r="N8" s="409"/>
    </row>
    <row r="9" spans="1:14" s="410" customFormat="1" ht="15.75">
      <c r="A9" s="408" t="s">
        <v>172</v>
      </c>
      <c r="B9" s="409"/>
      <c r="C9" s="409"/>
      <c r="D9" s="409"/>
      <c r="E9" s="409"/>
      <c r="F9" s="409"/>
      <c r="G9" s="409"/>
      <c r="H9" s="409"/>
      <c r="I9" s="409"/>
      <c r="J9" s="409"/>
      <c r="K9" s="409"/>
      <c r="L9" s="409"/>
      <c r="M9" s="409"/>
      <c r="N9" s="409"/>
    </row>
    <row r="10" spans="1:14" s="410" customFormat="1" ht="15.75">
      <c r="A10" s="408" t="s">
        <v>173</v>
      </c>
      <c r="B10" s="409"/>
      <c r="C10" s="409"/>
      <c r="D10" s="409"/>
      <c r="E10" s="409"/>
      <c r="F10" s="409"/>
      <c r="G10" s="409"/>
      <c r="H10" s="409"/>
      <c r="I10" s="409"/>
      <c r="J10" s="409"/>
      <c r="K10" s="409"/>
      <c r="L10" s="409"/>
      <c r="M10" s="409"/>
      <c r="N10" s="409"/>
    </row>
    <row r="11" spans="1:14" s="410" customFormat="1" ht="15.75">
      <c r="A11" s="408" t="s">
        <v>174</v>
      </c>
      <c r="B11" s="409"/>
      <c r="C11" s="409"/>
      <c r="D11" s="409"/>
      <c r="E11" s="409"/>
      <c r="F11" s="409"/>
      <c r="G11" s="409"/>
      <c r="H11" s="409"/>
      <c r="I11" s="409"/>
      <c r="J11" s="409"/>
      <c r="K11" s="409"/>
      <c r="L11" s="409"/>
      <c r="M11" s="409"/>
      <c r="N11" s="409"/>
    </row>
    <row r="12" spans="1:14" s="410" customFormat="1" ht="15.75">
      <c r="A12" s="408" t="s">
        <v>175</v>
      </c>
      <c r="B12" s="409"/>
      <c r="C12" s="409"/>
      <c r="D12" s="409"/>
      <c r="E12" s="409"/>
      <c r="F12" s="409"/>
      <c r="G12" s="409"/>
      <c r="H12" s="409"/>
      <c r="I12" s="409"/>
      <c r="J12" s="409"/>
      <c r="K12" s="409"/>
      <c r="L12" s="409"/>
      <c r="M12" s="409"/>
      <c r="N12" s="409"/>
    </row>
    <row r="13" spans="1:14" s="410" customFormat="1" ht="15.75">
      <c r="A13" s="408" t="s">
        <v>176</v>
      </c>
      <c r="B13" s="409"/>
      <c r="C13" s="409"/>
      <c r="D13" s="409"/>
      <c r="E13" s="409"/>
      <c r="F13" s="409"/>
      <c r="G13" s="409"/>
      <c r="H13" s="409"/>
      <c r="I13" s="409"/>
      <c r="J13" s="409"/>
      <c r="K13" s="409"/>
      <c r="L13" s="409"/>
      <c r="M13" s="409"/>
      <c r="N13" s="409"/>
    </row>
    <row r="14" spans="1:14" s="410" customFormat="1" ht="15.75">
      <c r="A14" s="408" t="s">
        <v>213</v>
      </c>
      <c r="B14" s="409"/>
      <c r="C14" s="409"/>
      <c r="D14" s="409"/>
      <c r="E14" s="409"/>
      <c r="F14" s="409"/>
      <c r="G14" s="409"/>
      <c r="H14" s="409"/>
      <c r="I14" s="409"/>
      <c r="J14" s="409"/>
      <c r="K14" s="409"/>
      <c r="L14" s="409"/>
      <c r="M14" s="409"/>
      <c r="N14" s="409"/>
    </row>
    <row r="15" spans="1:14" s="410" customFormat="1" ht="15.75">
      <c r="A15" s="408" t="s">
        <v>177</v>
      </c>
      <c r="B15" s="409"/>
      <c r="C15" s="409"/>
      <c r="D15" s="409"/>
      <c r="E15" s="409"/>
      <c r="F15" s="409"/>
      <c r="G15" s="409"/>
      <c r="H15" s="409"/>
      <c r="I15" s="409"/>
      <c r="J15" s="409"/>
      <c r="K15" s="409"/>
      <c r="L15" s="409"/>
      <c r="M15" s="409"/>
      <c r="N15" s="409"/>
    </row>
    <row r="16" spans="1:14" s="410" customFormat="1" ht="15.75">
      <c r="A16" s="408" t="s">
        <v>184</v>
      </c>
      <c r="B16" s="409"/>
      <c r="C16" s="409"/>
      <c r="D16" s="409"/>
      <c r="E16" s="409"/>
      <c r="F16" s="409"/>
      <c r="G16" s="409"/>
      <c r="H16" s="409"/>
      <c r="I16" s="409"/>
      <c r="J16" s="409"/>
      <c r="K16" s="409"/>
      <c r="L16" s="409"/>
      <c r="M16" s="409"/>
      <c r="N16" s="409"/>
    </row>
    <row r="17" spans="1:14" s="410" customFormat="1" ht="15.75">
      <c r="A17" s="408" t="s">
        <v>178</v>
      </c>
      <c r="B17" s="409"/>
      <c r="C17" s="409"/>
      <c r="D17" s="409"/>
      <c r="E17" s="409"/>
      <c r="F17" s="409"/>
      <c r="G17" s="409"/>
      <c r="H17" s="409"/>
      <c r="I17" s="409"/>
      <c r="J17" s="409"/>
      <c r="K17" s="409"/>
      <c r="L17" s="409"/>
      <c r="M17" s="409"/>
      <c r="N17" s="409"/>
    </row>
    <row r="18" spans="1:14" s="410" customFormat="1" ht="15.75">
      <c r="A18" s="408" t="s">
        <v>179</v>
      </c>
      <c r="B18" s="409"/>
      <c r="C18" s="409"/>
      <c r="D18" s="409"/>
      <c r="E18" s="409"/>
      <c r="F18" s="409"/>
      <c r="G18" s="409"/>
      <c r="H18" s="409"/>
      <c r="I18" s="409"/>
      <c r="J18" s="409"/>
      <c r="K18" s="409"/>
      <c r="L18" s="409"/>
      <c r="M18" s="409"/>
      <c r="N18" s="409"/>
    </row>
    <row r="19" spans="1:14" s="410" customFormat="1" ht="15.75">
      <c r="A19" s="408" t="s">
        <v>185</v>
      </c>
      <c r="B19" s="409"/>
      <c r="C19" s="409"/>
      <c r="D19" s="409"/>
      <c r="E19" s="409"/>
      <c r="F19" s="409"/>
      <c r="G19" s="409"/>
      <c r="H19" s="409"/>
      <c r="I19" s="409"/>
      <c r="J19" s="409"/>
      <c r="K19" s="409"/>
      <c r="L19" s="409"/>
      <c r="M19" s="409"/>
      <c r="N19" s="409"/>
    </row>
    <row r="20" spans="1:14" s="410" customFormat="1" ht="15.75">
      <c r="A20" s="408" t="s">
        <v>180</v>
      </c>
      <c r="B20" s="409"/>
      <c r="C20" s="409"/>
      <c r="D20" s="409"/>
      <c r="E20" s="409"/>
      <c r="F20" s="409"/>
      <c r="G20" s="409"/>
      <c r="H20" s="409"/>
      <c r="I20" s="409"/>
      <c r="J20" s="409"/>
      <c r="K20" s="409"/>
      <c r="L20" s="409"/>
      <c r="M20" s="409"/>
      <c r="N20" s="409"/>
    </row>
    <row r="21" spans="1:14" s="410" customFormat="1" ht="15.75">
      <c r="A21" s="408" t="s">
        <v>181</v>
      </c>
      <c r="B21" s="409"/>
      <c r="C21" s="409"/>
      <c r="D21" s="409"/>
      <c r="E21" s="409"/>
      <c r="F21" s="409"/>
      <c r="G21" s="409"/>
      <c r="H21" s="409"/>
      <c r="I21" s="409"/>
      <c r="J21" s="409"/>
      <c r="K21" s="409"/>
      <c r="L21" s="409"/>
      <c r="M21" s="409"/>
      <c r="N21" s="409"/>
    </row>
    <row r="22" spans="1:14" s="410" customFormat="1" ht="15.75">
      <c r="A22" s="408" t="s">
        <v>186</v>
      </c>
      <c r="B22" s="409"/>
      <c r="C22" s="409"/>
      <c r="D22" s="409"/>
      <c r="E22" s="409"/>
      <c r="F22" s="409"/>
      <c r="G22" s="409"/>
      <c r="H22" s="409"/>
      <c r="I22" s="409"/>
      <c r="J22" s="409"/>
      <c r="K22" s="409"/>
      <c r="L22" s="409"/>
      <c r="M22" s="409"/>
      <c r="N22" s="409"/>
    </row>
    <row r="23" spans="1:14" s="410" customFormat="1" ht="15.75">
      <c r="A23" s="408" t="s">
        <v>182</v>
      </c>
      <c r="B23" s="409"/>
      <c r="C23" s="409"/>
      <c r="D23" s="409"/>
      <c r="E23" s="409"/>
      <c r="F23" s="409"/>
      <c r="G23" s="409"/>
      <c r="H23" s="409"/>
      <c r="I23" s="409"/>
      <c r="J23" s="409"/>
      <c r="K23" s="409"/>
      <c r="L23" s="409"/>
      <c r="M23" s="409"/>
      <c r="N23" s="409"/>
    </row>
    <row r="24" spans="1:14" s="410" customFormat="1" ht="15.75">
      <c r="A24" s="408" t="s">
        <v>187</v>
      </c>
      <c r="B24" s="409"/>
      <c r="C24" s="409"/>
      <c r="D24" s="409"/>
      <c r="E24" s="409"/>
      <c r="F24" s="409"/>
      <c r="G24" s="409"/>
      <c r="H24" s="409"/>
      <c r="I24" s="409"/>
      <c r="J24" s="409"/>
      <c r="K24" s="409"/>
      <c r="L24" s="409"/>
      <c r="M24" s="409"/>
      <c r="N24" s="409"/>
    </row>
    <row r="25" spans="1:14" s="410" customFormat="1" ht="15.75">
      <c r="A25" s="408" t="s">
        <v>183</v>
      </c>
      <c r="B25" s="409"/>
      <c r="C25" s="409"/>
      <c r="D25" s="409"/>
      <c r="E25" s="409"/>
      <c r="F25" s="409"/>
      <c r="G25" s="409"/>
      <c r="H25" s="409"/>
      <c r="I25" s="409"/>
      <c r="J25" s="409"/>
      <c r="K25" s="409"/>
      <c r="L25" s="409"/>
      <c r="M25" s="409"/>
      <c r="N25" s="409"/>
    </row>
    <row r="26" spans="1:14" s="410" customFormat="1" ht="15.75">
      <c r="A26" s="408" t="s">
        <v>188</v>
      </c>
      <c r="B26" s="409"/>
      <c r="C26" s="409"/>
      <c r="D26" s="409"/>
      <c r="E26" s="409"/>
      <c r="F26" s="409"/>
      <c r="G26" s="409"/>
      <c r="H26" s="409"/>
      <c r="I26" s="409"/>
      <c r="J26" s="409"/>
      <c r="K26" s="409"/>
      <c r="L26" s="409"/>
      <c r="M26" s="409"/>
      <c r="N26" s="409"/>
    </row>
    <row r="27" spans="1:14" s="410" customFormat="1" ht="15.75">
      <c r="A27" s="408" t="s">
        <v>189</v>
      </c>
      <c r="B27" s="409"/>
      <c r="C27" s="409"/>
      <c r="D27" s="409"/>
      <c r="E27" s="409"/>
      <c r="F27" s="409"/>
      <c r="G27" s="409"/>
      <c r="H27" s="409"/>
      <c r="I27" s="409"/>
      <c r="J27" s="409"/>
      <c r="K27" s="409"/>
      <c r="L27" s="409"/>
      <c r="M27" s="409"/>
      <c r="N27" s="409"/>
    </row>
    <row r="28" spans="1:14" s="410" customFormat="1" ht="15.75">
      <c r="A28" s="408" t="s">
        <v>190</v>
      </c>
      <c r="B28" s="409"/>
      <c r="C28" s="409"/>
      <c r="D28" s="409"/>
      <c r="E28" s="409"/>
      <c r="F28" s="409"/>
      <c r="G28" s="409"/>
      <c r="H28" s="409"/>
      <c r="I28" s="409"/>
      <c r="J28" s="409"/>
      <c r="K28" s="409"/>
      <c r="L28" s="409"/>
      <c r="M28" s="409"/>
      <c r="N28" s="409"/>
    </row>
    <row r="29" spans="1:14" s="410" customFormat="1" ht="15.75">
      <c r="A29" s="408" t="s">
        <v>191</v>
      </c>
      <c r="B29" s="409"/>
      <c r="C29" s="409"/>
      <c r="D29" s="409"/>
      <c r="E29" s="409"/>
      <c r="F29" s="409"/>
      <c r="G29" s="409"/>
      <c r="H29" s="409"/>
      <c r="I29" s="409"/>
      <c r="J29" s="409"/>
      <c r="K29" s="409"/>
      <c r="L29" s="409"/>
      <c r="M29" s="409"/>
      <c r="N29" s="409"/>
    </row>
    <row r="30" spans="1:14" s="410" customFormat="1" ht="15.75">
      <c r="A30" s="408" t="s">
        <v>194</v>
      </c>
      <c r="B30" s="409"/>
      <c r="C30" s="409"/>
      <c r="D30" s="409"/>
      <c r="E30" s="409"/>
      <c r="F30" s="409"/>
      <c r="G30" s="409"/>
      <c r="H30" s="409"/>
      <c r="I30" s="409"/>
      <c r="J30" s="409"/>
      <c r="K30" s="409"/>
      <c r="L30" s="409"/>
      <c r="M30" s="409"/>
      <c r="N30" s="409"/>
    </row>
    <row r="31" spans="1:14" s="410" customFormat="1" ht="15.75">
      <c r="A31" s="408" t="s">
        <v>192</v>
      </c>
      <c r="B31" s="409"/>
      <c r="C31" s="409"/>
      <c r="D31" s="409"/>
      <c r="E31" s="409"/>
      <c r="F31" s="409"/>
      <c r="G31" s="409"/>
      <c r="H31" s="409"/>
      <c r="I31" s="409"/>
      <c r="J31" s="409"/>
      <c r="K31" s="409"/>
      <c r="L31" s="409"/>
      <c r="M31" s="409"/>
      <c r="N31" s="409"/>
    </row>
    <row r="32" spans="1:14" s="410" customFormat="1" ht="15.75">
      <c r="A32" s="408" t="s">
        <v>193</v>
      </c>
      <c r="B32" s="409"/>
      <c r="C32" s="409"/>
      <c r="D32" s="409"/>
      <c r="E32" s="409"/>
      <c r="F32" s="409"/>
      <c r="G32" s="409"/>
      <c r="H32" s="409"/>
      <c r="I32" s="409"/>
      <c r="J32" s="409"/>
      <c r="K32" s="409"/>
      <c r="L32" s="409"/>
      <c r="M32" s="409"/>
      <c r="N32" s="409"/>
    </row>
    <row r="34" spans="1:14" ht="15.75">
      <c r="A34" s="563" t="s">
        <v>214</v>
      </c>
      <c r="B34" s="563"/>
      <c r="C34" s="563"/>
      <c r="D34" s="563"/>
      <c r="E34" s="563"/>
      <c r="F34" s="563"/>
      <c r="G34" s="563"/>
      <c r="H34" s="563"/>
      <c r="I34" s="563"/>
      <c r="J34" s="563"/>
      <c r="K34" s="563"/>
      <c r="L34" s="563"/>
      <c r="M34" s="563"/>
      <c r="N34" s="563"/>
    </row>
    <row r="35" spans="1:14" ht="15.75">
      <c r="A35" s="474" t="s">
        <v>216</v>
      </c>
    </row>
    <row r="36" spans="1:14" ht="15.75">
      <c r="A36" s="474" t="s">
        <v>292</v>
      </c>
    </row>
  </sheetData>
  <mergeCells count="3">
    <mergeCell ref="A1:N1"/>
    <mergeCell ref="A3:N3"/>
    <mergeCell ref="A34:N34"/>
  </mergeCells>
  <hyperlinks>
    <hyperlink ref="A4" location="'Fig 1.1'!A1" display="Figure 1.1 - Indice conjoncturel de fécondité observé puis projeté"/>
    <hyperlink ref="A5" location="'Fig 1.2'!A1" display="Figure 1.2 - -Solde migratoire observé puis projeté"/>
    <hyperlink ref="A6" location="'Fig 1.3&amp;1.5'!A1" display="Figure 1.3 et Figure 1.5 – Espérance de vie instantanée à 60 ans observée puis projetée"/>
    <hyperlink ref="A7" location="'Fig 1.4'!A1" display="Figure 1.4 – Espérance de vie instantanée à 65 ans observée puis projetée"/>
    <hyperlink ref="A8" location="'Fig 1.3&amp;1.5'!A1" display="Figure 1.5 - Espérance de vie instantanée à 60 ans observée puis projetée"/>
    <hyperlink ref="A9" location="'Fig 1.6'!A1" display="Figure 1.6 – Durée de vie après 65 ans avec ou sans limitations d’activité, en années"/>
    <hyperlink ref="A10" location="'Fig 1.7'!A1" display="Figure 1.7 – Décomposition de la durée de vie après 65 ans avec et sans limitations d’activité, par genre (en années)"/>
    <hyperlink ref="A11" location="'Fig 1.8'!A1" display="Figure 1.8 – Rapports démographiques des populations de 20-59 ans (20-64 ans) rapportés aux 60 ans et plus (respectivement 65 ans et plus), observés puis projetés"/>
    <hyperlink ref="A12" location="'Fig 1.9'!A1" display="Figure 1.9 - Population active observée et projetée"/>
    <hyperlink ref="A13" location="'Fig 1.10'!A1" display="Figure 1.10 - Taux d’activité observés et projetés par genre et par âge (en %)"/>
    <hyperlink ref="A14" location="'Tab 1.1'!A1" display="Tableau 1.1 – Hypothèses de long terme dans les scénarios et variantes du COR "/>
    <hyperlink ref="A15" location="'Fig 1.11'!A1" display="Figure 1.11 - Prévisions pour 2020 et 2021 du Gouvernement, des organismes internationaux et des instituts de conjoncture"/>
    <hyperlink ref="A16" location="'Tab 1.2'!A1" display="Tableau 1.2 – Croissance du PIB et écart de production à l’horizon 2025 "/>
    <hyperlink ref="A17" location="'Fig 1.12'!A1" display="Figure 1.12 - Taux de croissance annuels de la productivité horaire du travail observés puis projetés"/>
    <hyperlink ref="A18" location="'Fig 1.13'!A1" display="Figure 1.13 - Productivité horaire du travail en 2018 et croissance annuelle moyenne depuis 1980 dans les pays suivis par le COR"/>
    <hyperlink ref="A19" location="'Fig 1.14'!A1" display="Figure 1.14 - Taux de chômage observé puis projeté "/>
    <hyperlink ref="A20" location="'Tab 1.4'!A1" display="Tableau 1.3 - Taux de croissance annuels moyens de la population active et du PIB en volume par tranche décennale"/>
    <hyperlink ref="A21" location="'Fig 1.15'!A1" display="Figure 1.15 - PIB en volume en novembre 2020 et juin 2019 (illustration sur le scénario 1,3 %)"/>
    <hyperlink ref="A22" location="'Tab 1.4'!A1" display="Tableau 1.4 - Écarts de PIB et d'emploi entre les scénarios 1,8 % et 1 % "/>
    <hyperlink ref="A23" location="Tab1.5!A1" display="Tableau 1.5 - Écarts de PIB et d'emploi entre les variantes de taux de chômage et les scénarios associés"/>
    <hyperlink ref="A24" location="'Fig 1.16'!A1" display="Figure 1.16 - Durée moyenne annuelle du travail, en heures"/>
    <hyperlink ref="A25" location="Fig1.17!A1" display="Figure 1.17 – Partage de la valeur ajoutée par tête (rémunération moyenne des salariés / valeur ajoutée moyenne par salarié)"/>
    <hyperlink ref="A26" location="'Tab 1.6'!A1" display="Tableau 1.6 – Taux de cotisation retraite dans les régimes de salariés du secteur privé et de fonctionnaires"/>
    <hyperlink ref="A27" location="'Fig 1.18'!A1" display="Figure 1.18 - Part des fonctionnaires de l’État, des collectivités locales et des hôpitaux dans les effectifs en emploi"/>
    <hyperlink ref="A28" location="'Fig 1.19'!A1" display="Figure 1.19 - Taux de croissance annuel du traitement indiciaire moyen des fonctionnaires comparé au revenu d'activité moyen par tête (RMPT) de l'ensemble de l'économie"/>
    <hyperlink ref="A29" location="'Fig 1.20'!A1" display="Figure 1.20 - Part de la masse des traitements des fonctionnaires de l’État, des collectivités locales et des hôpitaux dans la masse totale des rémunérations "/>
    <hyperlink ref="A30" location="'Fig 1.21'!A1" display="Figure 1.21 - Part des primes à 55-59 ans dans la fonction publique civile de l'État"/>
    <hyperlink ref="A31" location="'Tab 1.7'!A1" display="Tableau 1.7 - Part moyenne des primes à 55-59 ans dans la fonction publique de l’État de 2009 à 2018"/>
    <hyperlink ref="A32" location="'Tab 1.8'!A1" display="Tableau 1.8 - Part moyenne des primes à 55-59 ans dans la fonction publique territoriale et hospitalière de 2013 à 2018"/>
    <hyperlink ref="A35" location="'Figcompl 1'!A1" display="Figure complémentaire 1 – Nombre de naissances annuelles observé puis projeté"/>
    <hyperlink ref="A36" location="'Figcompl 2'!A1" display="Figure complémentaire 2 – Effectifs par génération à l’âge de 60 ans observés puis projeté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X60"/>
  <sheetViews>
    <sheetView workbookViewId="0">
      <selection activeCell="E30" sqref="E30"/>
    </sheetView>
  </sheetViews>
  <sheetFormatPr baseColWidth="10" defaultColWidth="11.42578125" defaultRowHeight="15"/>
  <cols>
    <col min="1" max="1" width="79" style="33" customWidth="1"/>
    <col min="2" max="61" width="9.5703125" style="33" customWidth="1"/>
    <col min="62" max="16384" width="11.42578125" style="33"/>
  </cols>
  <sheetData>
    <row r="1" spans="1:76">
      <c r="A1" s="348" t="s">
        <v>292</v>
      </c>
    </row>
    <row r="2" spans="1:76" ht="15.75" thickBot="1">
      <c r="A2" s="394"/>
    </row>
    <row r="3" spans="1:76">
      <c r="A3" s="560" t="s">
        <v>291</v>
      </c>
      <c r="B3" s="346">
        <f t="shared" ref="B3:AG3" si="0">B4+61</f>
        <v>2001</v>
      </c>
      <c r="C3" s="346">
        <f t="shared" si="0"/>
        <v>2002</v>
      </c>
      <c r="D3" s="346">
        <f t="shared" si="0"/>
        <v>2003</v>
      </c>
      <c r="E3" s="346">
        <f t="shared" si="0"/>
        <v>2004</v>
      </c>
      <c r="F3" s="346">
        <f t="shared" si="0"/>
        <v>2005</v>
      </c>
      <c r="G3" s="346">
        <f t="shared" si="0"/>
        <v>2006</v>
      </c>
      <c r="H3" s="346">
        <f t="shared" si="0"/>
        <v>2007</v>
      </c>
      <c r="I3" s="346">
        <f t="shared" si="0"/>
        <v>2008</v>
      </c>
      <c r="J3" s="346">
        <f t="shared" si="0"/>
        <v>2009</v>
      </c>
      <c r="K3" s="346">
        <f t="shared" si="0"/>
        <v>2010</v>
      </c>
      <c r="L3" s="346">
        <f t="shared" si="0"/>
        <v>2011</v>
      </c>
      <c r="M3" s="346">
        <f t="shared" si="0"/>
        <v>2012</v>
      </c>
      <c r="N3" s="346">
        <f t="shared" si="0"/>
        <v>2013</v>
      </c>
      <c r="O3" s="346">
        <f t="shared" si="0"/>
        <v>2014</v>
      </c>
      <c r="P3" s="346">
        <f t="shared" si="0"/>
        <v>2015</v>
      </c>
      <c r="Q3" s="346">
        <f t="shared" si="0"/>
        <v>2016</v>
      </c>
      <c r="R3" s="346">
        <f t="shared" si="0"/>
        <v>2017</v>
      </c>
      <c r="S3" s="346">
        <f t="shared" si="0"/>
        <v>2018</v>
      </c>
      <c r="T3" s="346">
        <f t="shared" si="0"/>
        <v>2019</v>
      </c>
      <c r="U3" s="346">
        <f t="shared" si="0"/>
        <v>2020</v>
      </c>
      <c r="V3" s="346">
        <f t="shared" si="0"/>
        <v>2021</v>
      </c>
      <c r="W3" s="346">
        <f t="shared" si="0"/>
        <v>2022</v>
      </c>
      <c r="X3" s="346">
        <f t="shared" si="0"/>
        <v>2023</v>
      </c>
      <c r="Y3" s="346">
        <f t="shared" si="0"/>
        <v>2024</v>
      </c>
      <c r="Z3" s="346">
        <f t="shared" si="0"/>
        <v>2025</v>
      </c>
      <c r="AA3" s="346">
        <f t="shared" si="0"/>
        <v>2026</v>
      </c>
      <c r="AB3" s="346">
        <f t="shared" si="0"/>
        <v>2027</v>
      </c>
      <c r="AC3" s="346">
        <f t="shared" si="0"/>
        <v>2028</v>
      </c>
      <c r="AD3" s="346">
        <f t="shared" si="0"/>
        <v>2029</v>
      </c>
      <c r="AE3" s="346">
        <f t="shared" si="0"/>
        <v>2030</v>
      </c>
      <c r="AF3" s="346">
        <f t="shared" si="0"/>
        <v>2031</v>
      </c>
      <c r="AG3" s="346">
        <f t="shared" si="0"/>
        <v>2032</v>
      </c>
      <c r="AH3" s="346">
        <f t="shared" ref="AH3:BM3" si="1">AH4+61</f>
        <v>2033</v>
      </c>
      <c r="AI3" s="346">
        <f t="shared" si="1"/>
        <v>2034</v>
      </c>
      <c r="AJ3" s="346">
        <f t="shared" si="1"/>
        <v>2035</v>
      </c>
      <c r="AK3" s="346">
        <f t="shared" si="1"/>
        <v>2036</v>
      </c>
      <c r="AL3" s="346">
        <f t="shared" si="1"/>
        <v>2037</v>
      </c>
      <c r="AM3" s="346">
        <f t="shared" si="1"/>
        <v>2038</v>
      </c>
      <c r="AN3" s="346">
        <f t="shared" si="1"/>
        <v>2039</v>
      </c>
      <c r="AO3" s="346">
        <f t="shared" si="1"/>
        <v>2040</v>
      </c>
      <c r="AP3" s="346">
        <f t="shared" si="1"/>
        <v>2041</v>
      </c>
      <c r="AQ3" s="346">
        <f t="shared" si="1"/>
        <v>2042</v>
      </c>
      <c r="AR3" s="346">
        <f t="shared" si="1"/>
        <v>2043</v>
      </c>
      <c r="AS3" s="346">
        <f t="shared" si="1"/>
        <v>2044</v>
      </c>
      <c r="AT3" s="346">
        <f t="shared" si="1"/>
        <v>2045</v>
      </c>
      <c r="AU3" s="346">
        <f t="shared" si="1"/>
        <v>2046</v>
      </c>
      <c r="AV3" s="346">
        <f t="shared" si="1"/>
        <v>2047</v>
      </c>
      <c r="AW3" s="346">
        <f t="shared" si="1"/>
        <v>2048</v>
      </c>
      <c r="AX3" s="346">
        <f t="shared" si="1"/>
        <v>2049</v>
      </c>
      <c r="AY3" s="346">
        <f t="shared" si="1"/>
        <v>2050</v>
      </c>
      <c r="AZ3" s="346">
        <f t="shared" si="1"/>
        <v>2051</v>
      </c>
      <c r="BA3" s="346">
        <f t="shared" si="1"/>
        <v>2052</v>
      </c>
      <c r="BB3" s="346">
        <f t="shared" si="1"/>
        <v>2053</v>
      </c>
      <c r="BC3" s="346">
        <f t="shared" si="1"/>
        <v>2054</v>
      </c>
      <c r="BD3" s="346">
        <f t="shared" si="1"/>
        <v>2055</v>
      </c>
      <c r="BE3" s="346">
        <f t="shared" si="1"/>
        <v>2056</v>
      </c>
      <c r="BF3" s="346">
        <f t="shared" si="1"/>
        <v>2057</v>
      </c>
      <c r="BG3" s="346">
        <f t="shared" si="1"/>
        <v>2058</v>
      </c>
      <c r="BH3" s="346">
        <f t="shared" si="1"/>
        <v>2059</v>
      </c>
      <c r="BI3" s="346">
        <f t="shared" si="1"/>
        <v>2060</v>
      </c>
      <c r="BJ3" s="346">
        <f t="shared" si="1"/>
        <v>2061</v>
      </c>
      <c r="BK3" s="346">
        <f t="shared" si="1"/>
        <v>2062</v>
      </c>
      <c r="BL3" s="346">
        <f t="shared" si="1"/>
        <v>2063</v>
      </c>
      <c r="BM3" s="346">
        <f t="shared" si="1"/>
        <v>2064</v>
      </c>
      <c r="BN3" s="346">
        <f t="shared" ref="BN3:BS3" si="2">BN4+61</f>
        <v>2065</v>
      </c>
      <c r="BO3" s="346">
        <f t="shared" si="2"/>
        <v>2066</v>
      </c>
      <c r="BP3" s="346">
        <f t="shared" si="2"/>
        <v>2067</v>
      </c>
      <c r="BQ3" s="346">
        <f t="shared" si="2"/>
        <v>2068</v>
      </c>
      <c r="BR3" s="346">
        <f t="shared" si="2"/>
        <v>2069</v>
      </c>
      <c r="BS3" s="347">
        <f t="shared" si="2"/>
        <v>2070</v>
      </c>
    </row>
    <row r="4" spans="1:76">
      <c r="A4" s="559" t="s">
        <v>290</v>
      </c>
      <c r="B4" s="558">
        <v>1940</v>
      </c>
      <c r="C4" s="558">
        <v>1941</v>
      </c>
      <c r="D4" s="558">
        <v>1942</v>
      </c>
      <c r="E4" s="558">
        <v>1943</v>
      </c>
      <c r="F4" s="558">
        <v>1944</v>
      </c>
      <c r="G4" s="558">
        <v>1945</v>
      </c>
      <c r="H4" s="558">
        <v>1946</v>
      </c>
      <c r="I4" s="558">
        <v>1947</v>
      </c>
      <c r="J4" s="558">
        <v>1948</v>
      </c>
      <c r="K4" s="558">
        <v>1949</v>
      </c>
      <c r="L4" s="558">
        <v>1950</v>
      </c>
      <c r="M4" s="558">
        <v>1951</v>
      </c>
      <c r="N4" s="558">
        <v>1952</v>
      </c>
      <c r="O4" s="558">
        <v>1953</v>
      </c>
      <c r="P4" s="558">
        <v>1954</v>
      </c>
      <c r="Q4" s="558">
        <v>1955</v>
      </c>
      <c r="R4" s="558">
        <v>1956</v>
      </c>
      <c r="S4" s="558">
        <v>1957</v>
      </c>
      <c r="T4" s="558">
        <v>1958</v>
      </c>
      <c r="U4" s="558">
        <v>1959</v>
      </c>
      <c r="V4" s="558">
        <v>1960</v>
      </c>
      <c r="W4" s="558">
        <v>1961</v>
      </c>
      <c r="X4" s="558">
        <v>1962</v>
      </c>
      <c r="Y4" s="558">
        <v>1963</v>
      </c>
      <c r="Z4" s="558">
        <v>1964</v>
      </c>
      <c r="AA4" s="558">
        <v>1965</v>
      </c>
      <c r="AB4" s="558">
        <v>1966</v>
      </c>
      <c r="AC4" s="558">
        <v>1967</v>
      </c>
      <c r="AD4" s="558">
        <v>1968</v>
      </c>
      <c r="AE4" s="558">
        <v>1969</v>
      </c>
      <c r="AF4" s="558">
        <v>1970</v>
      </c>
      <c r="AG4" s="558">
        <v>1971</v>
      </c>
      <c r="AH4" s="558">
        <v>1972</v>
      </c>
      <c r="AI4" s="558">
        <v>1973</v>
      </c>
      <c r="AJ4" s="558">
        <v>1974</v>
      </c>
      <c r="AK4" s="558">
        <v>1975</v>
      </c>
      <c r="AL4" s="558">
        <v>1976</v>
      </c>
      <c r="AM4" s="558">
        <v>1977</v>
      </c>
      <c r="AN4" s="558">
        <v>1978</v>
      </c>
      <c r="AO4" s="558">
        <v>1979</v>
      </c>
      <c r="AP4" s="558">
        <v>1980</v>
      </c>
      <c r="AQ4" s="558">
        <v>1981</v>
      </c>
      <c r="AR4" s="558">
        <v>1982</v>
      </c>
      <c r="AS4" s="558">
        <v>1983</v>
      </c>
      <c r="AT4" s="558">
        <v>1984</v>
      </c>
      <c r="AU4" s="558">
        <v>1985</v>
      </c>
      <c r="AV4" s="558">
        <v>1986</v>
      </c>
      <c r="AW4" s="558">
        <v>1987</v>
      </c>
      <c r="AX4" s="558">
        <v>1988</v>
      </c>
      <c r="AY4" s="558">
        <v>1989</v>
      </c>
      <c r="AZ4" s="558">
        <v>1990</v>
      </c>
      <c r="BA4" s="558">
        <v>1991</v>
      </c>
      <c r="BB4" s="558">
        <v>1992</v>
      </c>
      <c r="BC4" s="558">
        <v>1993</v>
      </c>
      <c r="BD4" s="558">
        <v>1994</v>
      </c>
      <c r="BE4" s="558">
        <v>1995</v>
      </c>
      <c r="BF4" s="558">
        <v>1996</v>
      </c>
      <c r="BG4" s="558">
        <v>1997</v>
      </c>
      <c r="BH4" s="558">
        <v>1998</v>
      </c>
      <c r="BI4" s="558">
        <v>1999</v>
      </c>
      <c r="BJ4" s="558">
        <v>2000</v>
      </c>
      <c r="BK4" s="558">
        <v>2001</v>
      </c>
      <c r="BL4" s="558">
        <v>2002</v>
      </c>
      <c r="BM4" s="558">
        <v>2003</v>
      </c>
      <c r="BN4" s="558">
        <v>2004</v>
      </c>
      <c r="BO4" s="558">
        <v>2005</v>
      </c>
      <c r="BP4" s="558">
        <v>2006</v>
      </c>
      <c r="BQ4" s="558">
        <v>2007</v>
      </c>
      <c r="BR4" s="558">
        <v>2008</v>
      </c>
      <c r="BS4" s="557">
        <v>2009</v>
      </c>
      <c r="BT4" s="556"/>
      <c r="BU4" s="556"/>
      <c r="BV4" s="556"/>
      <c r="BW4" s="556"/>
      <c r="BX4" s="556"/>
    </row>
    <row r="5" spans="1:76" s="542" customFormat="1">
      <c r="A5" s="350" t="s">
        <v>289</v>
      </c>
      <c r="B5" s="552"/>
      <c r="C5" s="552"/>
      <c r="D5" s="552"/>
      <c r="E5" s="552"/>
      <c r="F5" s="552"/>
      <c r="G5" s="552"/>
      <c r="H5" s="552"/>
      <c r="I5" s="552"/>
      <c r="J5" s="552"/>
      <c r="K5" s="552"/>
      <c r="L5" s="552"/>
      <c r="M5" s="552"/>
      <c r="N5" s="552">
        <v>831615</v>
      </c>
      <c r="O5" s="552">
        <v>812386</v>
      </c>
      <c r="P5" s="552">
        <v>827074</v>
      </c>
      <c r="Q5" s="552">
        <v>822134</v>
      </c>
      <c r="R5" s="552">
        <v>828673</v>
      </c>
      <c r="S5" s="552">
        <v>833230</v>
      </c>
      <c r="T5" s="552">
        <v>833851</v>
      </c>
      <c r="U5" s="552">
        <v>850708</v>
      </c>
      <c r="V5" s="552">
        <v>856075</v>
      </c>
      <c r="W5" s="552">
        <v>858923</v>
      </c>
      <c r="X5" s="552">
        <v>858610</v>
      </c>
      <c r="Y5" s="552">
        <v>888272</v>
      </c>
      <c r="Z5" s="552">
        <v>897134</v>
      </c>
      <c r="AA5" s="552">
        <v>886296</v>
      </c>
      <c r="AB5" s="552">
        <v>884139</v>
      </c>
      <c r="AC5" s="552">
        <v>863855</v>
      </c>
      <c r="AD5" s="552">
        <v>871444</v>
      </c>
      <c r="AE5" s="552">
        <v>877206</v>
      </c>
      <c r="AF5" s="552">
        <v>891057</v>
      </c>
      <c r="AG5" s="552">
        <v>909865</v>
      </c>
      <c r="AH5" s="552">
        <v>917593</v>
      </c>
      <c r="AI5" s="552">
        <v>898129</v>
      </c>
      <c r="AJ5" s="552">
        <v>854301</v>
      </c>
      <c r="AK5" s="552">
        <v>813270</v>
      </c>
      <c r="AL5" s="552">
        <v>794255</v>
      </c>
      <c r="AM5" s="552">
        <v>816956</v>
      </c>
      <c r="AN5" s="552">
        <v>813986</v>
      </c>
      <c r="AO5" s="552">
        <v>832832</v>
      </c>
      <c r="AP5" s="552">
        <v>881913</v>
      </c>
      <c r="AQ5" s="552">
        <v>875395</v>
      </c>
      <c r="AR5" s="552">
        <v>872902</v>
      </c>
      <c r="AS5" s="552">
        <v>830348</v>
      </c>
      <c r="AT5" s="552">
        <v>845525</v>
      </c>
      <c r="AU5" s="552">
        <v>853550</v>
      </c>
      <c r="AV5" s="552">
        <v>860773</v>
      </c>
      <c r="AW5" s="552">
        <v>852428</v>
      </c>
      <c r="AX5" s="552">
        <v>856038</v>
      </c>
      <c r="AY5" s="552">
        <v>849903</v>
      </c>
      <c r="AZ5" s="552">
        <v>851567</v>
      </c>
      <c r="BA5" s="552">
        <v>835135</v>
      </c>
      <c r="BB5" s="552">
        <v>822936</v>
      </c>
      <c r="BC5" s="552">
        <v>784529</v>
      </c>
      <c r="BD5" s="552">
        <v>787537</v>
      </c>
      <c r="BE5" s="552">
        <v>809541</v>
      </c>
      <c r="BF5" s="552">
        <v>820692</v>
      </c>
      <c r="BG5" s="552">
        <v>817611</v>
      </c>
      <c r="BH5" s="552">
        <v>835788</v>
      </c>
      <c r="BI5" s="552">
        <v>843946</v>
      </c>
      <c r="BJ5" s="552">
        <v>885714</v>
      </c>
      <c r="BK5" s="552">
        <v>873076</v>
      </c>
      <c r="BL5" s="552">
        <v>865065</v>
      </c>
      <c r="BM5" s="552">
        <v>864032</v>
      </c>
      <c r="BN5" s="552">
        <v>872508</v>
      </c>
      <c r="BO5" s="552">
        <v>881018</v>
      </c>
      <c r="BP5" s="552">
        <v>902635</v>
      </c>
      <c r="BQ5" s="552">
        <v>894175</v>
      </c>
      <c r="BR5" s="552">
        <v>904157</v>
      </c>
      <c r="BS5" s="551">
        <v>904232</v>
      </c>
    </row>
    <row r="6" spans="1:76" s="542" customFormat="1">
      <c r="A6" s="350" t="s">
        <v>288</v>
      </c>
      <c r="B6" s="552"/>
      <c r="C6" s="552"/>
      <c r="D6" s="552"/>
      <c r="E6" s="552"/>
      <c r="F6" s="552"/>
      <c r="G6" s="552"/>
      <c r="H6" s="553"/>
      <c r="I6" s="553"/>
      <c r="J6" s="553"/>
      <c r="K6" s="553"/>
      <c r="L6" s="553"/>
      <c r="M6" s="553"/>
      <c r="N6" s="553">
        <v>831615</v>
      </c>
      <c r="O6" s="553">
        <v>812386</v>
      </c>
      <c r="P6" s="553">
        <v>827042</v>
      </c>
      <c r="Q6" s="553">
        <v>822040</v>
      </c>
      <c r="R6" s="553">
        <v>828659</v>
      </c>
      <c r="S6" s="553">
        <v>833328</v>
      </c>
      <c r="T6" s="553">
        <v>834070</v>
      </c>
      <c r="U6" s="553">
        <v>851066</v>
      </c>
      <c r="V6" s="553">
        <v>856566</v>
      </c>
      <c r="W6" s="553">
        <v>859542</v>
      </c>
      <c r="X6" s="553">
        <v>859354</v>
      </c>
      <c r="Y6" s="553">
        <v>889222</v>
      </c>
      <c r="Z6" s="553">
        <v>898232</v>
      </c>
      <c r="AA6" s="553">
        <v>887470</v>
      </c>
      <c r="AB6" s="553">
        <v>885388</v>
      </c>
      <c r="AC6" s="553">
        <v>865061</v>
      </c>
      <c r="AD6" s="553">
        <v>872706</v>
      </c>
      <c r="AE6" s="553">
        <v>878485</v>
      </c>
      <c r="AF6" s="553">
        <v>892368</v>
      </c>
      <c r="AG6" s="553">
        <v>911208</v>
      </c>
      <c r="AH6" s="553">
        <v>918854</v>
      </c>
      <c r="AI6" s="553">
        <v>899079</v>
      </c>
      <c r="AJ6" s="553">
        <v>854713</v>
      </c>
      <c r="AK6" s="553">
        <v>813069</v>
      </c>
      <c r="AL6" s="553">
        <v>793551</v>
      </c>
      <c r="AM6" s="553">
        <v>816019</v>
      </c>
      <c r="AN6" s="553">
        <v>812542</v>
      </c>
      <c r="AO6" s="553">
        <v>831017</v>
      </c>
      <c r="AP6" s="553">
        <v>879943</v>
      </c>
      <c r="AQ6" s="553">
        <v>872721</v>
      </c>
      <c r="AR6" s="553">
        <v>869512</v>
      </c>
      <c r="AS6" s="553">
        <v>825779</v>
      </c>
      <c r="AT6" s="553">
        <v>840227</v>
      </c>
      <c r="AU6" s="553">
        <v>847376</v>
      </c>
      <c r="AV6" s="553">
        <v>853615</v>
      </c>
      <c r="AW6" s="553">
        <v>844044</v>
      </c>
      <c r="AX6" s="553">
        <v>846401</v>
      </c>
      <c r="AY6" s="553">
        <v>838807</v>
      </c>
      <c r="AZ6" s="555">
        <v>838937</v>
      </c>
      <c r="BA6" s="555">
        <v>820623</v>
      </c>
      <c r="BB6" s="555">
        <v>806432</v>
      </c>
      <c r="BC6" s="555">
        <v>765647</v>
      </c>
      <c r="BD6" s="555">
        <v>766716</v>
      </c>
      <c r="BE6" s="555">
        <v>787040</v>
      </c>
      <c r="BF6" s="555">
        <v>796506</v>
      </c>
      <c r="BG6" s="555">
        <v>791798</v>
      </c>
      <c r="BH6" s="555">
        <v>808807</v>
      </c>
      <c r="BI6" s="555">
        <v>815983</v>
      </c>
      <c r="BJ6" s="552">
        <v>857285</v>
      </c>
      <c r="BK6" s="552">
        <v>843805</v>
      </c>
      <c r="BL6" s="552">
        <v>835073</v>
      </c>
      <c r="BM6" s="552">
        <v>833490</v>
      </c>
      <c r="BN6" s="552">
        <v>841501</v>
      </c>
      <c r="BO6" s="552">
        <v>849532</v>
      </c>
      <c r="BP6" s="552">
        <v>870779</v>
      </c>
      <c r="BQ6" s="552">
        <v>861657</v>
      </c>
      <c r="BR6" s="552">
        <v>871121</v>
      </c>
      <c r="BS6" s="551">
        <v>870572</v>
      </c>
    </row>
    <row r="7" spans="1:76" s="542" customFormat="1">
      <c r="A7" s="350" t="s">
        <v>287</v>
      </c>
      <c r="B7" s="552"/>
      <c r="C7" s="552"/>
      <c r="D7" s="552"/>
      <c r="E7" s="552"/>
      <c r="F7" s="552"/>
      <c r="G7" s="552"/>
      <c r="H7" s="553"/>
      <c r="I7" s="553"/>
      <c r="J7" s="553"/>
      <c r="K7" s="553"/>
      <c r="L7" s="553"/>
      <c r="M7" s="553"/>
      <c r="N7" s="553">
        <v>831615</v>
      </c>
      <c r="O7" s="553">
        <v>812386</v>
      </c>
      <c r="P7" s="553">
        <v>827104</v>
      </c>
      <c r="Q7" s="553">
        <v>822226</v>
      </c>
      <c r="R7" s="553">
        <v>828740</v>
      </c>
      <c r="S7" s="553">
        <v>833192</v>
      </c>
      <c r="T7" s="553">
        <v>833688</v>
      </c>
      <c r="U7" s="553">
        <v>850389</v>
      </c>
      <c r="V7" s="553">
        <v>855599</v>
      </c>
      <c r="W7" s="553">
        <v>858265</v>
      </c>
      <c r="X7" s="553">
        <v>857778</v>
      </c>
      <c r="Y7" s="553">
        <v>887179</v>
      </c>
      <c r="Z7" s="553">
        <v>895827</v>
      </c>
      <c r="AA7" s="553">
        <v>884840</v>
      </c>
      <c r="AB7" s="553">
        <v>882530</v>
      </c>
      <c r="AC7" s="553">
        <v>862210</v>
      </c>
      <c r="AD7" s="553">
        <v>869649</v>
      </c>
      <c r="AE7" s="553">
        <v>875280</v>
      </c>
      <c r="AF7" s="553">
        <v>888980</v>
      </c>
      <c r="AG7" s="553">
        <v>907627</v>
      </c>
      <c r="AH7" s="553">
        <v>915303</v>
      </c>
      <c r="AI7" s="553">
        <v>896052</v>
      </c>
      <c r="AJ7" s="553">
        <v>852684</v>
      </c>
      <c r="AK7" s="553">
        <v>812183</v>
      </c>
      <c r="AL7" s="553">
        <v>793583</v>
      </c>
      <c r="AM7" s="553">
        <v>816349</v>
      </c>
      <c r="AN7" s="553">
        <v>813746</v>
      </c>
      <c r="AO7" s="553">
        <v>832783</v>
      </c>
      <c r="AP7" s="553">
        <v>881756</v>
      </c>
      <c r="AQ7" s="553">
        <v>875802</v>
      </c>
      <c r="AR7" s="553">
        <v>873881</v>
      </c>
      <c r="AS7" s="553">
        <v>832437</v>
      </c>
      <c r="AT7" s="553">
        <v>848157</v>
      </c>
      <c r="AU7" s="553">
        <v>856861</v>
      </c>
      <c r="AV7" s="553">
        <v>864888</v>
      </c>
      <c r="AW7" s="553">
        <v>857618</v>
      </c>
      <c r="AX7" s="553">
        <v>862296</v>
      </c>
      <c r="AY7" s="553">
        <v>857470</v>
      </c>
      <c r="AZ7" s="555">
        <v>860485</v>
      </c>
      <c r="BA7" s="555">
        <v>845834</v>
      </c>
      <c r="BB7" s="555">
        <v>835506</v>
      </c>
      <c r="BC7" s="555">
        <v>799448</v>
      </c>
      <c r="BD7" s="555">
        <v>804226</v>
      </c>
      <c r="BE7" s="555">
        <v>827649</v>
      </c>
      <c r="BF7" s="555">
        <v>840271</v>
      </c>
      <c r="BG7" s="555">
        <v>838665</v>
      </c>
      <c r="BH7" s="555">
        <v>857758</v>
      </c>
      <c r="BI7" s="555">
        <v>866716</v>
      </c>
      <c r="BJ7" s="552">
        <v>908580</v>
      </c>
      <c r="BK7" s="552">
        <v>896728</v>
      </c>
      <c r="BL7" s="552">
        <v>889336</v>
      </c>
      <c r="BM7" s="552">
        <v>888749</v>
      </c>
      <c r="BN7" s="552">
        <v>897537</v>
      </c>
      <c r="BO7" s="552">
        <v>906343</v>
      </c>
      <c r="BP7" s="552">
        <v>928064</v>
      </c>
      <c r="BQ7" s="552">
        <v>920223</v>
      </c>
      <c r="BR7" s="552">
        <v>930555</v>
      </c>
      <c r="BS7" s="551">
        <v>931154</v>
      </c>
    </row>
    <row r="8" spans="1:76" s="542" customFormat="1">
      <c r="A8" s="350" t="s">
        <v>154</v>
      </c>
      <c r="B8" s="552">
        <v>526579</v>
      </c>
      <c r="C8" s="552">
        <v>501525</v>
      </c>
      <c r="D8" s="552">
        <v>555219</v>
      </c>
      <c r="E8" s="552">
        <v>590513</v>
      </c>
      <c r="F8" s="552">
        <v>603672</v>
      </c>
      <c r="G8" s="552">
        <v>610308</v>
      </c>
      <c r="H8" s="552">
        <v>799509</v>
      </c>
      <c r="I8" s="552">
        <v>837472</v>
      </c>
      <c r="J8" s="552">
        <v>848044</v>
      </c>
      <c r="K8" s="552">
        <v>842020</v>
      </c>
      <c r="L8" s="552">
        <v>851593</v>
      </c>
      <c r="M8" s="554">
        <v>814091</v>
      </c>
      <c r="N8" s="553">
        <v>830693</v>
      </c>
      <c r="O8" s="553">
        <v>814083</v>
      </c>
      <c r="P8" s="553">
        <v>827539</v>
      </c>
      <c r="Q8" s="553"/>
      <c r="R8" s="553"/>
      <c r="S8" s="553"/>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c r="BH8" s="552"/>
      <c r="BI8" s="552"/>
      <c r="BJ8" s="552"/>
      <c r="BK8" s="552"/>
      <c r="BL8" s="552"/>
      <c r="BM8" s="552"/>
      <c r="BN8" s="552"/>
      <c r="BO8" s="552"/>
      <c r="BP8" s="552"/>
      <c r="BQ8" s="552"/>
      <c r="BR8" s="552"/>
      <c r="BS8" s="551"/>
    </row>
    <row r="9" spans="1:76" s="542" customFormat="1" ht="15.75" thickBot="1">
      <c r="A9" s="359" t="s">
        <v>155</v>
      </c>
      <c r="B9" s="544"/>
      <c r="C9" s="544"/>
      <c r="D9" s="544"/>
      <c r="E9" s="544"/>
      <c r="F9" s="544"/>
      <c r="G9" s="544"/>
      <c r="H9" s="544"/>
      <c r="I9" s="544"/>
      <c r="J9" s="544"/>
      <c r="K9" s="544"/>
      <c r="L9" s="544"/>
      <c r="M9" s="545"/>
      <c r="N9" s="550"/>
      <c r="O9" s="549"/>
      <c r="P9" s="548"/>
      <c r="Q9" s="547">
        <v>824876</v>
      </c>
      <c r="R9" s="547">
        <v>830216</v>
      </c>
      <c r="S9" s="547">
        <v>832261</v>
      </c>
      <c r="T9" s="546">
        <v>833677</v>
      </c>
      <c r="U9" s="545">
        <v>846000</v>
      </c>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4"/>
      <c r="AZ9" s="544"/>
      <c r="BA9" s="544"/>
      <c r="BB9" s="544"/>
      <c r="BC9" s="544"/>
      <c r="BD9" s="544"/>
      <c r="BE9" s="544"/>
      <c r="BF9" s="544"/>
      <c r="BG9" s="544"/>
      <c r="BH9" s="544"/>
      <c r="BI9" s="544"/>
      <c r="BJ9" s="544"/>
      <c r="BK9" s="544"/>
      <c r="BL9" s="544"/>
      <c r="BM9" s="544"/>
      <c r="BN9" s="544"/>
      <c r="BO9" s="544"/>
      <c r="BP9" s="544"/>
      <c r="BQ9" s="544"/>
      <c r="BR9" s="544"/>
      <c r="BS9" s="543"/>
    </row>
    <row r="27" spans="1:1">
      <c r="A27" s="541"/>
    </row>
    <row r="28" spans="1:1">
      <c r="A28" s="364"/>
    </row>
    <row r="29" spans="1:1">
      <c r="A29" s="364"/>
    </row>
    <row r="30" spans="1:1">
      <c r="A30" s="367"/>
    </row>
    <row r="31" spans="1:1">
      <c r="A31" s="367"/>
    </row>
    <row r="32" spans="1:1">
      <c r="A32" s="367"/>
    </row>
    <row r="33" spans="1:1">
      <c r="A33" s="367"/>
    </row>
    <row r="34" spans="1:1">
      <c r="A34" s="367"/>
    </row>
    <row r="35" spans="1:1">
      <c r="A35" s="367"/>
    </row>
    <row r="36" spans="1:1">
      <c r="A36" s="367"/>
    </row>
    <row r="37" spans="1:1">
      <c r="A37" s="367"/>
    </row>
    <row r="38" spans="1:1">
      <c r="A38" s="367"/>
    </row>
    <row r="39" spans="1:1">
      <c r="A39" s="367"/>
    </row>
    <row r="40" spans="1:1">
      <c r="A40" s="367"/>
    </row>
    <row r="41" spans="1:1">
      <c r="A41" s="367"/>
    </row>
    <row r="42" spans="1:1">
      <c r="A42" s="367"/>
    </row>
    <row r="43" spans="1:1">
      <c r="A43" s="367"/>
    </row>
    <row r="44" spans="1:1">
      <c r="A44" s="367"/>
    </row>
    <row r="45" spans="1:1">
      <c r="A45" s="367"/>
    </row>
    <row r="46" spans="1:1">
      <c r="A46" s="367"/>
    </row>
    <row r="47" spans="1:1">
      <c r="A47" s="367"/>
    </row>
    <row r="48" spans="1:1">
      <c r="A48" s="367"/>
    </row>
    <row r="49" spans="1:71">
      <c r="A49" s="367"/>
    </row>
    <row r="50" spans="1:71">
      <c r="A50" s="367"/>
    </row>
    <row r="51" spans="1:71">
      <c r="A51" s="367"/>
    </row>
    <row r="52" spans="1:71">
      <c r="A52" s="367"/>
    </row>
    <row r="53" spans="1:71">
      <c r="A53" s="367"/>
    </row>
    <row r="54" spans="1:71">
      <c r="A54" s="367"/>
    </row>
    <row r="55" spans="1:71">
      <c r="A55" s="367"/>
    </row>
    <row r="56" spans="1:71">
      <c r="A56" s="367"/>
    </row>
    <row r="57" spans="1:71">
      <c r="A57" s="367"/>
    </row>
    <row r="58" spans="1:71">
      <c r="A58" s="367"/>
    </row>
    <row r="60" spans="1:71" ht="30">
      <c r="B60" s="540" t="s">
        <v>286</v>
      </c>
      <c r="C60" s="540" t="s">
        <v>285</v>
      </c>
      <c r="D60" s="540" t="s">
        <v>284</v>
      </c>
      <c r="E60" s="540" t="s">
        <v>283</v>
      </c>
      <c r="F60" s="540" t="s">
        <v>282</v>
      </c>
      <c r="G60" s="540" t="s">
        <v>281</v>
      </c>
      <c r="H60" s="540" t="s">
        <v>280</v>
      </c>
      <c r="I60" s="540" t="s">
        <v>279</v>
      </c>
      <c r="J60" s="540" t="s">
        <v>278</v>
      </c>
      <c r="K60" s="540" t="s">
        <v>277</v>
      </c>
      <c r="L60" s="540" t="s">
        <v>276</v>
      </c>
      <c r="M60" s="540" t="s">
        <v>275</v>
      </c>
      <c r="N60" s="540" t="s">
        <v>274</v>
      </c>
      <c r="O60" s="540" t="s">
        <v>273</v>
      </c>
      <c r="P60" s="540" t="s">
        <v>272</v>
      </c>
      <c r="Q60" s="540" t="s">
        <v>271</v>
      </c>
      <c r="R60" s="540" t="s">
        <v>270</v>
      </c>
      <c r="S60" s="540" t="s">
        <v>269</v>
      </c>
      <c r="T60" s="540" t="s">
        <v>268</v>
      </c>
      <c r="U60" s="540" t="s">
        <v>267</v>
      </c>
      <c r="V60" s="540" t="s">
        <v>266</v>
      </c>
      <c r="W60" s="540" t="s">
        <v>265</v>
      </c>
      <c r="X60" s="540" t="s">
        <v>264</v>
      </c>
      <c r="Y60" s="540" t="s">
        <v>263</v>
      </c>
      <c r="Z60" s="540" t="s">
        <v>262</v>
      </c>
      <c r="AA60" s="540" t="s">
        <v>261</v>
      </c>
      <c r="AB60" s="540" t="s">
        <v>260</v>
      </c>
      <c r="AC60" s="540" t="s">
        <v>259</v>
      </c>
      <c r="AD60" s="540" t="s">
        <v>258</v>
      </c>
      <c r="AE60" s="540" t="s">
        <v>257</v>
      </c>
      <c r="AF60" s="540" t="s">
        <v>256</v>
      </c>
      <c r="AG60" s="540" t="s">
        <v>255</v>
      </c>
      <c r="AH60" s="540" t="s">
        <v>254</v>
      </c>
      <c r="AI60" s="540" t="s">
        <v>253</v>
      </c>
      <c r="AJ60" s="540" t="s">
        <v>252</v>
      </c>
      <c r="AK60" s="540" t="s">
        <v>251</v>
      </c>
      <c r="AL60" s="540" t="s">
        <v>250</v>
      </c>
      <c r="AM60" s="540" t="s">
        <v>249</v>
      </c>
      <c r="AN60" s="540" t="s">
        <v>248</v>
      </c>
      <c r="AO60" s="540" t="s">
        <v>247</v>
      </c>
      <c r="AP60" s="540" t="s">
        <v>246</v>
      </c>
      <c r="AQ60" s="540" t="s">
        <v>245</v>
      </c>
      <c r="AR60" s="540" t="s">
        <v>244</v>
      </c>
      <c r="AS60" s="540" t="s">
        <v>243</v>
      </c>
      <c r="AT60" s="540" t="s">
        <v>242</v>
      </c>
      <c r="AU60" s="540" t="s">
        <v>241</v>
      </c>
      <c r="AV60" s="540" t="s">
        <v>240</v>
      </c>
      <c r="AW60" s="540" t="s">
        <v>239</v>
      </c>
      <c r="AX60" s="540" t="s">
        <v>238</v>
      </c>
      <c r="AY60" s="540" t="s">
        <v>237</v>
      </c>
      <c r="AZ60" s="540" t="s">
        <v>236</v>
      </c>
      <c r="BA60" s="540" t="s">
        <v>235</v>
      </c>
      <c r="BB60" s="540" t="s">
        <v>234</v>
      </c>
      <c r="BC60" s="540" t="s">
        <v>233</v>
      </c>
      <c r="BD60" s="540" t="s">
        <v>232</v>
      </c>
      <c r="BE60" s="540" t="s">
        <v>231</v>
      </c>
      <c r="BF60" s="540" t="s">
        <v>230</v>
      </c>
      <c r="BG60" s="540" t="s">
        <v>229</v>
      </c>
      <c r="BH60" s="540" t="s">
        <v>228</v>
      </c>
      <c r="BI60" s="540" t="s">
        <v>227</v>
      </c>
      <c r="BJ60" s="540" t="s">
        <v>226</v>
      </c>
      <c r="BK60" s="540" t="s">
        <v>225</v>
      </c>
      <c r="BL60" s="540" t="s">
        <v>224</v>
      </c>
      <c r="BM60" s="540" t="s">
        <v>223</v>
      </c>
      <c r="BN60" s="540" t="s">
        <v>222</v>
      </c>
      <c r="BO60" s="540" t="s">
        <v>221</v>
      </c>
      <c r="BP60" s="540" t="s">
        <v>220</v>
      </c>
      <c r="BQ60" s="540" t="s">
        <v>219</v>
      </c>
      <c r="BR60" s="540" t="s">
        <v>218</v>
      </c>
      <c r="BS60" s="540" t="s">
        <v>217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E416"/>
  <sheetViews>
    <sheetView zoomScaleNormal="100" zoomScaleSheetLayoutView="100" workbookViewId="0">
      <selection activeCell="B3" sqref="B3"/>
    </sheetView>
  </sheetViews>
  <sheetFormatPr baseColWidth="10" defaultColWidth="11.5703125" defaultRowHeight="15.75"/>
  <cols>
    <col min="1" max="1" width="4.140625" style="8" customWidth="1"/>
    <col min="2" max="2" width="50.42578125" style="13" customWidth="1"/>
    <col min="3" max="3" width="11.42578125" style="13" customWidth="1"/>
    <col min="4" max="4" width="11.85546875" style="4" customWidth="1"/>
    <col min="5" max="6" width="12" style="4" customWidth="1"/>
    <col min="7" max="8" width="11.85546875" style="4" customWidth="1"/>
    <col min="9" max="9" width="12" style="4" customWidth="1"/>
    <col min="10" max="83" width="11.85546875" style="4" customWidth="1"/>
    <col min="84" max="256" width="11.5703125" style="4"/>
    <col min="257" max="257" width="18" style="4" customWidth="1"/>
    <col min="258" max="259" width="11.42578125" style="4" customWidth="1"/>
    <col min="260" max="260" width="11.5703125" style="4"/>
    <col min="261" max="261" width="14.42578125" style="4" bestFit="1" customWidth="1"/>
    <col min="262" max="262" width="11.85546875" style="4" bestFit="1" customWidth="1"/>
    <col min="263" max="264" width="11.5703125" style="4"/>
    <col min="265" max="265" width="11.85546875" style="4" bestFit="1" customWidth="1"/>
    <col min="266" max="512" width="11.5703125" style="4"/>
    <col min="513" max="513" width="18" style="4" customWidth="1"/>
    <col min="514" max="515" width="11.42578125" style="4" customWidth="1"/>
    <col min="516" max="516" width="11.5703125" style="4"/>
    <col min="517" max="517" width="14.42578125" style="4" bestFit="1" customWidth="1"/>
    <col min="518" max="518" width="11.85546875" style="4" bestFit="1" customWidth="1"/>
    <col min="519" max="520" width="11.5703125" style="4"/>
    <col min="521" max="521" width="11.85546875" style="4" bestFit="1" customWidth="1"/>
    <col min="522" max="768" width="11.5703125" style="4"/>
    <col min="769" max="769" width="18" style="4" customWidth="1"/>
    <col min="770" max="771" width="11.42578125" style="4" customWidth="1"/>
    <col min="772" max="772" width="11.5703125" style="4"/>
    <col min="773" max="773" width="14.42578125" style="4" bestFit="1" customWidth="1"/>
    <col min="774" max="774" width="11.85546875" style="4" bestFit="1" customWidth="1"/>
    <col min="775" max="776" width="11.5703125" style="4"/>
    <col min="777" max="777" width="11.85546875" style="4" bestFit="1" customWidth="1"/>
    <col min="778" max="1024" width="11.5703125" style="4"/>
    <col min="1025" max="1025" width="18" style="4" customWidth="1"/>
    <col min="1026" max="1027" width="11.42578125" style="4" customWidth="1"/>
    <col min="1028" max="1028" width="11.5703125" style="4"/>
    <col min="1029" max="1029" width="14.42578125" style="4" bestFit="1" customWidth="1"/>
    <col min="1030" max="1030" width="11.85546875" style="4" bestFit="1" customWidth="1"/>
    <col min="1031" max="1032" width="11.5703125" style="4"/>
    <col min="1033" max="1033" width="11.85546875" style="4" bestFit="1" customWidth="1"/>
    <col min="1034" max="1280" width="11.5703125" style="4"/>
    <col min="1281" max="1281" width="18" style="4" customWidth="1"/>
    <col min="1282" max="1283" width="11.42578125" style="4" customWidth="1"/>
    <col min="1284" max="1284" width="11.5703125" style="4"/>
    <col min="1285" max="1285" width="14.42578125" style="4" bestFit="1" customWidth="1"/>
    <col min="1286" max="1286" width="11.85546875" style="4" bestFit="1" customWidth="1"/>
    <col min="1287" max="1288" width="11.5703125" style="4"/>
    <col min="1289" max="1289" width="11.85546875" style="4" bestFit="1" customWidth="1"/>
    <col min="1290" max="1536" width="11.5703125" style="4"/>
    <col min="1537" max="1537" width="18" style="4" customWidth="1"/>
    <col min="1538" max="1539" width="11.42578125" style="4" customWidth="1"/>
    <col min="1540" max="1540" width="11.5703125" style="4"/>
    <col min="1541" max="1541" width="14.42578125" style="4" bestFit="1" customWidth="1"/>
    <col min="1542" max="1542" width="11.85546875" style="4" bestFit="1" customWidth="1"/>
    <col min="1543" max="1544" width="11.5703125" style="4"/>
    <col min="1545" max="1545" width="11.85546875" style="4" bestFit="1" customWidth="1"/>
    <col min="1546" max="1792" width="11.5703125" style="4"/>
    <col min="1793" max="1793" width="18" style="4" customWidth="1"/>
    <col min="1794" max="1795" width="11.42578125" style="4" customWidth="1"/>
    <col min="1796" max="1796" width="11.5703125" style="4"/>
    <col min="1797" max="1797" width="14.42578125" style="4" bestFit="1" customWidth="1"/>
    <col min="1798" max="1798" width="11.85546875" style="4" bestFit="1" customWidth="1"/>
    <col min="1799" max="1800" width="11.5703125" style="4"/>
    <col min="1801" max="1801" width="11.85546875" style="4" bestFit="1" customWidth="1"/>
    <col min="1802" max="2048" width="11.5703125" style="4"/>
    <col min="2049" max="2049" width="18" style="4" customWidth="1"/>
    <col min="2050" max="2051" width="11.42578125" style="4" customWidth="1"/>
    <col min="2052" max="2052" width="11.5703125" style="4"/>
    <col min="2053" max="2053" width="14.42578125" style="4" bestFit="1" customWidth="1"/>
    <col min="2054" max="2054" width="11.85546875" style="4" bestFit="1" customWidth="1"/>
    <col min="2055" max="2056" width="11.5703125" style="4"/>
    <col min="2057" max="2057" width="11.85546875" style="4" bestFit="1" customWidth="1"/>
    <col min="2058" max="2304" width="11.5703125" style="4"/>
    <col min="2305" max="2305" width="18" style="4" customWidth="1"/>
    <col min="2306" max="2307" width="11.42578125" style="4" customWidth="1"/>
    <col min="2308" max="2308" width="11.5703125" style="4"/>
    <col min="2309" max="2309" width="14.42578125" style="4" bestFit="1" customWidth="1"/>
    <col min="2310" max="2310" width="11.85546875" style="4" bestFit="1" customWidth="1"/>
    <col min="2311" max="2312" width="11.5703125" style="4"/>
    <col min="2313" max="2313" width="11.85546875" style="4" bestFit="1" customWidth="1"/>
    <col min="2314" max="2560" width="11.5703125" style="4"/>
    <col min="2561" max="2561" width="18" style="4" customWidth="1"/>
    <col min="2562" max="2563" width="11.42578125" style="4" customWidth="1"/>
    <col min="2564" max="2564" width="11.5703125" style="4"/>
    <col min="2565" max="2565" width="14.42578125" style="4" bestFit="1" customWidth="1"/>
    <col min="2566" max="2566" width="11.85546875" style="4" bestFit="1" customWidth="1"/>
    <col min="2567" max="2568" width="11.5703125" style="4"/>
    <col min="2569" max="2569" width="11.85546875" style="4" bestFit="1" customWidth="1"/>
    <col min="2570" max="2816" width="11.5703125" style="4"/>
    <col min="2817" max="2817" width="18" style="4" customWidth="1"/>
    <col min="2818" max="2819" width="11.42578125" style="4" customWidth="1"/>
    <col min="2820" max="2820" width="11.5703125" style="4"/>
    <col min="2821" max="2821" width="14.42578125" style="4" bestFit="1" customWidth="1"/>
    <col min="2822" max="2822" width="11.85546875" style="4" bestFit="1" customWidth="1"/>
    <col min="2823" max="2824" width="11.5703125" style="4"/>
    <col min="2825" max="2825" width="11.85546875" style="4" bestFit="1" customWidth="1"/>
    <col min="2826" max="3072" width="11.5703125" style="4"/>
    <col min="3073" max="3073" width="18" style="4" customWidth="1"/>
    <col min="3074" max="3075" width="11.42578125" style="4" customWidth="1"/>
    <col min="3076" max="3076" width="11.5703125" style="4"/>
    <col min="3077" max="3077" width="14.42578125" style="4" bestFit="1" customWidth="1"/>
    <col min="3078" max="3078" width="11.85546875" style="4" bestFit="1" customWidth="1"/>
    <col min="3079" max="3080" width="11.5703125" style="4"/>
    <col min="3081" max="3081" width="11.85546875" style="4" bestFit="1" customWidth="1"/>
    <col min="3082" max="3328" width="11.5703125" style="4"/>
    <col min="3329" max="3329" width="18" style="4" customWidth="1"/>
    <col min="3330" max="3331" width="11.42578125" style="4" customWidth="1"/>
    <col min="3332" max="3332" width="11.5703125" style="4"/>
    <col min="3333" max="3333" width="14.42578125" style="4" bestFit="1" customWidth="1"/>
    <col min="3334" max="3334" width="11.85546875" style="4" bestFit="1" customWidth="1"/>
    <col min="3335" max="3336" width="11.5703125" style="4"/>
    <col min="3337" max="3337" width="11.85546875" style="4" bestFit="1" customWidth="1"/>
    <col min="3338" max="3584" width="11.5703125" style="4"/>
    <col min="3585" max="3585" width="18" style="4" customWidth="1"/>
    <col min="3586" max="3587" width="11.42578125" style="4" customWidth="1"/>
    <col min="3588" max="3588" width="11.5703125" style="4"/>
    <col min="3589" max="3589" width="14.42578125" style="4" bestFit="1" customWidth="1"/>
    <col min="3590" max="3590" width="11.85546875" style="4" bestFit="1" customWidth="1"/>
    <col min="3591" max="3592" width="11.5703125" style="4"/>
    <col min="3593" max="3593" width="11.85546875" style="4" bestFit="1" customWidth="1"/>
    <col min="3594" max="3840" width="11.5703125" style="4"/>
    <col min="3841" max="3841" width="18" style="4" customWidth="1"/>
    <col min="3842" max="3843" width="11.42578125" style="4" customWidth="1"/>
    <col min="3844" max="3844" width="11.5703125" style="4"/>
    <col min="3845" max="3845" width="14.42578125" style="4" bestFit="1" customWidth="1"/>
    <col min="3846" max="3846" width="11.85546875" style="4" bestFit="1" customWidth="1"/>
    <col min="3847" max="3848" width="11.5703125" style="4"/>
    <col min="3849" max="3849" width="11.85546875" style="4" bestFit="1" customWidth="1"/>
    <col min="3850" max="4096" width="11.5703125" style="4"/>
    <col min="4097" max="4097" width="18" style="4" customWidth="1"/>
    <col min="4098" max="4099" width="11.42578125" style="4" customWidth="1"/>
    <col min="4100" max="4100" width="11.5703125" style="4"/>
    <col min="4101" max="4101" width="14.42578125" style="4" bestFit="1" customWidth="1"/>
    <col min="4102" max="4102" width="11.85546875" style="4" bestFit="1" customWidth="1"/>
    <col min="4103" max="4104" width="11.5703125" style="4"/>
    <col min="4105" max="4105" width="11.85546875" style="4" bestFit="1" customWidth="1"/>
    <col min="4106" max="4352" width="11.5703125" style="4"/>
    <col min="4353" max="4353" width="18" style="4" customWidth="1"/>
    <col min="4354" max="4355" width="11.42578125" style="4" customWidth="1"/>
    <col min="4356" max="4356" width="11.5703125" style="4"/>
    <col min="4357" max="4357" width="14.42578125" style="4" bestFit="1" customWidth="1"/>
    <col min="4358" max="4358" width="11.85546875" style="4" bestFit="1" customWidth="1"/>
    <col min="4359" max="4360" width="11.5703125" style="4"/>
    <col min="4361" max="4361" width="11.85546875" style="4" bestFit="1" customWidth="1"/>
    <col min="4362" max="4608" width="11.5703125" style="4"/>
    <col min="4609" max="4609" width="18" style="4" customWidth="1"/>
    <col min="4610" max="4611" width="11.42578125" style="4" customWidth="1"/>
    <col min="4612" max="4612" width="11.5703125" style="4"/>
    <col min="4613" max="4613" width="14.42578125" style="4" bestFit="1" customWidth="1"/>
    <col min="4614" max="4614" width="11.85546875" style="4" bestFit="1" customWidth="1"/>
    <col min="4615" max="4616" width="11.5703125" style="4"/>
    <col min="4617" max="4617" width="11.85546875" style="4" bestFit="1" customWidth="1"/>
    <col min="4618" max="4864" width="11.5703125" style="4"/>
    <col min="4865" max="4865" width="18" style="4" customWidth="1"/>
    <col min="4866" max="4867" width="11.42578125" style="4" customWidth="1"/>
    <col min="4868" max="4868" width="11.5703125" style="4"/>
    <col min="4869" max="4869" width="14.42578125" style="4" bestFit="1" customWidth="1"/>
    <col min="4870" max="4870" width="11.85546875" style="4" bestFit="1" customWidth="1"/>
    <col min="4871" max="4872" width="11.5703125" style="4"/>
    <col min="4873" max="4873" width="11.85546875" style="4" bestFit="1" customWidth="1"/>
    <col min="4874" max="5120" width="11.5703125" style="4"/>
    <col min="5121" max="5121" width="18" style="4" customWidth="1"/>
    <col min="5122" max="5123" width="11.42578125" style="4" customWidth="1"/>
    <col min="5124" max="5124" width="11.5703125" style="4"/>
    <col min="5125" max="5125" width="14.42578125" style="4" bestFit="1" customWidth="1"/>
    <col min="5126" max="5126" width="11.85546875" style="4" bestFit="1" customWidth="1"/>
    <col min="5127" max="5128" width="11.5703125" style="4"/>
    <col min="5129" max="5129" width="11.85546875" style="4" bestFit="1" customWidth="1"/>
    <col min="5130" max="5376" width="11.5703125" style="4"/>
    <col min="5377" max="5377" width="18" style="4" customWidth="1"/>
    <col min="5378" max="5379" width="11.42578125" style="4" customWidth="1"/>
    <col min="5380" max="5380" width="11.5703125" style="4"/>
    <col min="5381" max="5381" width="14.42578125" style="4" bestFit="1" customWidth="1"/>
    <col min="5382" max="5382" width="11.85546875" style="4" bestFit="1" customWidth="1"/>
    <col min="5383" max="5384" width="11.5703125" style="4"/>
    <col min="5385" max="5385" width="11.85546875" style="4" bestFit="1" customWidth="1"/>
    <col min="5386" max="5632" width="11.5703125" style="4"/>
    <col min="5633" max="5633" width="18" style="4" customWidth="1"/>
    <col min="5634" max="5635" width="11.42578125" style="4" customWidth="1"/>
    <col min="5636" max="5636" width="11.5703125" style="4"/>
    <col min="5637" max="5637" width="14.42578125" style="4" bestFit="1" customWidth="1"/>
    <col min="5638" max="5638" width="11.85546875" style="4" bestFit="1" customWidth="1"/>
    <col min="5639" max="5640" width="11.5703125" style="4"/>
    <col min="5641" max="5641" width="11.85546875" style="4" bestFit="1" customWidth="1"/>
    <col min="5642" max="5888" width="11.5703125" style="4"/>
    <col min="5889" max="5889" width="18" style="4" customWidth="1"/>
    <col min="5890" max="5891" width="11.42578125" style="4" customWidth="1"/>
    <col min="5892" max="5892" width="11.5703125" style="4"/>
    <col min="5893" max="5893" width="14.42578125" style="4" bestFit="1" customWidth="1"/>
    <col min="5894" max="5894" width="11.85546875" style="4" bestFit="1" customWidth="1"/>
    <col min="5895" max="5896" width="11.5703125" style="4"/>
    <col min="5897" max="5897" width="11.85546875" style="4" bestFit="1" customWidth="1"/>
    <col min="5898" max="6144" width="11.5703125" style="4"/>
    <col min="6145" max="6145" width="18" style="4" customWidth="1"/>
    <col min="6146" max="6147" width="11.42578125" style="4" customWidth="1"/>
    <col min="6148" max="6148" width="11.5703125" style="4"/>
    <col min="6149" max="6149" width="14.42578125" style="4" bestFit="1" customWidth="1"/>
    <col min="6150" max="6150" width="11.85546875" style="4" bestFit="1" customWidth="1"/>
    <col min="6151" max="6152" width="11.5703125" style="4"/>
    <col min="6153" max="6153" width="11.85546875" style="4" bestFit="1" customWidth="1"/>
    <col min="6154" max="6400" width="11.5703125" style="4"/>
    <col min="6401" max="6401" width="18" style="4" customWidth="1"/>
    <col min="6402" max="6403" width="11.42578125" style="4" customWidth="1"/>
    <col min="6404" max="6404" width="11.5703125" style="4"/>
    <col min="6405" max="6405" width="14.42578125" style="4" bestFit="1" customWidth="1"/>
    <col min="6406" max="6406" width="11.85546875" style="4" bestFit="1" customWidth="1"/>
    <col min="6407" max="6408" width="11.5703125" style="4"/>
    <col min="6409" max="6409" width="11.85546875" style="4" bestFit="1" customWidth="1"/>
    <col min="6410" max="6656" width="11.5703125" style="4"/>
    <col min="6657" max="6657" width="18" style="4" customWidth="1"/>
    <col min="6658" max="6659" width="11.42578125" style="4" customWidth="1"/>
    <col min="6660" max="6660" width="11.5703125" style="4"/>
    <col min="6661" max="6661" width="14.42578125" style="4" bestFit="1" customWidth="1"/>
    <col min="6662" max="6662" width="11.85546875" style="4" bestFit="1" customWidth="1"/>
    <col min="6663" max="6664" width="11.5703125" style="4"/>
    <col min="6665" max="6665" width="11.85546875" style="4" bestFit="1" customWidth="1"/>
    <col min="6666" max="6912" width="11.5703125" style="4"/>
    <col min="6913" max="6913" width="18" style="4" customWidth="1"/>
    <col min="6914" max="6915" width="11.42578125" style="4" customWidth="1"/>
    <col min="6916" max="6916" width="11.5703125" style="4"/>
    <col min="6917" max="6917" width="14.42578125" style="4" bestFit="1" customWidth="1"/>
    <col min="6918" max="6918" width="11.85546875" style="4" bestFit="1" customWidth="1"/>
    <col min="6919" max="6920" width="11.5703125" style="4"/>
    <col min="6921" max="6921" width="11.85546875" style="4" bestFit="1" customWidth="1"/>
    <col min="6922" max="7168" width="11.5703125" style="4"/>
    <col min="7169" max="7169" width="18" style="4" customWidth="1"/>
    <col min="7170" max="7171" width="11.42578125" style="4" customWidth="1"/>
    <col min="7172" max="7172" width="11.5703125" style="4"/>
    <col min="7173" max="7173" width="14.42578125" style="4" bestFit="1" customWidth="1"/>
    <col min="7174" max="7174" width="11.85546875" style="4" bestFit="1" customWidth="1"/>
    <col min="7175" max="7176" width="11.5703125" style="4"/>
    <col min="7177" max="7177" width="11.85546875" style="4" bestFit="1" customWidth="1"/>
    <col min="7178" max="7424" width="11.5703125" style="4"/>
    <col min="7425" max="7425" width="18" style="4" customWidth="1"/>
    <col min="7426" max="7427" width="11.42578125" style="4" customWidth="1"/>
    <col min="7428" max="7428" width="11.5703125" style="4"/>
    <col min="7429" max="7429" width="14.42578125" style="4" bestFit="1" customWidth="1"/>
    <col min="7430" max="7430" width="11.85546875" style="4" bestFit="1" customWidth="1"/>
    <col min="7431" max="7432" width="11.5703125" style="4"/>
    <col min="7433" max="7433" width="11.85546875" style="4" bestFit="1" customWidth="1"/>
    <col min="7434" max="7680" width="11.5703125" style="4"/>
    <col min="7681" max="7681" width="18" style="4" customWidth="1"/>
    <col min="7682" max="7683" width="11.42578125" style="4" customWidth="1"/>
    <col min="7684" max="7684" width="11.5703125" style="4"/>
    <col min="7685" max="7685" width="14.42578125" style="4" bestFit="1" customWidth="1"/>
    <col min="7686" max="7686" width="11.85546875" style="4" bestFit="1" customWidth="1"/>
    <col min="7687" max="7688" width="11.5703125" style="4"/>
    <col min="7689" max="7689" width="11.85546875" style="4" bestFit="1" customWidth="1"/>
    <col min="7690" max="7936" width="11.5703125" style="4"/>
    <col min="7937" max="7937" width="18" style="4" customWidth="1"/>
    <col min="7938" max="7939" width="11.42578125" style="4" customWidth="1"/>
    <col min="7940" max="7940" width="11.5703125" style="4"/>
    <col min="7941" max="7941" width="14.42578125" style="4" bestFit="1" customWidth="1"/>
    <col min="7942" max="7942" width="11.85546875" style="4" bestFit="1" customWidth="1"/>
    <col min="7943" max="7944" width="11.5703125" style="4"/>
    <col min="7945" max="7945" width="11.85546875" style="4" bestFit="1" customWidth="1"/>
    <col min="7946" max="8192" width="11.5703125" style="4"/>
    <col min="8193" max="8193" width="18" style="4" customWidth="1"/>
    <col min="8194" max="8195" width="11.42578125" style="4" customWidth="1"/>
    <col min="8196" max="8196" width="11.5703125" style="4"/>
    <col min="8197" max="8197" width="14.42578125" style="4" bestFit="1" customWidth="1"/>
    <col min="8198" max="8198" width="11.85546875" style="4" bestFit="1" customWidth="1"/>
    <col min="8199" max="8200" width="11.5703125" style="4"/>
    <col min="8201" max="8201" width="11.85546875" style="4" bestFit="1" customWidth="1"/>
    <col min="8202" max="8448" width="11.5703125" style="4"/>
    <col min="8449" max="8449" width="18" style="4" customWidth="1"/>
    <col min="8450" max="8451" width="11.42578125" style="4" customWidth="1"/>
    <col min="8452" max="8452" width="11.5703125" style="4"/>
    <col min="8453" max="8453" width="14.42578125" style="4" bestFit="1" customWidth="1"/>
    <col min="8454" max="8454" width="11.85546875" style="4" bestFit="1" customWidth="1"/>
    <col min="8455" max="8456" width="11.5703125" style="4"/>
    <col min="8457" max="8457" width="11.85546875" style="4" bestFit="1" customWidth="1"/>
    <col min="8458" max="8704" width="11.5703125" style="4"/>
    <col min="8705" max="8705" width="18" style="4" customWidth="1"/>
    <col min="8706" max="8707" width="11.42578125" style="4" customWidth="1"/>
    <col min="8708" max="8708" width="11.5703125" style="4"/>
    <col min="8709" max="8709" width="14.42578125" style="4" bestFit="1" customWidth="1"/>
    <col min="8710" max="8710" width="11.85546875" style="4" bestFit="1" customWidth="1"/>
    <col min="8711" max="8712" width="11.5703125" style="4"/>
    <col min="8713" max="8713" width="11.85546875" style="4" bestFit="1" customWidth="1"/>
    <col min="8714" max="8960" width="11.5703125" style="4"/>
    <col min="8961" max="8961" width="18" style="4" customWidth="1"/>
    <col min="8962" max="8963" width="11.42578125" style="4" customWidth="1"/>
    <col min="8964" max="8964" width="11.5703125" style="4"/>
    <col min="8965" max="8965" width="14.42578125" style="4" bestFit="1" customWidth="1"/>
    <col min="8966" max="8966" width="11.85546875" style="4" bestFit="1" customWidth="1"/>
    <col min="8967" max="8968" width="11.5703125" style="4"/>
    <col min="8969" max="8969" width="11.85546875" style="4" bestFit="1" customWidth="1"/>
    <col min="8970" max="9216" width="11.5703125" style="4"/>
    <col min="9217" max="9217" width="18" style="4" customWidth="1"/>
    <col min="9218" max="9219" width="11.42578125" style="4" customWidth="1"/>
    <col min="9220" max="9220" width="11.5703125" style="4"/>
    <col min="9221" max="9221" width="14.42578125" style="4" bestFit="1" customWidth="1"/>
    <col min="9222" max="9222" width="11.85546875" style="4" bestFit="1" customWidth="1"/>
    <col min="9223" max="9224" width="11.5703125" style="4"/>
    <col min="9225" max="9225" width="11.85546875" style="4" bestFit="1" customWidth="1"/>
    <col min="9226" max="9472" width="11.5703125" style="4"/>
    <col min="9473" max="9473" width="18" style="4" customWidth="1"/>
    <col min="9474" max="9475" width="11.42578125" style="4" customWidth="1"/>
    <col min="9476" max="9476" width="11.5703125" style="4"/>
    <col min="9477" max="9477" width="14.42578125" style="4" bestFit="1" customWidth="1"/>
    <col min="9478" max="9478" width="11.85546875" style="4" bestFit="1" customWidth="1"/>
    <col min="9479" max="9480" width="11.5703125" style="4"/>
    <col min="9481" max="9481" width="11.85546875" style="4" bestFit="1" customWidth="1"/>
    <col min="9482" max="9728" width="11.5703125" style="4"/>
    <col min="9729" max="9729" width="18" style="4" customWidth="1"/>
    <col min="9730" max="9731" width="11.42578125" style="4" customWidth="1"/>
    <col min="9732" max="9732" width="11.5703125" style="4"/>
    <col min="9733" max="9733" width="14.42578125" style="4" bestFit="1" customWidth="1"/>
    <col min="9734" max="9734" width="11.85546875" style="4" bestFit="1" customWidth="1"/>
    <col min="9735" max="9736" width="11.5703125" style="4"/>
    <col min="9737" max="9737" width="11.85546875" style="4" bestFit="1" customWidth="1"/>
    <col min="9738" max="9984" width="11.5703125" style="4"/>
    <col min="9985" max="9985" width="18" style="4" customWidth="1"/>
    <col min="9986" max="9987" width="11.42578125" style="4" customWidth="1"/>
    <col min="9988" max="9988" width="11.5703125" style="4"/>
    <col min="9989" max="9989" width="14.42578125" style="4" bestFit="1" customWidth="1"/>
    <col min="9990" max="9990" width="11.85546875" style="4" bestFit="1" customWidth="1"/>
    <col min="9991" max="9992" width="11.5703125" style="4"/>
    <col min="9993" max="9993" width="11.85546875" style="4" bestFit="1" customWidth="1"/>
    <col min="9994" max="10240" width="11.5703125" style="4"/>
    <col min="10241" max="10241" width="18" style="4" customWidth="1"/>
    <col min="10242" max="10243" width="11.42578125" style="4" customWidth="1"/>
    <col min="10244" max="10244" width="11.5703125" style="4"/>
    <col min="10245" max="10245" width="14.42578125" style="4" bestFit="1" customWidth="1"/>
    <col min="10246" max="10246" width="11.85546875" style="4" bestFit="1" customWidth="1"/>
    <col min="10247" max="10248" width="11.5703125" style="4"/>
    <col min="10249" max="10249" width="11.85546875" style="4" bestFit="1" customWidth="1"/>
    <col min="10250" max="10496" width="11.5703125" style="4"/>
    <col min="10497" max="10497" width="18" style="4" customWidth="1"/>
    <col min="10498" max="10499" width="11.42578125" style="4" customWidth="1"/>
    <col min="10500" max="10500" width="11.5703125" style="4"/>
    <col min="10501" max="10501" width="14.42578125" style="4" bestFit="1" customWidth="1"/>
    <col min="10502" max="10502" width="11.85546875" style="4" bestFit="1" customWidth="1"/>
    <col min="10503" max="10504" width="11.5703125" style="4"/>
    <col min="10505" max="10505" width="11.85546875" style="4" bestFit="1" customWidth="1"/>
    <col min="10506" max="10752" width="11.5703125" style="4"/>
    <col min="10753" max="10753" width="18" style="4" customWidth="1"/>
    <col min="10754" max="10755" width="11.42578125" style="4" customWidth="1"/>
    <col min="10756" max="10756" width="11.5703125" style="4"/>
    <col min="10757" max="10757" width="14.42578125" style="4" bestFit="1" customWidth="1"/>
    <col min="10758" max="10758" width="11.85546875" style="4" bestFit="1" customWidth="1"/>
    <col min="10759" max="10760" width="11.5703125" style="4"/>
    <col min="10761" max="10761" width="11.85546875" style="4" bestFit="1" customWidth="1"/>
    <col min="10762" max="11008" width="11.5703125" style="4"/>
    <col min="11009" max="11009" width="18" style="4" customWidth="1"/>
    <col min="11010" max="11011" width="11.42578125" style="4" customWidth="1"/>
    <col min="11012" max="11012" width="11.5703125" style="4"/>
    <col min="11013" max="11013" width="14.42578125" style="4" bestFit="1" customWidth="1"/>
    <col min="11014" max="11014" width="11.85546875" style="4" bestFit="1" customWidth="1"/>
    <col min="11015" max="11016" width="11.5703125" style="4"/>
    <col min="11017" max="11017" width="11.85546875" style="4" bestFit="1" customWidth="1"/>
    <col min="11018" max="11264" width="11.5703125" style="4"/>
    <col min="11265" max="11265" width="18" style="4" customWidth="1"/>
    <col min="11266" max="11267" width="11.42578125" style="4" customWidth="1"/>
    <col min="11268" max="11268" width="11.5703125" style="4"/>
    <col min="11269" max="11269" width="14.42578125" style="4" bestFit="1" customWidth="1"/>
    <col min="11270" max="11270" width="11.85546875" style="4" bestFit="1" customWidth="1"/>
    <col min="11271" max="11272" width="11.5703125" style="4"/>
    <col min="11273" max="11273" width="11.85546875" style="4" bestFit="1" customWidth="1"/>
    <col min="11274" max="11520" width="11.5703125" style="4"/>
    <col min="11521" max="11521" width="18" style="4" customWidth="1"/>
    <col min="11522" max="11523" width="11.42578125" style="4" customWidth="1"/>
    <col min="11524" max="11524" width="11.5703125" style="4"/>
    <col min="11525" max="11525" width="14.42578125" style="4" bestFit="1" customWidth="1"/>
    <col min="11526" max="11526" width="11.85546875" style="4" bestFit="1" customWidth="1"/>
    <col min="11527" max="11528" width="11.5703125" style="4"/>
    <col min="11529" max="11529" width="11.85546875" style="4" bestFit="1" customWidth="1"/>
    <col min="11530" max="11776" width="11.5703125" style="4"/>
    <col min="11777" max="11777" width="18" style="4" customWidth="1"/>
    <col min="11778" max="11779" width="11.42578125" style="4" customWidth="1"/>
    <col min="11780" max="11780" width="11.5703125" style="4"/>
    <col min="11781" max="11781" width="14.42578125" style="4" bestFit="1" customWidth="1"/>
    <col min="11782" max="11782" width="11.85546875" style="4" bestFit="1" customWidth="1"/>
    <col min="11783" max="11784" width="11.5703125" style="4"/>
    <col min="11785" max="11785" width="11.85546875" style="4" bestFit="1" customWidth="1"/>
    <col min="11786" max="12032" width="11.5703125" style="4"/>
    <col min="12033" max="12033" width="18" style="4" customWidth="1"/>
    <col min="12034" max="12035" width="11.42578125" style="4" customWidth="1"/>
    <col min="12036" max="12036" width="11.5703125" style="4"/>
    <col min="12037" max="12037" width="14.42578125" style="4" bestFit="1" customWidth="1"/>
    <col min="12038" max="12038" width="11.85546875" style="4" bestFit="1" customWidth="1"/>
    <col min="12039" max="12040" width="11.5703125" style="4"/>
    <col min="12041" max="12041" width="11.85546875" style="4" bestFit="1" customWidth="1"/>
    <col min="12042" max="12288" width="11.5703125" style="4"/>
    <col min="12289" max="12289" width="18" style="4" customWidth="1"/>
    <col min="12290" max="12291" width="11.42578125" style="4" customWidth="1"/>
    <col min="12292" max="12292" width="11.5703125" style="4"/>
    <col min="12293" max="12293" width="14.42578125" style="4" bestFit="1" customWidth="1"/>
    <col min="12294" max="12294" width="11.85546875" style="4" bestFit="1" customWidth="1"/>
    <col min="12295" max="12296" width="11.5703125" style="4"/>
    <col min="12297" max="12297" width="11.85546875" style="4" bestFit="1" customWidth="1"/>
    <col min="12298" max="12544" width="11.5703125" style="4"/>
    <col min="12545" max="12545" width="18" style="4" customWidth="1"/>
    <col min="12546" max="12547" width="11.42578125" style="4" customWidth="1"/>
    <col min="12548" max="12548" width="11.5703125" style="4"/>
    <col min="12549" max="12549" width="14.42578125" style="4" bestFit="1" customWidth="1"/>
    <col min="12550" max="12550" width="11.85546875" style="4" bestFit="1" customWidth="1"/>
    <col min="12551" max="12552" width="11.5703125" style="4"/>
    <col min="12553" max="12553" width="11.85546875" style="4" bestFit="1" customWidth="1"/>
    <col min="12554" max="12800" width="11.5703125" style="4"/>
    <col min="12801" max="12801" width="18" style="4" customWidth="1"/>
    <col min="12802" max="12803" width="11.42578125" style="4" customWidth="1"/>
    <col min="12804" max="12804" width="11.5703125" style="4"/>
    <col min="12805" max="12805" width="14.42578125" style="4" bestFit="1" customWidth="1"/>
    <col min="12806" max="12806" width="11.85546875" style="4" bestFit="1" customWidth="1"/>
    <col min="12807" max="12808" width="11.5703125" style="4"/>
    <col min="12809" max="12809" width="11.85546875" style="4" bestFit="1" customWidth="1"/>
    <col min="12810" max="13056" width="11.5703125" style="4"/>
    <col min="13057" max="13057" width="18" style="4" customWidth="1"/>
    <col min="13058" max="13059" width="11.42578125" style="4" customWidth="1"/>
    <col min="13060" max="13060" width="11.5703125" style="4"/>
    <col min="13061" max="13061" width="14.42578125" style="4" bestFit="1" customWidth="1"/>
    <col min="13062" max="13062" width="11.85546875" style="4" bestFit="1" customWidth="1"/>
    <col min="13063" max="13064" width="11.5703125" style="4"/>
    <col min="13065" max="13065" width="11.85546875" style="4" bestFit="1" customWidth="1"/>
    <col min="13066" max="13312" width="11.5703125" style="4"/>
    <col min="13313" max="13313" width="18" style="4" customWidth="1"/>
    <col min="13314" max="13315" width="11.42578125" style="4" customWidth="1"/>
    <col min="13316" max="13316" width="11.5703125" style="4"/>
    <col min="13317" max="13317" width="14.42578125" style="4" bestFit="1" customWidth="1"/>
    <col min="13318" max="13318" width="11.85546875" style="4" bestFit="1" customWidth="1"/>
    <col min="13319" max="13320" width="11.5703125" style="4"/>
    <col min="13321" max="13321" width="11.85546875" style="4" bestFit="1" customWidth="1"/>
    <col min="13322" max="13568" width="11.5703125" style="4"/>
    <col min="13569" max="13569" width="18" style="4" customWidth="1"/>
    <col min="13570" max="13571" width="11.42578125" style="4" customWidth="1"/>
    <col min="13572" max="13572" width="11.5703125" style="4"/>
    <col min="13573" max="13573" width="14.42578125" style="4" bestFit="1" customWidth="1"/>
    <col min="13574" max="13574" width="11.85546875" style="4" bestFit="1" customWidth="1"/>
    <col min="13575" max="13576" width="11.5703125" style="4"/>
    <col min="13577" max="13577" width="11.85546875" style="4" bestFit="1" customWidth="1"/>
    <col min="13578" max="13824" width="11.5703125" style="4"/>
    <col min="13825" max="13825" width="18" style="4" customWidth="1"/>
    <col min="13826" max="13827" width="11.42578125" style="4" customWidth="1"/>
    <col min="13828" max="13828" width="11.5703125" style="4"/>
    <col min="13829" max="13829" width="14.42578125" style="4" bestFit="1" customWidth="1"/>
    <col min="13830" max="13830" width="11.85546875" style="4" bestFit="1" customWidth="1"/>
    <col min="13831" max="13832" width="11.5703125" style="4"/>
    <col min="13833" max="13833" width="11.85546875" style="4" bestFit="1" customWidth="1"/>
    <col min="13834" max="14080" width="11.5703125" style="4"/>
    <col min="14081" max="14081" width="18" style="4" customWidth="1"/>
    <col min="14082" max="14083" width="11.42578125" style="4" customWidth="1"/>
    <col min="14084" max="14084" width="11.5703125" style="4"/>
    <col min="14085" max="14085" width="14.42578125" style="4" bestFit="1" customWidth="1"/>
    <col min="14086" max="14086" width="11.85546875" style="4" bestFit="1" customWidth="1"/>
    <col min="14087" max="14088" width="11.5703125" style="4"/>
    <col min="14089" max="14089" width="11.85546875" style="4" bestFit="1" customWidth="1"/>
    <col min="14090" max="14336" width="11.5703125" style="4"/>
    <col min="14337" max="14337" width="18" style="4" customWidth="1"/>
    <col min="14338" max="14339" width="11.42578125" style="4" customWidth="1"/>
    <col min="14340" max="14340" width="11.5703125" style="4"/>
    <col min="14341" max="14341" width="14.42578125" style="4" bestFit="1" customWidth="1"/>
    <col min="14342" max="14342" width="11.85546875" style="4" bestFit="1" customWidth="1"/>
    <col min="14343" max="14344" width="11.5703125" style="4"/>
    <col min="14345" max="14345" width="11.85546875" style="4" bestFit="1" customWidth="1"/>
    <col min="14346" max="14592" width="11.5703125" style="4"/>
    <col min="14593" max="14593" width="18" style="4" customWidth="1"/>
    <col min="14594" max="14595" width="11.42578125" style="4" customWidth="1"/>
    <col min="14596" max="14596" width="11.5703125" style="4"/>
    <col min="14597" max="14597" width="14.42578125" style="4" bestFit="1" customWidth="1"/>
    <col min="14598" max="14598" width="11.85546875" style="4" bestFit="1" customWidth="1"/>
    <col min="14599" max="14600" width="11.5703125" style="4"/>
    <col min="14601" max="14601" width="11.85546875" style="4" bestFit="1" customWidth="1"/>
    <col min="14602" max="14848" width="11.5703125" style="4"/>
    <col min="14849" max="14849" width="18" style="4" customWidth="1"/>
    <col min="14850" max="14851" width="11.42578125" style="4" customWidth="1"/>
    <col min="14852" max="14852" width="11.5703125" style="4"/>
    <col min="14853" max="14853" width="14.42578125" style="4" bestFit="1" customWidth="1"/>
    <col min="14854" max="14854" width="11.85546875" style="4" bestFit="1" customWidth="1"/>
    <col min="14855" max="14856" width="11.5703125" style="4"/>
    <col min="14857" max="14857" width="11.85546875" style="4" bestFit="1" customWidth="1"/>
    <col min="14858" max="15104" width="11.5703125" style="4"/>
    <col min="15105" max="15105" width="18" style="4" customWidth="1"/>
    <col min="15106" max="15107" width="11.42578125" style="4" customWidth="1"/>
    <col min="15108" max="15108" width="11.5703125" style="4"/>
    <col min="15109" max="15109" width="14.42578125" style="4" bestFit="1" customWidth="1"/>
    <col min="15110" max="15110" width="11.85546875" style="4" bestFit="1" customWidth="1"/>
    <col min="15111" max="15112" width="11.5703125" style="4"/>
    <col min="15113" max="15113" width="11.85546875" style="4" bestFit="1" customWidth="1"/>
    <col min="15114" max="15360" width="11.5703125" style="4"/>
    <col min="15361" max="15361" width="18" style="4" customWidth="1"/>
    <col min="15362" max="15363" width="11.42578125" style="4" customWidth="1"/>
    <col min="15364" max="15364" width="11.5703125" style="4"/>
    <col min="15365" max="15365" width="14.42578125" style="4" bestFit="1" customWidth="1"/>
    <col min="15366" max="15366" width="11.85546875" style="4" bestFit="1" customWidth="1"/>
    <col min="15367" max="15368" width="11.5703125" style="4"/>
    <col min="15369" max="15369" width="11.85546875" style="4" bestFit="1" customWidth="1"/>
    <col min="15370" max="15616" width="11.5703125" style="4"/>
    <col min="15617" max="15617" width="18" style="4" customWidth="1"/>
    <col min="15618" max="15619" width="11.42578125" style="4" customWidth="1"/>
    <col min="15620" max="15620" width="11.5703125" style="4"/>
    <col min="15621" max="15621" width="14.42578125" style="4" bestFit="1" customWidth="1"/>
    <col min="15622" max="15622" width="11.85546875" style="4" bestFit="1" customWidth="1"/>
    <col min="15623" max="15624" width="11.5703125" style="4"/>
    <col min="15625" max="15625" width="11.85546875" style="4" bestFit="1" customWidth="1"/>
    <col min="15626" max="15872" width="11.5703125" style="4"/>
    <col min="15873" max="15873" width="18" style="4" customWidth="1"/>
    <col min="15874" max="15875" width="11.42578125" style="4" customWidth="1"/>
    <col min="15876" max="15876" width="11.5703125" style="4"/>
    <col min="15877" max="15877" width="14.42578125" style="4" bestFit="1" customWidth="1"/>
    <col min="15878" max="15878" width="11.85546875" style="4" bestFit="1" customWidth="1"/>
    <col min="15879" max="15880" width="11.5703125" style="4"/>
    <col min="15881" max="15881" width="11.85546875" style="4" bestFit="1" customWidth="1"/>
    <col min="15882" max="16128" width="11.5703125" style="4"/>
    <col min="16129" max="16129" width="18" style="4" customWidth="1"/>
    <col min="16130" max="16131" width="11.42578125" style="4" customWidth="1"/>
    <col min="16132" max="16132" width="11.5703125" style="4"/>
    <col min="16133" max="16133" width="14.42578125" style="4" bestFit="1" customWidth="1"/>
    <col min="16134" max="16134" width="11.85546875" style="4" bestFit="1" customWidth="1"/>
    <col min="16135" max="16136" width="11.5703125" style="4"/>
    <col min="16137" max="16137" width="11.85546875" style="4" bestFit="1" customWidth="1"/>
    <col min="16138" max="16384" width="11.5703125" style="4"/>
  </cols>
  <sheetData>
    <row r="1" spans="1:83">
      <c r="A1" s="20" t="s">
        <v>197</v>
      </c>
    </row>
    <row r="2" spans="1:83">
      <c r="A2" s="20"/>
    </row>
    <row r="3" spans="1:83" ht="16.5" thickBot="1">
      <c r="A3" s="20"/>
      <c r="B3" s="407" t="s">
        <v>166</v>
      </c>
    </row>
    <row r="4" spans="1:83" ht="16.5" thickBot="1">
      <c r="A4" s="20"/>
      <c r="B4" s="469"/>
      <c r="C4" s="466">
        <v>1990</v>
      </c>
      <c r="D4" s="21">
        <v>1991</v>
      </c>
      <c r="E4" s="21">
        <v>1992</v>
      </c>
      <c r="F4" s="21">
        <v>1993</v>
      </c>
      <c r="G4" s="21">
        <v>1994</v>
      </c>
      <c r="H4" s="21">
        <v>1995</v>
      </c>
      <c r="I4" s="21">
        <v>1996</v>
      </c>
      <c r="J4" s="21">
        <v>1997</v>
      </c>
      <c r="K4" s="21">
        <v>1998</v>
      </c>
      <c r="L4" s="21">
        <v>1999</v>
      </c>
      <c r="M4" s="21">
        <v>2000</v>
      </c>
      <c r="N4" s="21">
        <v>2001</v>
      </c>
      <c r="O4" s="21">
        <v>2002</v>
      </c>
      <c r="P4" s="21">
        <v>2003</v>
      </c>
      <c r="Q4" s="21">
        <v>2004</v>
      </c>
      <c r="R4" s="21">
        <v>2005</v>
      </c>
      <c r="S4" s="21">
        <v>2006</v>
      </c>
      <c r="T4" s="21">
        <v>2007</v>
      </c>
      <c r="U4" s="21">
        <v>2008</v>
      </c>
      <c r="V4" s="21">
        <v>2009</v>
      </c>
      <c r="W4" s="21">
        <v>2010</v>
      </c>
      <c r="X4" s="21">
        <v>2011</v>
      </c>
      <c r="Y4" s="21">
        <v>2012</v>
      </c>
      <c r="Z4" s="21">
        <v>2013</v>
      </c>
      <c r="AA4" s="21">
        <v>2014</v>
      </c>
      <c r="AB4" s="21">
        <v>2015</v>
      </c>
      <c r="AC4" s="21">
        <v>2016</v>
      </c>
      <c r="AD4" s="21">
        <v>2017</v>
      </c>
      <c r="AE4" s="21">
        <v>2018</v>
      </c>
      <c r="AF4" s="21">
        <v>2019</v>
      </c>
      <c r="AG4" s="21">
        <v>2020</v>
      </c>
      <c r="AH4" s="21">
        <v>2021</v>
      </c>
      <c r="AI4" s="21">
        <v>2022</v>
      </c>
      <c r="AJ4" s="21">
        <v>2023</v>
      </c>
      <c r="AK4" s="21">
        <v>2024</v>
      </c>
      <c r="AL4" s="21">
        <v>2025</v>
      </c>
      <c r="AM4" s="21">
        <v>2026</v>
      </c>
      <c r="AN4" s="21">
        <v>2027</v>
      </c>
      <c r="AO4" s="21">
        <v>2028</v>
      </c>
      <c r="AP4" s="21">
        <v>2029</v>
      </c>
      <c r="AQ4" s="21">
        <v>2030</v>
      </c>
      <c r="AR4" s="21">
        <v>2031</v>
      </c>
      <c r="AS4" s="21">
        <v>2032</v>
      </c>
      <c r="AT4" s="21">
        <v>2033</v>
      </c>
      <c r="AU4" s="21">
        <v>2034</v>
      </c>
      <c r="AV4" s="21">
        <v>2035</v>
      </c>
      <c r="AW4" s="21">
        <v>2036</v>
      </c>
      <c r="AX4" s="21">
        <v>2037</v>
      </c>
      <c r="AY4" s="21">
        <v>2038</v>
      </c>
      <c r="AZ4" s="21">
        <v>2039</v>
      </c>
      <c r="BA4" s="21">
        <v>2040</v>
      </c>
      <c r="BB4" s="21">
        <v>2041</v>
      </c>
      <c r="BC4" s="21">
        <v>2042</v>
      </c>
      <c r="BD4" s="21">
        <v>2043</v>
      </c>
      <c r="BE4" s="21">
        <v>2044</v>
      </c>
      <c r="BF4" s="21">
        <v>2045</v>
      </c>
      <c r="BG4" s="21">
        <v>2046</v>
      </c>
      <c r="BH4" s="21">
        <v>2047</v>
      </c>
      <c r="BI4" s="21">
        <v>2048</v>
      </c>
      <c r="BJ4" s="21">
        <v>2049</v>
      </c>
      <c r="BK4" s="21">
        <v>2050</v>
      </c>
      <c r="BL4" s="21">
        <v>2051</v>
      </c>
      <c r="BM4" s="21">
        <v>2052</v>
      </c>
      <c r="BN4" s="21">
        <v>2053</v>
      </c>
      <c r="BO4" s="21">
        <v>2054</v>
      </c>
      <c r="BP4" s="21">
        <v>2055</v>
      </c>
      <c r="BQ4" s="21">
        <v>2056</v>
      </c>
      <c r="BR4" s="21">
        <v>2057</v>
      </c>
      <c r="BS4" s="21">
        <v>2058</v>
      </c>
      <c r="BT4" s="21">
        <v>2059</v>
      </c>
      <c r="BU4" s="21">
        <v>2060</v>
      </c>
      <c r="BV4" s="21">
        <v>2061</v>
      </c>
      <c r="BW4" s="21">
        <v>2062</v>
      </c>
      <c r="BX4" s="21">
        <v>2063</v>
      </c>
      <c r="BY4" s="21">
        <v>2064</v>
      </c>
      <c r="BZ4" s="21">
        <v>2065</v>
      </c>
      <c r="CA4" s="21">
        <v>2066</v>
      </c>
      <c r="CB4" s="21">
        <v>2067</v>
      </c>
      <c r="CC4" s="21">
        <v>2068</v>
      </c>
      <c r="CD4" s="21">
        <v>2069</v>
      </c>
      <c r="CE4" s="22">
        <v>2070</v>
      </c>
    </row>
    <row r="5" spans="1:83">
      <c r="A5" s="20"/>
      <c r="B5" s="470" t="s">
        <v>0</v>
      </c>
      <c r="C5" s="467">
        <v>11099</v>
      </c>
      <c r="D5" s="23">
        <v>11159</v>
      </c>
      <c r="E5" s="23">
        <v>11314</v>
      </c>
      <c r="F5" s="23">
        <v>11492</v>
      </c>
      <c r="G5" s="23">
        <v>11585</v>
      </c>
      <c r="H5" s="23">
        <v>11723</v>
      </c>
      <c r="I5" s="23">
        <v>11867</v>
      </c>
      <c r="J5" s="23">
        <v>11838</v>
      </c>
      <c r="K5" s="23">
        <v>11997</v>
      </c>
      <c r="L5" s="23">
        <v>12141</v>
      </c>
      <c r="M5" s="23">
        <v>12325</v>
      </c>
      <c r="N5" s="23">
        <v>12444</v>
      </c>
      <c r="O5" s="23">
        <v>12613</v>
      </c>
      <c r="P5" s="23">
        <v>12817</v>
      </c>
      <c r="Q5" s="23">
        <v>12967</v>
      </c>
      <c r="R5" s="23">
        <v>13123</v>
      </c>
      <c r="S5" s="23">
        <v>13251</v>
      </c>
      <c r="T5" s="23">
        <v>13417</v>
      </c>
      <c r="U5" s="23">
        <v>13548</v>
      </c>
      <c r="V5" s="23">
        <v>13699</v>
      </c>
      <c r="W5" s="23">
        <v>13770</v>
      </c>
      <c r="X5" s="23">
        <v>13804</v>
      </c>
      <c r="Y5" s="23">
        <v>13931</v>
      </c>
      <c r="Z5" s="23">
        <v>14059</v>
      </c>
      <c r="AA5" s="23">
        <v>14129</v>
      </c>
      <c r="AB5" s="23">
        <v>14193</v>
      </c>
      <c r="AC5" s="23">
        <v>14261</v>
      </c>
      <c r="AD5" s="23">
        <v>14273</v>
      </c>
      <c r="AE5" s="23">
        <v>14374</v>
      </c>
      <c r="AF5" s="23">
        <v>14390</v>
      </c>
      <c r="AG5" s="23">
        <v>14456.120280027868</v>
      </c>
      <c r="AH5" s="23">
        <v>14486.181927411693</v>
      </c>
      <c r="AI5" s="23">
        <v>14511.89576720554</v>
      </c>
      <c r="AJ5" s="23">
        <v>14531.450451640596</v>
      </c>
      <c r="AK5" s="23">
        <v>14549.397461089511</v>
      </c>
      <c r="AL5" s="23">
        <v>14571.893377439132</v>
      </c>
      <c r="AM5" s="23">
        <v>14598.467078088053</v>
      </c>
      <c r="AN5" s="23">
        <v>14623.06138326952</v>
      </c>
      <c r="AO5" s="23">
        <v>14639.73172644278</v>
      </c>
      <c r="AP5" s="23">
        <v>14656.872385373428</v>
      </c>
      <c r="AQ5" s="23">
        <v>14691.041426340231</v>
      </c>
      <c r="AR5" s="23">
        <v>14728.519415969893</v>
      </c>
      <c r="AS5" s="23">
        <v>14762.862310530356</v>
      </c>
      <c r="AT5" s="23">
        <v>14792.727224492148</v>
      </c>
      <c r="AU5" s="23">
        <v>14821.157955419714</v>
      </c>
      <c r="AV5" s="23">
        <v>14831.793441240694</v>
      </c>
      <c r="AW5" s="23">
        <v>14837.306198708711</v>
      </c>
      <c r="AX5" s="23">
        <v>14841.974196471101</v>
      </c>
      <c r="AY5" s="23">
        <v>14850.398483714225</v>
      </c>
      <c r="AZ5" s="23">
        <v>14884.544465841942</v>
      </c>
      <c r="BA5" s="23">
        <v>14926.701633788412</v>
      </c>
      <c r="BB5" s="23">
        <v>14967.088845475751</v>
      </c>
      <c r="BC5" s="23">
        <v>15002.293225083667</v>
      </c>
      <c r="BD5" s="23">
        <v>15024.761717758685</v>
      </c>
      <c r="BE5" s="23">
        <v>15045.792020219405</v>
      </c>
      <c r="BF5" s="23">
        <v>15058.066455548485</v>
      </c>
      <c r="BG5" s="23">
        <v>15053.501921624082</v>
      </c>
      <c r="BH5" s="23">
        <v>15050.244498568802</v>
      </c>
      <c r="BI5" s="23">
        <v>15053.21325865437</v>
      </c>
      <c r="BJ5" s="23">
        <v>15059.846077519054</v>
      </c>
      <c r="BK5" s="23">
        <v>15063.073265120867</v>
      </c>
      <c r="BL5" s="23">
        <v>15064.333835901445</v>
      </c>
      <c r="BM5" s="23">
        <v>15069.429907369242</v>
      </c>
      <c r="BN5" s="23">
        <v>15078.641115026609</v>
      </c>
      <c r="BO5" s="23">
        <v>15088.520184298195</v>
      </c>
      <c r="BP5" s="23">
        <v>15098.145229742437</v>
      </c>
      <c r="BQ5" s="23">
        <v>15113.678843632826</v>
      </c>
      <c r="BR5" s="23">
        <v>15134.885826985001</v>
      </c>
      <c r="BS5" s="23">
        <v>15158.779931347637</v>
      </c>
      <c r="BT5" s="23">
        <v>15184.966350142586</v>
      </c>
      <c r="BU5" s="23">
        <v>15206.737500213849</v>
      </c>
      <c r="BV5" s="23">
        <v>15224.026604801864</v>
      </c>
      <c r="BW5" s="23">
        <v>15242.905428992097</v>
      </c>
      <c r="BX5" s="23">
        <v>15264.694785630965</v>
      </c>
      <c r="BY5" s="23">
        <v>15284.576442525688</v>
      </c>
      <c r="BZ5" s="23">
        <v>15297.405160708593</v>
      </c>
      <c r="CA5" s="23">
        <v>15303.546650040209</v>
      </c>
      <c r="CB5" s="23">
        <v>15313.713980325138</v>
      </c>
      <c r="CC5" s="23">
        <v>15323.423906967846</v>
      </c>
      <c r="CD5" s="23">
        <v>15329.617768779648</v>
      </c>
      <c r="CE5" s="24">
        <v>15331.455368299936</v>
      </c>
    </row>
    <row r="6" spans="1:83">
      <c r="A6" s="20"/>
      <c r="B6" s="460" t="s">
        <v>1</v>
      </c>
      <c r="C6" s="461">
        <v>14278</v>
      </c>
      <c r="D6" s="462">
        <v>14171</v>
      </c>
      <c r="E6" s="462">
        <v>14217</v>
      </c>
      <c r="F6" s="462">
        <v>14184</v>
      </c>
      <c r="G6" s="462">
        <v>14184</v>
      </c>
      <c r="H6" s="462">
        <v>14188</v>
      </c>
      <c r="I6" s="462">
        <v>14336</v>
      </c>
      <c r="J6" s="462">
        <v>14318</v>
      </c>
      <c r="K6" s="462">
        <v>14319</v>
      </c>
      <c r="L6" s="462">
        <v>14399</v>
      </c>
      <c r="M6" s="462">
        <v>14521</v>
      </c>
      <c r="N6" s="462">
        <v>14568</v>
      </c>
      <c r="O6" s="462">
        <v>14717</v>
      </c>
      <c r="P6" s="462">
        <v>14731</v>
      </c>
      <c r="Q6" s="462">
        <v>14801</v>
      </c>
      <c r="R6" s="462">
        <v>14848</v>
      </c>
      <c r="S6" s="462">
        <v>14904</v>
      </c>
      <c r="T6" s="462">
        <v>14967</v>
      </c>
      <c r="U6" s="462">
        <v>15040</v>
      </c>
      <c r="V6" s="462">
        <v>15129</v>
      </c>
      <c r="W6" s="462">
        <v>15191</v>
      </c>
      <c r="X6" s="462">
        <v>15181</v>
      </c>
      <c r="Y6" s="462">
        <v>15298</v>
      </c>
      <c r="Z6" s="462">
        <v>15316</v>
      </c>
      <c r="AA6" s="462">
        <v>15267</v>
      </c>
      <c r="AB6" s="462">
        <v>15302</v>
      </c>
      <c r="AC6" s="462">
        <v>15304</v>
      </c>
      <c r="AD6" s="462">
        <v>15345</v>
      </c>
      <c r="AE6" s="462">
        <v>15371</v>
      </c>
      <c r="AF6" s="462">
        <v>15292</v>
      </c>
      <c r="AG6" s="462">
        <v>15569.976955035248</v>
      </c>
      <c r="AH6" s="462">
        <v>15599.406458231535</v>
      </c>
      <c r="AI6" s="462">
        <v>15612.839319615858</v>
      </c>
      <c r="AJ6" s="462">
        <v>15621.724412767153</v>
      </c>
      <c r="AK6" s="462">
        <v>15638.580158084045</v>
      </c>
      <c r="AL6" s="462">
        <v>15664.145657296207</v>
      </c>
      <c r="AM6" s="462">
        <v>15707.039486714735</v>
      </c>
      <c r="AN6" s="462">
        <v>15754.333730652814</v>
      </c>
      <c r="AO6" s="462">
        <v>15801.719097824183</v>
      </c>
      <c r="AP6" s="462">
        <v>15847.748901632716</v>
      </c>
      <c r="AQ6" s="462">
        <v>15891.643896720614</v>
      </c>
      <c r="AR6" s="462">
        <v>15934.066495084635</v>
      </c>
      <c r="AS6" s="462">
        <v>15975.16097926725</v>
      </c>
      <c r="AT6" s="462">
        <v>16020.252444755773</v>
      </c>
      <c r="AU6" s="462">
        <v>16068.021239257356</v>
      </c>
      <c r="AV6" s="462">
        <v>16121.078349967756</v>
      </c>
      <c r="AW6" s="462">
        <v>16165.276341953673</v>
      </c>
      <c r="AX6" s="462">
        <v>16192.045398828182</v>
      </c>
      <c r="AY6" s="462">
        <v>16212.639332529105</v>
      </c>
      <c r="AZ6" s="462">
        <v>16223.580016598435</v>
      </c>
      <c r="BA6" s="462">
        <v>16232.475601031638</v>
      </c>
      <c r="BB6" s="462">
        <v>16244.644249145786</v>
      </c>
      <c r="BC6" s="462">
        <v>16254.588937893897</v>
      </c>
      <c r="BD6" s="462">
        <v>16263.854383422782</v>
      </c>
      <c r="BE6" s="462">
        <v>16274.522609934484</v>
      </c>
      <c r="BF6" s="462">
        <v>16277.803978021471</v>
      </c>
      <c r="BG6" s="462">
        <v>16286.237150015326</v>
      </c>
      <c r="BH6" s="462">
        <v>16297.52872881536</v>
      </c>
      <c r="BI6" s="462">
        <v>16313.681239287493</v>
      </c>
      <c r="BJ6" s="462">
        <v>16332.702684395577</v>
      </c>
      <c r="BK6" s="462">
        <v>16341.5507199521</v>
      </c>
      <c r="BL6" s="462">
        <v>16347.214358187523</v>
      </c>
      <c r="BM6" s="462">
        <v>16355.20763440778</v>
      </c>
      <c r="BN6" s="462">
        <v>16367.842559419045</v>
      </c>
      <c r="BO6" s="462">
        <v>16383.869656534791</v>
      </c>
      <c r="BP6" s="462">
        <v>16398.532259567091</v>
      </c>
      <c r="BQ6" s="462">
        <v>16414.001915368233</v>
      </c>
      <c r="BR6" s="462">
        <v>16434.694784768632</v>
      </c>
      <c r="BS6" s="462">
        <v>16466.331781833233</v>
      </c>
      <c r="BT6" s="462">
        <v>16513.351292134583</v>
      </c>
      <c r="BU6" s="462">
        <v>16559.432306878134</v>
      </c>
      <c r="BV6" s="462">
        <v>16588.76409735894</v>
      </c>
      <c r="BW6" s="462">
        <v>16616.296957116025</v>
      </c>
      <c r="BX6" s="462">
        <v>16644.997355209776</v>
      </c>
      <c r="BY6" s="462">
        <v>16673.295593497875</v>
      </c>
      <c r="BZ6" s="462">
        <v>16690.795814223511</v>
      </c>
      <c r="CA6" s="462">
        <v>16702.198360079852</v>
      </c>
      <c r="CB6" s="462">
        <v>16715.432219016922</v>
      </c>
      <c r="CC6" s="462">
        <v>16728.548078744552</v>
      </c>
      <c r="CD6" s="462">
        <v>16738.488237016012</v>
      </c>
      <c r="CE6" s="463">
        <v>16743.48024776288</v>
      </c>
    </row>
    <row r="7" spans="1:83" ht="16.5" thickBot="1">
      <c r="A7" s="20"/>
      <c r="B7" s="471" t="s">
        <v>16</v>
      </c>
      <c r="C7" s="468"/>
      <c r="D7" s="464">
        <v>-1.852070772746961E-3</v>
      </c>
      <c r="E7" s="464">
        <v>7.9352546387683187E-3</v>
      </c>
      <c r="F7" s="464">
        <v>5.6793701774313643E-3</v>
      </c>
      <c r="G7" s="464">
        <v>3.6220595108271691E-3</v>
      </c>
      <c r="H7" s="464">
        <v>5.5104971089292576E-3</v>
      </c>
      <c r="I7" s="464">
        <v>1.1269345065802128E-2</v>
      </c>
      <c r="J7" s="464">
        <v>-1.7936877456780076E-3</v>
      </c>
      <c r="K7" s="464">
        <v>6.1171432940816395E-3</v>
      </c>
      <c r="L7" s="464">
        <v>8.5119319045448005E-3</v>
      </c>
      <c r="M7" s="464">
        <v>1.152976639035419E-2</v>
      </c>
      <c r="N7" s="464">
        <v>6.1834165238769945E-3</v>
      </c>
      <c r="O7" s="464">
        <v>1.1772545535317702E-2</v>
      </c>
      <c r="P7" s="464">
        <v>7.976582510062169E-3</v>
      </c>
      <c r="Q7" s="464">
        <v>7.986060694061381E-3</v>
      </c>
      <c r="R7" s="464">
        <v>7.3105733218092883E-3</v>
      </c>
      <c r="S7" s="464">
        <v>6.5782417503843504E-3</v>
      </c>
      <c r="T7" s="464">
        <v>8.1335464393534895E-3</v>
      </c>
      <c r="U7" s="464">
        <v>7.1871476888387686E-3</v>
      </c>
      <c r="V7" s="464">
        <v>8.3951308241219103E-3</v>
      </c>
      <c r="W7" s="464">
        <v>4.6135701401415208E-3</v>
      </c>
      <c r="X7" s="464">
        <v>8.2870066641338447E-4</v>
      </c>
      <c r="Y7" s="464">
        <v>8.4181473175779509E-3</v>
      </c>
      <c r="Z7" s="464">
        <v>4.9950391734236987E-3</v>
      </c>
      <c r="AA7" s="464">
        <v>7.1489361702137266E-4</v>
      </c>
      <c r="AB7" s="464">
        <v>3.3678051435570566E-3</v>
      </c>
      <c r="AC7" s="464">
        <v>2.3732836073910857E-3</v>
      </c>
      <c r="AD7" s="464">
        <v>1.7926602401487912E-3</v>
      </c>
      <c r="AE7" s="464">
        <v>4.2879330137077787E-3</v>
      </c>
      <c r="AF7" s="464">
        <v>-2.1180030257186289E-3</v>
      </c>
      <c r="AG7" s="464">
        <v>1.1592791424537285E-2</v>
      </c>
      <c r="AH7" s="464">
        <v>1.9813147914087281E-3</v>
      </c>
      <c r="AI7" s="464">
        <v>1.3011778488882797E-3</v>
      </c>
      <c r="AJ7" s="464">
        <v>9.4406730895335578E-4</v>
      </c>
      <c r="AK7" s="464">
        <v>1.1541986846264063E-3</v>
      </c>
      <c r="AL7" s="464">
        <v>1.5920713923960328E-3</v>
      </c>
      <c r="AM7" s="464">
        <v>2.2975076195543842E-3</v>
      </c>
      <c r="AN7" s="464">
        <v>2.3721282785960085E-3</v>
      </c>
      <c r="AO7" s="464">
        <v>2.1086636989249286E-3</v>
      </c>
      <c r="AP7" s="464">
        <v>2.075146257116689E-3</v>
      </c>
      <c r="AQ7" s="464">
        <v>2.5590888449402716E-3</v>
      </c>
      <c r="AR7" s="464">
        <v>2.6126086427549211E-3</v>
      </c>
      <c r="AS7" s="464">
        <v>2.4602419039903012E-3</v>
      </c>
      <c r="AT7" s="464">
        <v>2.4385556203021519E-3</v>
      </c>
      <c r="AU7" s="464">
        <v>2.4729684128923513E-3</v>
      </c>
      <c r="AV7" s="464">
        <v>2.0619711559819454E-3</v>
      </c>
      <c r="AW7" s="464">
        <v>1.6060141297795649E-3</v>
      </c>
      <c r="AX7" s="464">
        <v>1.0140140614307569E-3</v>
      </c>
      <c r="AY7" s="464">
        <v>9.3504551851353312E-4</v>
      </c>
      <c r="AZ7" s="464">
        <v>1.4514570810415517E-3</v>
      </c>
      <c r="BA7" s="464">
        <v>1.6411388738171162E-3</v>
      </c>
      <c r="BB7" s="464">
        <v>1.6866895876428423E-3</v>
      </c>
      <c r="BC7" s="464">
        <v>1.4465415367723722E-3</v>
      </c>
      <c r="BD7" s="464">
        <v>1.0152624320762804E-3</v>
      </c>
      <c r="BE7" s="464">
        <v>1.013101022746099E-3</v>
      </c>
      <c r="BF7" s="464">
        <v>4.9666817207172365E-4</v>
      </c>
      <c r="BG7" s="464">
        <v>1.2345717594319794E-4</v>
      </c>
      <c r="BH7" s="464">
        <v>2.5635681670443944E-4</v>
      </c>
      <c r="BI7" s="464">
        <v>6.0997221139125202E-4</v>
      </c>
      <c r="BJ7" s="464">
        <v>8.1787707656078013E-4</v>
      </c>
      <c r="BK7" s="464">
        <v>3.8465252534658489E-4</v>
      </c>
      <c r="BL7" s="464">
        <v>2.2048374211669497E-4</v>
      </c>
      <c r="BM7" s="464">
        <v>4.1670495217793757E-4</v>
      </c>
      <c r="BN7" s="464">
        <v>6.9519123775374503E-4</v>
      </c>
      <c r="BO7" s="464">
        <v>8.2381758976701747E-4</v>
      </c>
      <c r="BP7" s="464">
        <v>7.717128759325842E-4</v>
      </c>
      <c r="BQ7" s="464">
        <v>9.8433460805669171E-4</v>
      </c>
      <c r="BR7" s="464">
        <v>1.3289862033576405E-3</v>
      </c>
      <c r="BS7" s="464">
        <v>1.75900662445172E-3</v>
      </c>
      <c r="BT7" s="464">
        <v>2.314803810346211E-3</v>
      </c>
      <c r="BU7" s="464">
        <v>2.1405604417414903E-3</v>
      </c>
      <c r="BV7" s="464">
        <v>1.4676272069291674E-3</v>
      </c>
      <c r="BW7" s="464">
        <v>1.4589001129086121E-3</v>
      </c>
      <c r="BX7" s="464">
        <v>1.5847777392770102E-3</v>
      </c>
      <c r="BY7" s="464">
        <v>1.5098827958026639E-3</v>
      </c>
      <c r="BZ7" s="464">
        <v>9.4902873615487771E-4</v>
      </c>
      <c r="CA7" s="464">
        <v>5.4845332507769129E-4</v>
      </c>
      <c r="CB7" s="464">
        <v>7.311558976239585E-4</v>
      </c>
      <c r="CC7" s="464">
        <v>7.1265672298226335E-4</v>
      </c>
      <c r="CD7" s="464">
        <v>5.0337059106531079E-4</v>
      </c>
      <c r="CE7" s="465">
        <v>2.1297204973436124E-4</v>
      </c>
    </row>
    <row r="8" spans="1:83">
      <c r="A8" s="20"/>
    </row>
    <row r="9" spans="1:83">
      <c r="A9" s="20"/>
    </row>
    <row r="10" spans="1:83">
      <c r="A10" s="20"/>
    </row>
    <row r="11" spans="1:83">
      <c r="A11" s="20"/>
    </row>
    <row r="12" spans="1:83">
      <c r="A12" s="20"/>
    </row>
    <row r="13" spans="1:83">
      <c r="A13" s="20"/>
    </row>
    <row r="14" spans="1:83">
      <c r="A14" s="20"/>
    </row>
    <row r="15" spans="1:83">
      <c r="A15" s="20"/>
    </row>
    <row r="16" spans="1:83">
      <c r="A16" s="20"/>
    </row>
    <row r="17" spans="1:1">
      <c r="A17" s="20"/>
    </row>
    <row r="18" spans="1:1">
      <c r="A18" s="20"/>
    </row>
    <row r="19" spans="1:1">
      <c r="A19" s="20"/>
    </row>
    <row r="20" spans="1:1">
      <c r="A20" s="20"/>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5">
      <c r="A33" s="20"/>
    </row>
    <row r="34" spans="1:15">
      <c r="A34" s="20"/>
    </row>
    <row r="35" spans="1:15">
      <c r="A35" s="20"/>
    </row>
    <row r="36" spans="1:15">
      <c r="A36" s="20"/>
    </row>
    <row r="37" spans="1:15">
      <c r="A37" s="20"/>
    </row>
    <row r="38" spans="1:15">
      <c r="A38" s="20"/>
    </row>
    <row r="39" spans="1:15">
      <c r="A39" s="20"/>
    </row>
    <row r="40" spans="1:15">
      <c r="A40" s="20"/>
    </row>
    <row r="41" spans="1:15">
      <c r="A41" s="20"/>
    </row>
    <row r="42" spans="1:15">
      <c r="N42" s="27"/>
      <c r="O42" s="27"/>
    </row>
    <row r="43" spans="1:15">
      <c r="N43" s="27"/>
      <c r="O43" s="27"/>
    </row>
    <row r="44" spans="1:15">
      <c r="N44" s="27"/>
      <c r="O44" s="27"/>
    </row>
    <row r="45" spans="1:15">
      <c r="N45" s="27"/>
      <c r="O45" s="27"/>
    </row>
    <row r="46" spans="1:15">
      <c r="N46" s="27"/>
      <c r="O46" s="27"/>
    </row>
    <row r="47" spans="1:15">
      <c r="N47" s="27"/>
      <c r="O47" s="27"/>
    </row>
    <row r="48" spans="1:15">
      <c r="N48" s="27"/>
      <c r="O48" s="27"/>
    </row>
    <row r="49" spans="14:15">
      <c r="N49" s="27"/>
      <c r="O49" s="27"/>
    </row>
    <row r="50" spans="14:15">
      <c r="N50" s="27"/>
      <c r="O50" s="27"/>
    </row>
    <row r="51" spans="14:15">
      <c r="N51" s="27"/>
      <c r="O51" s="27"/>
    </row>
    <row r="52" spans="14:15">
      <c r="N52" s="27"/>
      <c r="O52" s="27"/>
    </row>
    <row r="53" spans="14:15">
      <c r="N53" s="27"/>
      <c r="O53" s="27"/>
    </row>
    <row r="54" spans="14:15">
      <c r="N54" s="27"/>
      <c r="O54" s="27"/>
    </row>
    <row r="55" spans="14:15">
      <c r="N55" s="27"/>
      <c r="O55" s="27"/>
    </row>
    <row r="56" spans="14:15">
      <c r="N56" s="27"/>
      <c r="O56" s="27"/>
    </row>
    <row r="57" spans="14:15">
      <c r="N57" s="27"/>
      <c r="O57" s="27"/>
    </row>
    <row r="58" spans="14:15">
      <c r="N58" s="27"/>
      <c r="O58" s="27"/>
    </row>
    <row r="59" spans="14:15">
      <c r="N59" s="27"/>
      <c r="O59" s="27"/>
    </row>
    <row r="60" spans="14:15">
      <c r="N60" s="27"/>
      <c r="O60" s="27"/>
    </row>
    <row r="61" spans="14:15">
      <c r="N61" s="27"/>
      <c r="O61" s="27"/>
    </row>
    <row r="62" spans="14:15">
      <c r="N62" s="27"/>
      <c r="O62" s="27"/>
    </row>
    <row r="63" spans="14:15">
      <c r="N63" s="27"/>
      <c r="O63" s="27"/>
    </row>
    <row r="64" spans="14:15">
      <c r="N64" s="27"/>
      <c r="O64" s="27"/>
    </row>
    <row r="65" spans="14:15">
      <c r="N65" s="27"/>
      <c r="O65" s="27"/>
    </row>
    <row r="66" spans="14:15">
      <c r="N66" s="27"/>
      <c r="O66" s="27"/>
    </row>
    <row r="67" spans="14:15">
      <c r="N67" s="27"/>
      <c r="O67" s="27"/>
    </row>
    <row r="68" spans="14:15">
      <c r="N68" s="27"/>
      <c r="O68" s="27"/>
    </row>
    <row r="69" spans="14:15">
      <c r="N69" s="27"/>
      <c r="O69" s="27"/>
    </row>
    <row r="70" spans="14:15">
      <c r="N70" s="27"/>
      <c r="O70" s="27"/>
    </row>
    <row r="71" spans="14:15">
      <c r="N71" s="27"/>
      <c r="O71" s="27"/>
    </row>
    <row r="72" spans="14:15">
      <c r="N72" s="27"/>
      <c r="O72" s="27"/>
    </row>
    <row r="73" spans="14:15">
      <c r="N73" s="27"/>
      <c r="O73" s="27"/>
    </row>
    <row r="74" spans="14:15">
      <c r="N74" s="27"/>
      <c r="O74" s="27"/>
    </row>
    <row r="75" spans="14:15">
      <c r="N75" s="27"/>
      <c r="O75" s="27"/>
    </row>
    <row r="76" spans="14:15">
      <c r="N76" s="27"/>
      <c r="O76" s="27"/>
    </row>
    <row r="77" spans="14:15">
      <c r="N77" s="27"/>
      <c r="O77" s="27"/>
    </row>
    <row r="78" spans="14:15">
      <c r="N78" s="27"/>
      <c r="O78" s="27"/>
    </row>
    <row r="79" spans="14:15">
      <c r="N79" s="27"/>
      <c r="O79" s="27"/>
    </row>
    <row r="80" spans="14:15">
      <c r="N80" s="27"/>
      <c r="O80" s="27"/>
    </row>
    <row r="81" spans="14:15">
      <c r="N81" s="27"/>
      <c r="O81" s="27"/>
    </row>
    <row r="82" spans="14:15">
      <c r="N82" s="27"/>
      <c r="O82" s="27"/>
    </row>
    <row r="83" spans="14:15">
      <c r="N83" s="27"/>
      <c r="O83" s="27"/>
    </row>
    <row r="84" spans="14:15">
      <c r="N84" s="27"/>
      <c r="O84" s="27"/>
    </row>
    <row r="85" spans="14:15">
      <c r="N85" s="27"/>
      <c r="O85" s="27"/>
    </row>
    <row r="86" spans="14:15">
      <c r="N86" s="27"/>
      <c r="O86" s="27"/>
    </row>
    <row r="87" spans="14:15">
      <c r="N87" s="27"/>
      <c r="O87" s="27"/>
    </row>
    <row r="88" spans="14:15">
      <c r="N88" s="27"/>
      <c r="O88" s="27"/>
    </row>
    <row r="89" spans="14:15">
      <c r="N89" s="27"/>
      <c r="O89" s="27"/>
    </row>
    <row r="90" spans="14:15">
      <c r="N90" s="27"/>
      <c r="O90" s="27"/>
    </row>
    <row r="91" spans="14:15">
      <c r="N91" s="27"/>
      <c r="O91" s="27"/>
    </row>
    <row r="92" spans="14:15">
      <c r="N92" s="27"/>
      <c r="O92" s="27"/>
    </row>
    <row r="93" spans="14:15">
      <c r="N93" s="27"/>
      <c r="O93" s="27"/>
    </row>
    <row r="94" spans="14:15">
      <c r="N94" s="27"/>
      <c r="O94" s="27"/>
    </row>
    <row r="95" spans="14:15">
      <c r="N95" s="27"/>
      <c r="O95" s="27"/>
    </row>
    <row r="96" spans="14:15">
      <c r="N96" s="27"/>
      <c r="O96" s="27"/>
    </row>
    <row r="97" spans="14:15">
      <c r="N97" s="27"/>
      <c r="O97" s="27"/>
    </row>
    <row r="98" spans="14:15">
      <c r="N98" s="27"/>
      <c r="O98" s="27"/>
    </row>
    <row r="99" spans="14:15">
      <c r="N99" s="27"/>
      <c r="O99" s="27"/>
    </row>
    <row r="100" spans="14:15">
      <c r="N100" s="27"/>
      <c r="O100" s="27"/>
    </row>
    <row r="101" spans="14:15">
      <c r="N101" s="27"/>
      <c r="O101" s="27"/>
    </row>
    <row r="102" spans="14:15">
      <c r="N102" s="27"/>
      <c r="O102" s="27"/>
    </row>
    <row r="103" spans="14:15">
      <c r="N103" s="27"/>
      <c r="O103" s="27"/>
    </row>
    <row r="104" spans="14:15">
      <c r="N104" s="27"/>
      <c r="O104" s="27"/>
    </row>
    <row r="105" spans="14:15">
      <c r="N105" s="27"/>
      <c r="O105" s="27"/>
    </row>
    <row r="106" spans="14:15">
      <c r="N106" s="27"/>
      <c r="O106" s="27"/>
    </row>
    <row r="107" spans="14:15">
      <c r="N107" s="27"/>
      <c r="O107" s="27"/>
    </row>
    <row r="108" spans="14:15">
      <c r="N108" s="27"/>
      <c r="O108" s="27"/>
    </row>
    <row r="109" spans="14:15">
      <c r="N109" s="27"/>
      <c r="O109" s="27"/>
    </row>
    <row r="110" spans="14:15">
      <c r="N110" s="27"/>
      <c r="O110" s="27"/>
    </row>
    <row r="111" spans="14:15">
      <c r="N111" s="27"/>
      <c r="O111" s="27"/>
    </row>
    <row r="112" spans="14:15">
      <c r="N112" s="27"/>
      <c r="O112" s="27"/>
    </row>
    <row r="113" spans="14:15">
      <c r="N113" s="27"/>
      <c r="O113" s="27"/>
    </row>
    <row r="114" spans="14:15">
      <c r="N114" s="27"/>
      <c r="O114" s="27"/>
    </row>
    <row r="115" spans="14:15">
      <c r="N115" s="27"/>
      <c r="O115" s="27"/>
    </row>
    <row r="116" spans="14:15">
      <c r="N116" s="27"/>
      <c r="O116" s="27"/>
    </row>
    <row r="117" spans="14:15">
      <c r="N117" s="27"/>
      <c r="O117" s="27"/>
    </row>
    <row r="118" spans="14:15">
      <c r="N118" s="27"/>
      <c r="O118" s="27"/>
    </row>
    <row r="119" spans="14:15">
      <c r="N119" s="27"/>
      <c r="O119" s="27"/>
    </row>
    <row r="120" spans="14:15">
      <c r="N120" s="27"/>
      <c r="O120" s="27"/>
    </row>
    <row r="121" spans="14:15">
      <c r="N121" s="27"/>
      <c r="O121" s="27"/>
    </row>
    <row r="122" spans="14:15">
      <c r="N122" s="27"/>
      <c r="O122" s="27"/>
    </row>
    <row r="123" spans="14:15">
      <c r="N123" s="27"/>
      <c r="O123" s="27"/>
    </row>
    <row r="124" spans="14:15">
      <c r="N124" s="27"/>
      <c r="O124" s="27"/>
    </row>
    <row r="125" spans="14:15">
      <c r="N125" s="27"/>
      <c r="O125" s="27"/>
    </row>
    <row r="126" spans="14:15">
      <c r="N126" s="27"/>
      <c r="O126" s="27"/>
    </row>
    <row r="127" spans="14:15">
      <c r="N127" s="27"/>
      <c r="O127" s="27"/>
    </row>
    <row r="128" spans="14:15">
      <c r="N128" s="27"/>
      <c r="O128" s="27"/>
    </row>
    <row r="129" spans="14:15">
      <c r="N129" s="27"/>
      <c r="O129" s="27"/>
    </row>
    <row r="130" spans="14:15">
      <c r="N130" s="27"/>
      <c r="O130" s="27"/>
    </row>
    <row r="131" spans="14:15">
      <c r="N131" s="27"/>
      <c r="O131" s="27"/>
    </row>
    <row r="132" spans="14:15">
      <c r="N132" s="27"/>
      <c r="O132" s="27"/>
    </row>
    <row r="133" spans="14:15">
      <c r="N133" s="27"/>
      <c r="O133" s="27"/>
    </row>
    <row r="134" spans="14:15">
      <c r="N134" s="27"/>
      <c r="O134" s="27"/>
    </row>
    <row r="135" spans="14:15">
      <c r="N135" s="27"/>
      <c r="O135" s="27"/>
    </row>
    <row r="136" spans="14:15">
      <c r="N136" s="27"/>
      <c r="O136" s="27"/>
    </row>
    <row r="137" spans="14:15">
      <c r="N137" s="27"/>
      <c r="O137" s="27"/>
    </row>
    <row r="138" spans="14:15">
      <c r="N138" s="27"/>
      <c r="O138" s="27"/>
    </row>
    <row r="139" spans="14:15">
      <c r="N139" s="27"/>
      <c r="O139" s="27"/>
    </row>
    <row r="140" spans="14:15">
      <c r="N140" s="27"/>
      <c r="O140" s="27"/>
    </row>
    <row r="141" spans="14:15">
      <c r="N141" s="27"/>
      <c r="O141" s="27"/>
    </row>
    <row r="142" spans="14:15">
      <c r="N142" s="27"/>
      <c r="O142" s="27"/>
    </row>
    <row r="143" spans="14:15">
      <c r="N143" s="27"/>
      <c r="O143" s="27"/>
    </row>
    <row r="144" spans="14:15">
      <c r="N144" s="27"/>
      <c r="O144" s="27"/>
    </row>
    <row r="145" spans="14:15">
      <c r="N145" s="27"/>
      <c r="O145" s="27"/>
    </row>
    <row r="146" spans="14:15">
      <c r="N146" s="27"/>
      <c r="O146" s="27"/>
    </row>
    <row r="147" spans="14:15">
      <c r="N147" s="27"/>
      <c r="O147" s="27"/>
    </row>
    <row r="148" spans="14:15">
      <c r="N148" s="27"/>
      <c r="O148" s="27"/>
    </row>
    <row r="149" spans="14:15">
      <c r="N149" s="27"/>
      <c r="O149" s="27"/>
    </row>
    <row r="150" spans="14:15">
      <c r="N150" s="27"/>
      <c r="O150" s="27"/>
    </row>
    <row r="151" spans="14:15">
      <c r="N151" s="27"/>
      <c r="O151" s="27"/>
    </row>
    <row r="152" spans="14:15">
      <c r="N152" s="27"/>
      <c r="O152" s="27"/>
    </row>
    <row r="153" spans="14:15">
      <c r="N153" s="27"/>
      <c r="O153" s="27"/>
    </row>
    <row r="154" spans="14:15">
      <c r="N154" s="27"/>
      <c r="O154" s="27"/>
    </row>
    <row r="155" spans="14:15">
      <c r="N155" s="27"/>
      <c r="O155" s="27"/>
    </row>
    <row r="156" spans="14:15">
      <c r="N156" s="27"/>
      <c r="O156" s="27"/>
    </row>
    <row r="157" spans="14:15">
      <c r="N157" s="27"/>
      <c r="O157" s="27"/>
    </row>
    <row r="158" spans="14:15">
      <c r="N158" s="27"/>
      <c r="O158" s="27"/>
    </row>
    <row r="159" spans="14:15">
      <c r="N159" s="27"/>
      <c r="O159" s="27"/>
    </row>
    <row r="160" spans="14:15">
      <c r="N160" s="27"/>
      <c r="O160" s="27"/>
    </row>
    <row r="161" spans="14:15">
      <c r="N161" s="27"/>
      <c r="O161" s="27"/>
    </row>
    <row r="162" spans="14:15">
      <c r="N162" s="27"/>
      <c r="O162" s="27"/>
    </row>
    <row r="163" spans="14:15">
      <c r="N163" s="27"/>
      <c r="O163" s="27"/>
    </row>
    <row r="164" spans="14:15">
      <c r="N164" s="27"/>
      <c r="O164" s="27"/>
    </row>
    <row r="165" spans="14:15">
      <c r="N165" s="27"/>
      <c r="O165" s="27"/>
    </row>
    <row r="166" spans="14:15">
      <c r="N166" s="27"/>
      <c r="O166" s="27"/>
    </row>
    <row r="167" spans="14:15">
      <c r="N167" s="27"/>
      <c r="O167" s="27"/>
    </row>
    <row r="168" spans="14:15">
      <c r="N168" s="27"/>
      <c r="O168" s="27"/>
    </row>
    <row r="169" spans="14:15">
      <c r="N169" s="27"/>
      <c r="O169" s="27"/>
    </row>
    <row r="170" spans="14:15">
      <c r="N170" s="27"/>
      <c r="O170" s="27"/>
    </row>
    <row r="171" spans="14:15">
      <c r="N171" s="27"/>
      <c r="O171" s="27"/>
    </row>
    <row r="172" spans="14:15">
      <c r="N172" s="27"/>
      <c r="O172" s="27"/>
    </row>
    <row r="173" spans="14:15">
      <c r="N173" s="27"/>
      <c r="O173" s="27"/>
    </row>
    <row r="174" spans="14:15">
      <c r="N174" s="27"/>
      <c r="O174" s="27"/>
    </row>
    <row r="175" spans="14:15">
      <c r="N175" s="27"/>
      <c r="O175" s="27"/>
    </row>
    <row r="176" spans="14:15">
      <c r="N176" s="27"/>
      <c r="O176" s="27"/>
    </row>
    <row r="177" spans="14:15">
      <c r="N177" s="27"/>
      <c r="O177" s="27"/>
    </row>
    <row r="178" spans="14:15">
      <c r="N178" s="27"/>
      <c r="O178" s="27"/>
    </row>
    <row r="179" spans="14:15">
      <c r="N179" s="27"/>
      <c r="O179" s="27"/>
    </row>
    <row r="180" spans="14:15">
      <c r="N180" s="27"/>
      <c r="O180" s="27"/>
    </row>
    <row r="181" spans="14:15">
      <c r="N181" s="27"/>
      <c r="O181" s="27"/>
    </row>
    <row r="182" spans="14:15">
      <c r="N182" s="27"/>
      <c r="O182" s="27"/>
    </row>
    <row r="183" spans="14:15">
      <c r="N183" s="27"/>
      <c r="O183" s="27"/>
    </row>
    <row r="184" spans="14:15">
      <c r="N184" s="27"/>
      <c r="O184" s="27"/>
    </row>
    <row r="185" spans="14:15">
      <c r="N185" s="27"/>
      <c r="O185" s="27"/>
    </row>
    <row r="186" spans="14:15">
      <c r="N186" s="27"/>
      <c r="O186" s="27"/>
    </row>
    <row r="187" spans="14:15">
      <c r="N187" s="27"/>
      <c r="O187" s="27"/>
    </row>
    <row r="188" spans="14:15">
      <c r="N188" s="27"/>
      <c r="O188" s="27"/>
    </row>
    <row r="189" spans="14:15">
      <c r="N189" s="27"/>
      <c r="O189" s="27"/>
    </row>
    <row r="190" spans="14:15">
      <c r="N190" s="27"/>
      <c r="O190" s="27"/>
    </row>
    <row r="191" spans="14:15">
      <c r="N191" s="27"/>
      <c r="O191" s="27"/>
    </row>
    <row r="192" spans="14:15">
      <c r="N192" s="27"/>
      <c r="O192" s="27"/>
    </row>
    <row r="193" spans="14:15">
      <c r="N193" s="27"/>
      <c r="O193" s="27"/>
    </row>
    <row r="194" spans="14:15">
      <c r="N194" s="27"/>
      <c r="O194" s="27"/>
    </row>
    <row r="195" spans="14:15">
      <c r="N195" s="27"/>
      <c r="O195" s="27"/>
    </row>
    <row r="196" spans="14:15">
      <c r="N196" s="27"/>
      <c r="O196" s="27"/>
    </row>
    <row r="197" spans="14:15">
      <c r="N197" s="27"/>
      <c r="O197" s="27"/>
    </row>
    <row r="198" spans="14:15">
      <c r="N198" s="27"/>
      <c r="O198" s="27"/>
    </row>
    <row r="199" spans="14:15">
      <c r="N199" s="27"/>
      <c r="O199" s="27"/>
    </row>
    <row r="200" spans="14:15">
      <c r="N200" s="27"/>
      <c r="O200" s="27"/>
    </row>
    <row r="201" spans="14:15">
      <c r="N201" s="27"/>
      <c r="O201" s="27"/>
    </row>
    <row r="202" spans="14:15">
      <c r="N202" s="27"/>
      <c r="O202" s="27"/>
    </row>
    <row r="203" spans="14:15">
      <c r="N203" s="27"/>
      <c r="O203" s="27"/>
    </row>
    <row r="204" spans="14:15">
      <c r="N204" s="27"/>
      <c r="O204" s="27"/>
    </row>
    <row r="205" spans="14:15">
      <c r="N205" s="27"/>
      <c r="O205" s="27"/>
    </row>
    <row r="206" spans="14:15">
      <c r="N206" s="27"/>
      <c r="O206" s="27"/>
    </row>
    <row r="207" spans="14:15">
      <c r="N207" s="27"/>
      <c r="O207" s="27"/>
    </row>
    <row r="208" spans="14:15">
      <c r="N208" s="27"/>
      <c r="O208" s="27"/>
    </row>
    <row r="209" spans="14:15">
      <c r="N209" s="27"/>
      <c r="O209" s="27"/>
    </row>
    <row r="210" spans="14:15">
      <c r="N210" s="27"/>
      <c r="O210" s="27"/>
    </row>
    <row r="211" spans="14:15">
      <c r="N211" s="27"/>
      <c r="O211" s="27"/>
    </row>
    <row r="212" spans="14:15">
      <c r="N212" s="27"/>
      <c r="O212" s="27"/>
    </row>
    <row r="213" spans="14:15">
      <c r="N213" s="27"/>
      <c r="O213" s="27"/>
    </row>
    <row r="214" spans="14:15">
      <c r="N214" s="27"/>
      <c r="O214" s="27"/>
    </row>
    <row r="215" spans="14:15">
      <c r="N215" s="27"/>
      <c r="O215" s="27"/>
    </row>
    <row r="216" spans="14:15">
      <c r="N216" s="27"/>
      <c r="O216" s="27"/>
    </row>
    <row r="217" spans="14:15">
      <c r="N217" s="27"/>
      <c r="O217" s="27"/>
    </row>
    <row r="218" spans="14:15">
      <c r="N218" s="27"/>
      <c r="O218" s="27"/>
    </row>
    <row r="219" spans="14:15">
      <c r="N219" s="27"/>
      <c r="O219" s="27"/>
    </row>
    <row r="220" spans="14:15">
      <c r="N220" s="27"/>
      <c r="O220" s="27"/>
    </row>
    <row r="221" spans="14:15">
      <c r="N221" s="27"/>
      <c r="O221" s="27"/>
    </row>
    <row r="222" spans="14:15">
      <c r="N222" s="27"/>
      <c r="O222" s="27"/>
    </row>
    <row r="223" spans="14:15">
      <c r="N223" s="27"/>
      <c r="O223" s="27"/>
    </row>
    <row r="224" spans="14:15">
      <c r="N224" s="27"/>
      <c r="O224" s="27"/>
    </row>
    <row r="225" spans="14:15">
      <c r="N225" s="27"/>
      <c r="O225" s="27"/>
    </row>
    <row r="226" spans="14:15">
      <c r="N226" s="27"/>
      <c r="O226" s="27"/>
    </row>
    <row r="227" spans="14:15">
      <c r="N227" s="27"/>
      <c r="O227" s="27"/>
    </row>
    <row r="228" spans="14:15">
      <c r="N228" s="27"/>
      <c r="O228" s="27"/>
    </row>
    <row r="229" spans="14:15">
      <c r="N229" s="27"/>
      <c r="O229" s="27"/>
    </row>
    <row r="230" spans="14:15">
      <c r="N230" s="27"/>
      <c r="O230" s="27"/>
    </row>
    <row r="231" spans="14:15">
      <c r="N231" s="27"/>
      <c r="O231" s="27"/>
    </row>
    <row r="232" spans="14:15">
      <c r="N232" s="27"/>
      <c r="O232" s="27"/>
    </row>
    <row r="233" spans="14:15">
      <c r="N233" s="27"/>
      <c r="O233" s="27"/>
    </row>
    <row r="234" spans="14:15">
      <c r="N234" s="27"/>
      <c r="O234" s="27"/>
    </row>
    <row r="235" spans="14:15">
      <c r="N235" s="27"/>
      <c r="O235" s="27"/>
    </row>
    <row r="236" spans="14:15">
      <c r="N236" s="27"/>
      <c r="O236" s="27"/>
    </row>
    <row r="237" spans="14:15">
      <c r="N237" s="27"/>
      <c r="O237" s="27"/>
    </row>
    <row r="238" spans="14:15">
      <c r="N238" s="27"/>
      <c r="O238" s="27"/>
    </row>
    <row r="239" spans="14:15">
      <c r="N239" s="27"/>
      <c r="O239" s="27"/>
    </row>
    <row r="240" spans="14:15">
      <c r="N240" s="27"/>
      <c r="O240" s="27"/>
    </row>
    <row r="241" spans="14:15">
      <c r="N241" s="27"/>
      <c r="O241" s="27"/>
    </row>
    <row r="242" spans="14:15">
      <c r="N242" s="27"/>
      <c r="O242" s="27"/>
    </row>
    <row r="243" spans="14:15">
      <c r="N243" s="27"/>
      <c r="O243" s="27"/>
    </row>
    <row r="244" spans="14:15">
      <c r="N244" s="27"/>
      <c r="O244" s="27"/>
    </row>
    <row r="245" spans="14:15">
      <c r="N245" s="27"/>
      <c r="O245" s="27"/>
    </row>
    <row r="246" spans="14:15">
      <c r="N246" s="27"/>
      <c r="O246" s="27"/>
    </row>
    <row r="247" spans="14:15">
      <c r="N247" s="27"/>
      <c r="O247" s="27"/>
    </row>
    <row r="248" spans="14:15">
      <c r="N248" s="27"/>
      <c r="O248" s="27"/>
    </row>
    <row r="249" spans="14:15">
      <c r="N249" s="27"/>
      <c r="O249" s="27"/>
    </row>
    <row r="250" spans="14:15">
      <c r="N250" s="27"/>
      <c r="O250" s="27"/>
    </row>
    <row r="251" spans="14:15">
      <c r="N251" s="27"/>
      <c r="O251" s="27"/>
    </row>
    <row r="252" spans="14:15">
      <c r="N252" s="27"/>
      <c r="O252" s="27"/>
    </row>
    <row r="253" spans="14:15">
      <c r="N253" s="27"/>
      <c r="O253" s="27"/>
    </row>
    <row r="254" spans="14:15">
      <c r="N254" s="27"/>
      <c r="O254" s="27"/>
    </row>
    <row r="255" spans="14:15">
      <c r="N255" s="27"/>
      <c r="O255" s="27"/>
    </row>
    <row r="256" spans="14:15">
      <c r="N256" s="27"/>
      <c r="O256" s="27"/>
    </row>
    <row r="257" spans="14:15">
      <c r="N257" s="27"/>
      <c r="O257" s="27"/>
    </row>
    <row r="258" spans="14:15">
      <c r="N258" s="27"/>
      <c r="O258" s="27"/>
    </row>
    <row r="259" spans="14:15">
      <c r="N259" s="27"/>
      <c r="O259" s="27"/>
    </row>
    <row r="260" spans="14:15">
      <c r="N260" s="27"/>
      <c r="O260" s="27"/>
    </row>
    <row r="261" spans="14:15">
      <c r="N261" s="27"/>
      <c r="O261" s="27"/>
    </row>
    <row r="262" spans="14:15">
      <c r="N262" s="27"/>
      <c r="O262" s="27"/>
    </row>
    <row r="263" spans="14:15">
      <c r="N263" s="27"/>
      <c r="O263" s="27"/>
    </row>
    <row r="264" spans="14:15">
      <c r="N264" s="27"/>
      <c r="O264" s="27"/>
    </row>
    <row r="265" spans="14:15">
      <c r="N265" s="27"/>
      <c r="O265" s="27"/>
    </row>
    <row r="266" spans="14:15">
      <c r="N266" s="27"/>
      <c r="O266" s="27"/>
    </row>
    <row r="267" spans="14:15">
      <c r="N267" s="27"/>
      <c r="O267" s="27"/>
    </row>
    <row r="268" spans="14:15">
      <c r="N268" s="27"/>
      <c r="O268" s="27"/>
    </row>
    <row r="269" spans="14:15">
      <c r="N269" s="27"/>
      <c r="O269" s="27"/>
    </row>
    <row r="270" spans="14:15">
      <c r="N270" s="27"/>
      <c r="O270" s="27"/>
    </row>
    <row r="271" spans="14:15">
      <c r="N271" s="27"/>
      <c r="O271" s="27"/>
    </row>
    <row r="272" spans="14:15">
      <c r="N272" s="27"/>
      <c r="O272" s="27"/>
    </row>
    <row r="273" spans="14:15">
      <c r="N273" s="27"/>
      <c r="O273" s="27"/>
    </row>
    <row r="274" spans="14:15">
      <c r="N274" s="27"/>
      <c r="O274" s="27"/>
    </row>
    <row r="275" spans="14:15">
      <c r="N275" s="27"/>
      <c r="O275" s="27"/>
    </row>
    <row r="276" spans="14:15">
      <c r="N276" s="27"/>
      <c r="O276" s="27"/>
    </row>
    <row r="277" spans="14:15">
      <c r="N277" s="27"/>
      <c r="O277" s="27"/>
    </row>
    <row r="278" spans="14:15">
      <c r="N278" s="27"/>
      <c r="O278" s="27"/>
    </row>
    <row r="279" spans="14:15">
      <c r="N279" s="27"/>
      <c r="O279" s="27"/>
    </row>
    <row r="280" spans="14:15">
      <c r="N280" s="27"/>
      <c r="O280" s="27"/>
    </row>
    <row r="281" spans="14:15">
      <c r="N281" s="27"/>
      <c r="O281" s="27"/>
    </row>
    <row r="282" spans="14:15">
      <c r="N282" s="27"/>
      <c r="O282" s="27"/>
    </row>
    <row r="283" spans="14:15">
      <c r="N283" s="27"/>
      <c r="O283" s="27"/>
    </row>
    <row r="284" spans="14:15">
      <c r="N284" s="27"/>
      <c r="O284" s="27"/>
    </row>
    <row r="285" spans="14:15">
      <c r="N285" s="27"/>
      <c r="O285" s="27"/>
    </row>
    <row r="286" spans="14:15">
      <c r="N286" s="27"/>
      <c r="O286" s="27"/>
    </row>
    <row r="287" spans="14:15">
      <c r="N287" s="27"/>
      <c r="O287" s="27"/>
    </row>
    <row r="288" spans="14:15">
      <c r="N288" s="27"/>
      <c r="O288" s="27"/>
    </row>
    <row r="289" spans="14:15">
      <c r="N289" s="27"/>
      <c r="O289" s="27"/>
    </row>
    <row r="290" spans="14:15">
      <c r="N290" s="27"/>
      <c r="O290" s="27"/>
    </row>
    <row r="291" spans="14:15">
      <c r="N291" s="27"/>
      <c r="O291" s="27"/>
    </row>
    <row r="292" spans="14:15">
      <c r="N292" s="27"/>
      <c r="O292" s="27"/>
    </row>
    <row r="293" spans="14:15">
      <c r="N293" s="27"/>
      <c r="O293" s="27"/>
    </row>
    <row r="294" spans="14:15">
      <c r="N294" s="27"/>
      <c r="O294" s="27"/>
    </row>
    <row r="295" spans="14:15">
      <c r="N295" s="27"/>
      <c r="O295" s="27"/>
    </row>
    <row r="296" spans="14:15">
      <c r="N296" s="27"/>
      <c r="O296" s="27"/>
    </row>
    <row r="297" spans="14:15">
      <c r="N297" s="27"/>
      <c r="O297" s="27"/>
    </row>
    <row r="298" spans="14:15">
      <c r="N298" s="27"/>
      <c r="O298" s="27"/>
    </row>
    <row r="299" spans="14:15">
      <c r="N299" s="27"/>
      <c r="O299" s="27"/>
    </row>
    <row r="300" spans="14:15">
      <c r="N300" s="27"/>
      <c r="O300" s="27"/>
    </row>
    <row r="301" spans="14:15">
      <c r="N301" s="27"/>
      <c r="O301" s="27"/>
    </row>
    <row r="302" spans="14:15">
      <c r="N302" s="27"/>
      <c r="O302" s="27"/>
    </row>
    <row r="303" spans="14:15">
      <c r="N303" s="27"/>
      <c r="O303" s="27"/>
    </row>
    <row r="304" spans="14:15">
      <c r="N304" s="27"/>
      <c r="O304" s="27"/>
    </row>
    <row r="305" spans="14:15">
      <c r="N305" s="27"/>
      <c r="O305" s="27"/>
    </row>
    <row r="306" spans="14:15">
      <c r="N306" s="27"/>
      <c r="O306" s="27"/>
    </row>
    <row r="307" spans="14:15">
      <c r="N307" s="27"/>
      <c r="O307" s="27"/>
    </row>
    <row r="308" spans="14:15">
      <c r="N308" s="27"/>
      <c r="O308" s="27"/>
    </row>
    <row r="309" spans="14:15">
      <c r="N309" s="27"/>
      <c r="O309" s="27"/>
    </row>
    <row r="310" spans="14:15">
      <c r="N310" s="27"/>
      <c r="O310" s="27"/>
    </row>
    <row r="311" spans="14:15">
      <c r="N311" s="27"/>
      <c r="O311" s="27"/>
    </row>
    <row r="312" spans="14:15">
      <c r="N312" s="27"/>
      <c r="O312" s="27"/>
    </row>
    <row r="313" spans="14:15">
      <c r="N313" s="27"/>
      <c r="O313" s="27"/>
    </row>
    <row r="314" spans="14:15">
      <c r="N314" s="27"/>
      <c r="O314" s="27"/>
    </row>
    <row r="315" spans="14:15">
      <c r="N315" s="27"/>
      <c r="O315" s="27"/>
    </row>
    <row r="316" spans="14:15">
      <c r="N316" s="27"/>
      <c r="O316" s="27"/>
    </row>
    <row r="317" spans="14:15">
      <c r="N317" s="27"/>
      <c r="O317" s="27"/>
    </row>
    <row r="318" spans="14:15">
      <c r="N318" s="27"/>
      <c r="O318" s="27"/>
    </row>
    <row r="319" spans="14:15">
      <c r="N319" s="27"/>
      <c r="O319" s="27"/>
    </row>
    <row r="320" spans="14:15">
      <c r="N320" s="27"/>
      <c r="O320" s="27"/>
    </row>
    <row r="321" spans="14:15">
      <c r="N321" s="27"/>
      <c r="O321" s="27"/>
    </row>
    <row r="322" spans="14:15">
      <c r="N322" s="27"/>
      <c r="O322" s="27"/>
    </row>
    <row r="323" spans="14:15">
      <c r="N323" s="27"/>
      <c r="O323" s="27"/>
    </row>
    <row r="324" spans="14:15">
      <c r="N324" s="27"/>
      <c r="O324" s="27"/>
    </row>
    <row r="325" spans="14:15">
      <c r="N325" s="27"/>
      <c r="O325" s="27"/>
    </row>
    <row r="326" spans="14:15">
      <c r="N326" s="27"/>
      <c r="O326" s="27"/>
    </row>
    <row r="327" spans="14:15">
      <c r="N327" s="27"/>
      <c r="O327" s="27"/>
    </row>
    <row r="328" spans="14:15">
      <c r="N328" s="27"/>
      <c r="O328" s="27"/>
    </row>
    <row r="329" spans="14:15">
      <c r="N329" s="27"/>
      <c r="O329" s="27"/>
    </row>
    <row r="330" spans="14:15">
      <c r="N330" s="27"/>
      <c r="O330" s="27"/>
    </row>
    <row r="331" spans="14:15">
      <c r="N331" s="27"/>
      <c r="O331" s="27"/>
    </row>
    <row r="332" spans="14:15">
      <c r="N332" s="27"/>
      <c r="O332" s="27"/>
    </row>
    <row r="333" spans="14:15">
      <c r="N333" s="27"/>
      <c r="O333" s="27"/>
    </row>
    <row r="334" spans="14:15">
      <c r="N334" s="27"/>
      <c r="O334" s="27"/>
    </row>
    <row r="335" spans="14:15">
      <c r="N335" s="27"/>
      <c r="O335" s="27"/>
    </row>
    <row r="336" spans="14:15">
      <c r="N336" s="27"/>
      <c r="O336" s="27"/>
    </row>
    <row r="337" spans="14:15">
      <c r="N337" s="27"/>
      <c r="O337" s="27"/>
    </row>
    <row r="338" spans="14:15">
      <c r="N338" s="27"/>
      <c r="O338" s="27"/>
    </row>
    <row r="339" spans="14:15">
      <c r="N339" s="27"/>
      <c r="O339" s="27"/>
    </row>
    <row r="340" spans="14:15">
      <c r="N340" s="27"/>
      <c r="O340" s="27"/>
    </row>
    <row r="341" spans="14:15">
      <c r="N341" s="27"/>
      <c r="O341" s="27"/>
    </row>
    <row r="342" spans="14:15">
      <c r="N342" s="27"/>
      <c r="O342" s="27"/>
    </row>
    <row r="343" spans="14:15">
      <c r="N343" s="27"/>
      <c r="O343" s="27"/>
    </row>
    <row r="344" spans="14:15">
      <c r="N344" s="27"/>
      <c r="O344" s="27"/>
    </row>
    <row r="345" spans="14:15">
      <c r="N345" s="27"/>
      <c r="O345" s="27"/>
    </row>
    <row r="346" spans="14:15">
      <c r="N346" s="27"/>
      <c r="O346" s="27"/>
    </row>
    <row r="347" spans="14:15">
      <c r="N347" s="27"/>
      <c r="O347" s="27"/>
    </row>
    <row r="348" spans="14:15">
      <c r="N348" s="27"/>
      <c r="O348" s="27"/>
    </row>
    <row r="349" spans="14:15">
      <c r="N349" s="27"/>
      <c r="O349" s="27"/>
    </row>
    <row r="350" spans="14:15">
      <c r="N350" s="27"/>
      <c r="O350" s="27"/>
    </row>
    <row r="351" spans="14:15">
      <c r="N351" s="27"/>
      <c r="O351" s="27"/>
    </row>
    <row r="352" spans="14:15">
      <c r="N352" s="27"/>
      <c r="O352" s="27"/>
    </row>
    <row r="353" spans="14:15">
      <c r="N353" s="27"/>
      <c r="O353" s="27"/>
    </row>
    <row r="354" spans="14:15">
      <c r="N354" s="27"/>
      <c r="O354" s="27"/>
    </row>
    <row r="355" spans="14:15">
      <c r="N355" s="27"/>
      <c r="O355" s="27"/>
    </row>
    <row r="356" spans="14:15">
      <c r="N356" s="27"/>
      <c r="O356" s="27"/>
    </row>
    <row r="357" spans="14:15">
      <c r="N357" s="27"/>
      <c r="O357" s="27"/>
    </row>
    <row r="358" spans="14:15">
      <c r="N358" s="27"/>
      <c r="O358" s="27"/>
    </row>
    <row r="359" spans="14:15">
      <c r="N359" s="27"/>
      <c r="O359" s="27"/>
    </row>
    <row r="360" spans="14:15">
      <c r="N360" s="27"/>
      <c r="O360" s="27"/>
    </row>
    <row r="361" spans="14:15">
      <c r="N361" s="27"/>
      <c r="O361" s="27"/>
    </row>
    <row r="362" spans="14:15">
      <c r="N362" s="27"/>
      <c r="O362" s="27"/>
    </row>
    <row r="363" spans="14:15">
      <c r="N363" s="27"/>
      <c r="O363" s="27"/>
    </row>
    <row r="364" spans="14:15">
      <c r="N364" s="27"/>
      <c r="O364" s="27"/>
    </row>
    <row r="365" spans="14:15">
      <c r="N365" s="27"/>
      <c r="O365" s="27"/>
    </row>
    <row r="366" spans="14:15">
      <c r="N366" s="27"/>
      <c r="O366" s="27"/>
    </row>
    <row r="367" spans="14:15">
      <c r="N367" s="27"/>
      <c r="O367" s="27"/>
    </row>
    <row r="368" spans="14:15">
      <c r="N368" s="27"/>
      <c r="O368" s="27"/>
    </row>
    <row r="369" spans="14:15">
      <c r="N369" s="27"/>
      <c r="O369" s="27"/>
    </row>
    <row r="370" spans="14:15">
      <c r="N370" s="27"/>
      <c r="O370" s="27"/>
    </row>
    <row r="371" spans="14:15">
      <c r="N371" s="27"/>
      <c r="O371" s="27"/>
    </row>
    <row r="372" spans="14:15">
      <c r="N372" s="27"/>
      <c r="O372" s="27"/>
    </row>
    <row r="373" spans="14:15">
      <c r="N373" s="27"/>
      <c r="O373" s="27"/>
    </row>
    <row r="374" spans="14:15">
      <c r="N374" s="27"/>
      <c r="O374" s="27"/>
    </row>
    <row r="375" spans="14:15">
      <c r="N375" s="27"/>
      <c r="O375" s="27"/>
    </row>
    <row r="376" spans="14:15">
      <c r="N376" s="27"/>
      <c r="O376" s="27"/>
    </row>
    <row r="377" spans="14:15">
      <c r="N377" s="27"/>
      <c r="O377" s="27"/>
    </row>
    <row r="378" spans="14:15">
      <c r="N378" s="27"/>
      <c r="O378" s="27"/>
    </row>
    <row r="379" spans="14:15">
      <c r="N379" s="27"/>
      <c r="O379" s="27"/>
    </row>
    <row r="380" spans="14:15">
      <c r="N380" s="27"/>
      <c r="O380" s="27"/>
    </row>
    <row r="381" spans="14:15">
      <c r="N381" s="27"/>
      <c r="O381" s="27"/>
    </row>
    <row r="382" spans="14:15">
      <c r="N382" s="27"/>
      <c r="O382" s="27"/>
    </row>
    <row r="383" spans="14:15">
      <c r="N383" s="27"/>
      <c r="O383" s="27"/>
    </row>
    <row r="384" spans="14:15">
      <c r="N384" s="27"/>
      <c r="O384" s="27"/>
    </row>
    <row r="385" spans="14:15">
      <c r="N385" s="27"/>
      <c r="O385" s="27"/>
    </row>
    <row r="386" spans="14:15">
      <c r="N386" s="27"/>
      <c r="O386" s="27"/>
    </row>
    <row r="387" spans="14:15">
      <c r="N387" s="27"/>
      <c r="O387" s="27"/>
    </row>
    <row r="388" spans="14:15">
      <c r="N388" s="27"/>
      <c r="O388" s="27"/>
    </row>
    <row r="389" spans="14:15">
      <c r="N389" s="27"/>
      <c r="O389" s="27"/>
    </row>
    <row r="390" spans="14:15">
      <c r="N390" s="27"/>
      <c r="O390" s="27"/>
    </row>
    <row r="391" spans="14:15">
      <c r="N391" s="27"/>
      <c r="O391" s="27"/>
    </row>
    <row r="392" spans="14:15">
      <c r="N392" s="27"/>
      <c r="O392" s="27"/>
    </row>
    <row r="393" spans="14:15">
      <c r="N393" s="27"/>
      <c r="O393" s="27"/>
    </row>
    <row r="394" spans="14:15">
      <c r="N394" s="27"/>
      <c r="O394" s="27"/>
    </row>
    <row r="395" spans="14:15">
      <c r="N395" s="27"/>
      <c r="O395" s="27"/>
    </row>
    <row r="396" spans="14:15">
      <c r="N396" s="27"/>
      <c r="O396" s="27"/>
    </row>
    <row r="397" spans="14:15">
      <c r="N397" s="27"/>
      <c r="O397" s="27"/>
    </row>
    <row r="398" spans="14:15">
      <c r="N398" s="27"/>
      <c r="O398" s="27"/>
    </row>
    <row r="399" spans="14:15">
      <c r="N399" s="27"/>
      <c r="O399" s="27"/>
    </row>
    <row r="400" spans="14:15">
      <c r="N400" s="27"/>
      <c r="O400" s="27"/>
    </row>
    <row r="401" spans="14:15">
      <c r="N401" s="27"/>
      <c r="O401" s="27"/>
    </row>
    <row r="402" spans="14:15">
      <c r="N402" s="27"/>
      <c r="O402" s="27"/>
    </row>
    <row r="403" spans="14:15">
      <c r="N403" s="27"/>
      <c r="O403" s="27"/>
    </row>
    <row r="404" spans="14:15">
      <c r="N404" s="27"/>
      <c r="O404" s="27"/>
    </row>
    <row r="405" spans="14:15">
      <c r="N405" s="27"/>
      <c r="O405" s="27"/>
    </row>
    <row r="406" spans="14:15">
      <c r="N406" s="27"/>
      <c r="O406" s="27"/>
    </row>
    <row r="407" spans="14:15">
      <c r="N407" s="27"/>
      <c r="O407" s="27"/>
    </row>
    <row r="408" spans="14:15">
      <c r="N408" s="27"/>
      <c r="O408" s="27"/>
    </row>
    <row r="409" spans="14:15">
      <c r="N409" s="27"/>
      <c r="O409" s="27"/>
    </row>
    <row r="410" spans="14:15">
      <c r="N410" s="27"/>
      <c r="O410" s="27"/>
    </row>
    <row r="411" spans="14:15">
      <c r="N411" s="27"/>
      <c r="O411" s="27"/>
    </row>
    <row r="412" spans="14:15">
      <c r="N412" s="27"/>
      <c r="O412" s="27"/>
    </row>
    <row r="413" spans="14:15">
      <c r="N413" s="27"/>
      <c r="O413" s="27"/>
    </row>
    <row r="414" spans="14:15">
      <c r="N414" s="27"/>
      <c r="O414" s="27"/>
    </row>
    <row r="415" spans="14:15">
      <c r="N415" s="27"/>
      <c r="O415" s="27"/>
    </row>
    <row r="416" spans="14:15">
      <c r="N416" s="27"/>
      <c r="O416" s="27"/>
    </row>
  </sheetData>
  <hyperlinks>
    <hyperlink ref="B3" location="SOMMAIRE!A1" display="Retour au sommaire"/>
  </hyperlinks>
  <pageMargins left="0.75" right="0.75" top="1" bottom="1"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B42"/>
  <sheetViews>
    <sheetView zoomScaleNormal="100" zoomScaleSheetLayoutView="100" workbookViewId="0">
      <selection activeCell="L10" sqref="L10"/>
    </sheetView>
  </sheetViews>
  <sheetFormatPr baseColWidth="10" defaultColWidth="8.28515625" defaultRowHeight="15.75"/>
  <cols>
    <col min="1" max="1" width="4.140625" style="4" customWidth="1"/>
    <col min="2" max="2" width="16.42578125" style="4" customWidth="1"/>
    <col min="3" max="14" width="10.42578125" style="4" customWidth="1"/>
    <col min="15" max="254" width="8.28515625" style="4"/>
    <col min="255" max="255" width="14.7109375" style="4" customWidth="1"/>
    <col min="256" max="256" width="8.28515625" style="4"/>
    <col min="257" max="257" width="9.85546875" style="4" bestFit="1" customWidth="1"/>
    <col min="258" max="260" width="8.28515625" style="4"/>
    <col min="261" max="262" width="9.85546875" style="4" bestFit="1" customWidth="1"/>
    <col min="263" max="510" width="8.28515625" style="4"/>
    <col min="511" max="511" width="14.7109375" style="4" customWidth="1"/>
    <col min="512" max="512" width="8.28515625" style="4"/>
    <col min="513" max="513" width="9.85546875" style="4" bestFit="1" customWidth="1"/>
    <col min="514" max="516" width="8.28515625" style="4"/>
    <col min="517" max="518" width="9.85546875" style="4" bestFit="1" customWidth="1"/>
    <col min="519" max="766" width="8.28515625" style="4"/>
    <col min="767" max="767" width="14.7109375" style="4" customWidth="1"/>
    <col min="768" max="768" width="8.28515625" style="4"/>
    <col min="769" max="769" width="9.85546875" style="4" bestFit="1" customWidth="1"/>
    <col min="770" max="772" width="8.28515625" style="4"/>
    <col min="773" max="774" width="9.85546875" style="4" bestFit="1" customWidth="1"/>
    <col min="775" max="1022" width="8.28515625" style="4"/>
    <col min="1023" max="1023" width="14.7109375" style="4" customWidth="1"/>
    <col min="1024" max="1024" width="8.28515625" style="4"/>
    <col min="1025" max="1025" width="9.85546875" style="4" bestFit="1" customWidth="1"/>
    <col min="1026" max="1028" width="8.28515625" style="4"/>
    <col min="1029" max="1030" width="9.85546875" style="4" bestFit="1" customWidth="1"/>
    <col min="1031" max="1278" width="8.28515625" style="4"/>
    <col min="1279" max="1279" width="14.7109375" style="4" customWidth="1"/>
    <col min="1280" max="1280" width="8.28515625" style="4"/>
    <col min="1281" max="1281" width="9.85546875" style="4" bestFit="1" customWidth="1"/>
    <col min="1282" max="1284" width="8.28515625" style="4"/>
    <col min="1285" max="1286" width="9.85546875" style="4" bestFit="1" customWidth="1"/>
    <col min="1287" max="1534" width="8.28515625" style="4"/>
    <col min="1535" max="1535" width="14.7109375" style="4" customWidth="1"/>
    <col min="1536" max="1536" width="8.28515625" style="4"/>
    <col min="1537" max="1537" width="9.85546875" style="4" bestFit="1" customWidth="1"/>
    <col min="1538" max="1540" width="8.28515625" style="4"/>
    <col min="1541" max="1542" width="9.85546875" style="4" bestFit="1" customWidth="1"/>
    <col min="1543" max="1790" width="8.28515625" style="4"/>
    <col min="1791" max="1791" width="14.7109375" style="4" customWidth="1"/>
    <col min="1792" max="1792" width="8.28515625" style="4"/>
    <col min="1793" max="1793" width="9.85546875" style="4" bestFit="1" customWidth="1"/>
    <col min="1794" max="1796" width="8.28515625" style="4"/>
    <col min="1797" max="1798" width="9.85546875" style="4" bestFit="1" customWidth="1"/>
    <col min="1799" max="2046" width="8.28515625" style="4"/>
    <col min="2047" max="2047" width="14.7109375" style="4" customWidth="1"/>
    <col min="2048" max="2048" width="8.28515625" style="4"/>
    <col min="2049" max="2049" width="9.85546875" style="4" bestFit="1" customWidth="1"/>
    <col min="2050" max="2052" width="8.28515625" style="4"/>
    <col min="2053" max="2054" width="9.85546875" style="4" bestFit="1" customWidth="1"/>
    <col min="2055" max="2302" width="8.28515625" style="4"/>
    <col min="2303" max="2303" width="14.7109375" style="4" customWidth="1"/>
    <col min="2304" max="2304" width="8.28515625" style="4"/>
    <col min="2305" max="2305" width="9.85546875" style="4" bestFit="1" customWidth="1"/>
    <col min="2306" max="2308" width="8.28515625" style="4"/>
    <col min="2309" max="2310" width="9.85546875" style="4" bestFit="1" customWidth="1"/>
    <col min="2311" max="2558" width="8.28515625" style="4"/>
    <col min="2559" max="2559" width="14.7109375" style="4" customWidth="1"/>
    <col min="2560" max="2560" width="8.28515625" style="4"/>
    <col min="2561" max="2561" width="9.85546875" style="4" bestFit="1" customWidth="1"/>
    <col min="2562" max="2564" width="8.28515625" style="4"/>
    <col min="2565" max="2566" width="9.85546875" style="4" bestFit="1" customWidth="1"/>
    <col min="2567" max="2814" width="8.28515625" style="4"/>
    <col min="2815" max="2815" width="14.7109375" style="4" customWidth="1"/>
    <col min="2816" max="2816" width="8.28515625" style="4"/>
    <col min="2817" max="2817" width="9.85546875" style="4" bestFit="1" customWidth="1"/>
    <col min="2818" max="2820" width="8.28515625" style="4"/>
    <col min="2821" max="2822" width="9.85546875" style="4" bestFit="1" customWidth="1"/>
    <col min="2823" max="3070" width="8.28515625" style="4"/>
    <col min="3071" max="3071" width="14.7109375" style="4" customWidth="1"/>
    <col min="3072" max="3072" width="8.28515625" style="4"/>
    <col min="3073" max="3073" width="9.85546875" style="4" bestFit="1" customWidth="1"/>
    <col min="3074" max="3076" width="8.28515625" style="4"/>
    <col min="3077" max="3078" width="9.85546875" style="4" bestFit="1" customWidth="1"/>
    <col min="3079" max="3326" width="8.28515625" style="4"/>
    <col min="3327" max="3327" width="14.7109375" style="4" customWidth="1"/>
    <col min="3328" max="3328" width="8.28515625" style="4"/>
    <col min="3329" max="3329" width="9.85546875" style="4" bestFit="1" customWidth="1"/>
    <col min="3330" max="3332" width="8.28515625" style="4"/>
    <col min="3333" max="3334" width="9.85546875" style="4" bestFit="1" customWidth="1"/>
    <col min="3335" max="3582" width="8.28515625" style="4"/>
    <col min="3583" max="3583" width="14.7109375" style="4" customWidth="1"/>
    <col min="3584" max="3584" width="8.28515625" style="4"/>
    <col min="3585" max="3585" width="9.85546875" style="4" bestFit="1" customWidth="1"/>
    <col min="3586" max="3588" width="8.28515625" style="4"/>
    <col min="3589" max="3590" width="9.85546875" style="4" bestFit="1" customWidth="1"/>
    <col min="3591" max="3838" width="8.28515625" style="4"/>
    <col min="3839" max="3839" width="14.7109375" style="4" customWidth="1"/>
    <col min="3840" max="3840" width="8.28515625" style="4"/>
    <col min="3841" max="3841" width="9.85546875" style="4" bestFit="1" customWidth="1"/>
    <col min="3842" max="3844" width="8.28515625" style="4"/>
    <col min="3845" max="3846" width="9.85546875" style="4" bestFit="1" customWidth="1"/>
    <col min="3847" max="4094" width="8.28515625" style="4"/>
    <col min="4095" max="4095" width="14.7109375" style="4" customWidth="1"/>
    <col min="4096" max="4096" width="8.28515625" style="4"/>
    <col min="4097" max="4097" width="9.85546875" style="4" bestFit="1" customWidth="1"/>
    <col min="4098" max="4100" width="8.28515625" style="4"/>
    <col min="4101" max="4102" width="9.85546875" style="4" bestFit="1" customWidth="1"/>
    <col min="4103" max="4350" width="8.28515625" style="4"/>
    <col min="4351" max="4351" width="14.7109375" style="4" customWidth="1"/>
    <col min="4352" max="4352" width="8.28515625" style="4"/>
    <col min="4353" max="4353" width="9.85546875" style="4" bestFit="1" customWidth="1"/>
    <col min="4354" max="4356" width="8.28515625" style="4"/>
    <col min="4357" max="4358" width="9.85546875" style="4" bestFit="1" customWidth="1"/>
    <col min="4359" max="4606" width="8.28515625" style="4"/>
    <col min="4607" max="4607" width="14.7109375" style="4" customWidth="1"/>
    <col min="4608" max="4608" width="8.28515625" style="4"/>
    <col min="4609" max="4609" width="9.85546875" style="4" bestFit="1" customWidth="1"/>
    <col min="4610" max="4612" width="8.28515625" style="4"/>
    <col min="4613" max="4614" width="9.85546875" style="4" bestFit="1" customWidth="1"/>
    <col min="4615" max="4862" width="8.28515625" style="4"/>
    <col min="4863" max="4863" width="14.7109375" style="4" customWidth="1"/>
    <col min="4864" max="4864" width="8.28515625" style="4"/>
    <col min="4865" max="4865" width="9.85546875" style="4" bestFit="1" customWidth="1"/>
    <col min="4866" max="4868" width="8.28515625" style="4"/>
    <col min="4869" max="4870" width="9.85546875" style="4" bestFit="1" customWidth="1"/>
    <col min="4871" max="5118" width="8.28515625" style="4"/>
    <col min="5119" max="5119" width="14.7109375" style="4" customWidth="1"/>
    <col min="5120" max="5120" width="8.28515625" style="4"/>
    <col min="5121" max="5121" width="9.85546875" style="4" bestFit="1" customWidth="1"/>
    <col min="5122" max="5124" width="8.28515625" style="4"/>
    <col min="5125" max="5126" width="9.85546875" style="4" bestFit="1" customWidth="1"/>
    <col min="5127" max="5374" width="8.28515625" style="4"/>
    <col min="5375" max="5375" width="14.7109375" style="4" customWidth="1"/>
    <col min="5376" max="5376" width="8.28515625" style="4"/>
    <col min="5377" max="5377" width="9.85546875" style="4" bestFit="1" customWidth="1"/>
    <col min="5378" max="5380" width="8.28515625" style="4"/>
    <col min="5381" max="5382" width="9.85546875" style="4" bestFit="1" customWidth="1"/>
    <col min="5383" max="5630" width="8.28515625" style="4"/>
    <col min="5631" max="5631" width="14.7109375" style="4" customWidth="1"/>
    <col min="5632" max="5632" width="8.28515625" style="4"/>
    <col min="5633" max="5633" width="9.85546875" style="4" bestFit="1" customWidth="1"/>
    <col min="5634" max="5636" width="8.28515625" style="4"/>
    <col min="5637" max="5638" width="9.85546875" style="4" bestFit="1" customWidth="1"/>
    <col min="5639" max="5886" width="8.28515625" style="4"/>
    <col min="5887" max="5887" width="14.7109375" style="4" customWidth="1"/>
    <col min="5888" max="5888" width="8.28515625" style="4"/>
    <col min="5889" max="5889" width="9.85546875" style="4" bestFit="1" customWidth="1"/>
    <col min="5890" max="5892" width="8.28515625" style="4"/>
    <col min="5893" max="5894" width="9.85546875" style="4" bestFit="1" customWidth="1"/>
    <col min="5895" max="6142" width="8.28515625" style="4"/>
    <col min="6143" max="6143" width="14.7109375" style="4" customWidth="1"/>
    <col min="6144" max="6144" width="8.28515625" style="4"/>
    <col min="6145" max="6145" width="9.85546875" style="4" bestFit="1" customWidth="1"/>
    <col min="6146" max="6148" width="8.28515625" style="4"/>
    <col min="6149" max="6150" width="9.85546875" style="4" bestFit="1" customWidth="1"/>
    <col min="6151" max="6398" width="8.28515625" style="4"/>
    <col min="6399" max="6399" width="14.7109375" style="4" customWidth="1"/>
    <col min="6400" max="6400" width="8.28515625" style="4"/>
    <col min="6401" max="6401" width="9.85546875" style="4" bestFit="1" customWidth="1"/>
    <col min="6402" max="6404" width="8.28515625" style="4"/>
    <col min="6405" max="6406" width="9.85546875" style="4" bestFit="1" customWidth="1"/>
    <col min="6407" max="6654" width="8.28515625" style="4"/>
    <col min="6655" max="6655" width="14.7109375" style="4" customWidth="1"/>
    <col min="6656" max="6656" width="8.28515625" style="4"/>
    <col min="6657" max="6657" width="9.85546875" style="4" bestFit="1" customWidth="1"/>
    <col min="6658" max="6660" width="8.28515625" style="4"/>
    <col min="6661" max="6662" width="9.85546875" style="4" bestFit="1" customWidth="1"/>
    <col min="6663" max="6910" width="8.28515625" style="4"/>
    <col min="6911" max="6911" width="14.7109375" style="4" customWidth="1"/>
    <col min="6912" max="6912" width="8.28515625" style="4"/>
    <col min="6913" max="6913" width="9.85546875" style="4" bestFit="1" customWidth="1"/>
    <col min="6914" max="6916" width="8.28515625" style="4"/>
    <col min="6917" max="6918" width="9.85546875" style="4" bestFit="1" customWidth="1"/>
    <col min="6919" max="7166" width="8.28515625" style="4"/>
    <col min="7167" max="7167" width="14.7109375" style="4" customWidth="1"/>
    <col min="7168" max="7168" width="8.28515625" style="4"/>
    <col min="7169" max="7169" width="9.85546875" style="4" bestFit="1" customWidth="1"/>
    <col min="7170" max="7172" width="8.28515625" style="4"/>
    <col min="7173" max="7174" width="9.85546875" style="4" bestFit="1" customWidth="1"/>
    <col min="7175" max="7422" width="8.28515625" style="4"/>
    <col min="7423" max="7423" width="14.7109375" style="4" customWidth="1"/>
    <col min="7424" max="7424" width="8.28515625" style="4"/>
    <col min="7425" max="7425" width="9.85546875" style="4" bestFit="1" customWidth="1"/>
    <col min="7426" max="7428" width="8.28515625" style="4"/>
    <col min="7429" max="7430" width="9.85546875" style="4" bestFit="1" customWidth="1"/>
    <col min="7431" max="7678" width="8.28515625" style="4"/>
    <col min="7679" max="7679" width="14.7109375" style="4" customWidth="1"/>
    <col min="7680" max="7680" width="8.28515625" style="4"/>
    <col min="7681" max="7681" width="9.85546875" style="4" bestFit="1" customWidth="1"/>
    <col min="7682" max="7684" width="8.28515625" style="4"/>
    <col min="7685" max="7686" width="9.85546875" style="4" bestFit="1" customWidth="1"/>
    <col min="7687" max="7934" width="8.28515625" style="4"/>
    <col min="7935" max="7935" width="14.7109375" style="4" customWidth="1"/>
    <col min="7936" max="7936" width="8.28515625" style="4"/>
    <col min="7937" max="7937" width="9.85546875" style="4" bestFit="1" customWidth="1"/>
    <col min="7938" max="7940" width="8.28515625" style="4"/>
    <col min="7941" max="7942" width="9.85546875" style="4" bestFit="1" customWidth="1"/>
    <col min="7943" max="8190" width="8.28515625" style="4"/>
    <col min="8191" max="8191" width="14.7109375" style="4" customWidth="1"/>
    <col min="8192" max="8192" width="8.28515625" style="4"/>
    <col min="8193" max="8193" width="9.85546875" style="4" bestFit="1" customWidth="1"/>
    <col min="8194" max="8196" width="8.28515625" style="4"/>
    <col min="8197" max="8198" width="9.85546875" style="4" bestFit="1" customWidth="1"/>
    <col min="8199" max="8446" width="8.28515625" style="4"/>
    <col min="8447" max="8447" width="14.7109375" style="4" customWidth="1"/>
    <col min="8448" max="8448" width="8.28515625" style="4"/>
    <col min="8449" max="8449" width="9.85546875" style="4" bestFit="1" customWidth="1"/>
    <col min="8450" max="8452" width="8.28515625" style="4"/>
    <col min="8453" max="8454" width="9.85546875" style="4" bestFit="1" customWidth="1"/>
    <col min="8455" max="8702" width="8.28515625" style="4"/>
    <col min="8703" max="8703" width="14.7109375" style="4" customWidth="1"/>
    <col min="8704" max="8704" width="8.28515625" style="4"/>
    <col min="8705" max="8705" width="9.85546875" style="4" bestFit="1" customWidth="1"/>
    <col min="8706" max="8708" width="8.28515625" style="4"/>
    <col min="8709" max="8710" width="9.85546875" style="4" bestFit="1" customWidth="1"/>
    <col min="8711" max="8958" width="8.28515625" style="4"/>
    <col min="8959" max="8959" width="14.7109375" style="4" customWidth="1"/>
    <col min="8960" max="8960" width="8.28515625" style="4"/>
    <col min="8961" max="8961" width="9.85546875" style="4" bestFit="1" customWidth="1"/>
    <col min="8962" max="8964" width="8.28515625" style="4"/>
    <col min="8965" max="8966" width="9.85546875" style="4" bestFit="1" customWidth="1"/>
    <col min="8967" max="9214" width="8.28515625" style="4"/>
    <col min="9215" max="9215" width="14.7109375" style="4" customWidth="1"/>
    <col min="9216" max="9216" width="8.28515625" style="4"/>
    <col min="9217" max="9217" width="9.85546875" style="4" bestFit="1" customWidth="1"/>
    <col min="9218" max="9220" width="8.28515625" style="4"/>
    <col min="9221" max="9222" width="9.85546875" style="4" bestFit="1" customWidth="1"/>
    <col min="9223" max="9470" width="8.28515625" style="4"/>
    <col min="9471" max="9471" width="14.7109375" style="4" customWidth="1"/>
    <col min="9472" max="9472" width="8.28515625" style="4"/>
    <col min="9473" max="9473" width="9.85546875" style="4" bestFit="1" customWidth="1"/>
    <col min="9474" max="9476" width="8.28515625" style="4"/>
    <col min="9477" max="9478" width="9.85546875" style="4" bestFit="1" customWidth="1"/>
    <col min="9479" max="9726" width="8.28515625" style="4"/>
    <col min="9727" max="9727" width="14.7109375" style="4" customWidth="1"/>
    <col min="9728" max="9728" width="8.28515625" style="4"/>
    <col min="9729" max="9729" width="9.85546875" style="4" bestFit="1" customWidth="1"/>
    <col min="9730" max="9732" width="8.28515625" style="4"/>
    <col min="9733" max="9734" width="9.85546875" style="4" bestFit="1" customWidth="1"/>
    <col min="9735" max="9982" width="8.28515625" style="4"/>
    <col min="9983" max="9983" width="14.7109375" style="4" customWidth="1"/>
    <col min="9984" max="9984" width="8.28515625" style="4"/>
    <col min="9985" max="9985" width="9.85546875" style="4" bestFit="1" customWidth="1"/>
    <col min="9986" max="9988" width="8.28515625" style="4"/>
    <col min="9989" max="9990" width="9.85546875" style="4" bestFit="1" customWidth="1"/>
    <col min="9991" max="10238" width="8.28515625" style="4"/>
    <col min="10239" max="10239" width="14.7109375" style="4" customWidth="1"/>
    <col min="10240" max="10240" width="8.28515625" style="4"/>
    <col min="10241" max="10241" width="9.85546875" style="4" bestFit="1" customWidth="1"/>
    <col min="10242" max="10244" width="8.28515625" style="4"/>
    <col min="10245" max="10246" width="9.85546875" style="4" bestFit="1" customWidth="1"/>
    <col min="10247" max="10494" width="8.28515625" style="4"/>
    <col min="10495" max="10495" width="14.7109375" style="4" customWidth="1"/>
    <col min="10496" max="10496" width="8.28515625" style="4"/>
    <col min="10497" max="10497" width="9.85546875" style="4" bestFit="1" customWidth="1"/>
    <col min="10498" max="10500" width="8.28515625" style="4"/>
    <col min="10501" max="10502" width="9.85546875" style="4" bestFit="1" customWidth="1"/>
    <col min="10503" max="10750" width="8.28515625" style="4"/>
    <col min="10751" max="10751" width="14.7109375" style="4" customWidth="1"/>
    <col min="10752" max="10752" width="8.28515625" style="4"/>
    <col min="10753" max="10753" width="9.85546875" style="4" bestFit="1" customWidth="1"/>
    <col min="10754" max="10756" width="8.28515625" style="4"/>
    <col min="10757" max="10758" width="9.85546875" style="4" bestFit="1" customWidth="1"/>
    <col min="10759" max="11006" width="8.28515625" style="4"/>
    <col min="11007" max="11007" width="14.7109375" style="4" customWidth="1"/>
    <col min="11008" max="11008" width="8.28515625" style="4"/>
    <col min="11009" max="11009" width="9.85546875" style="4" bestFit="1" customWidth="1"/>
    <col min="11010" max="11012" width="8.28515625" style="4"/>
    <col min="11013" max="11014" width="9.85546875" style="4" bestFit="1" customWidth="1"/>
    <col min="11015" max="11262" width="8.28515625" style="4"/>
    <col min="11263" max="11263" width="14.7109375" style="4" customWidth="1"/>
    <col min="11264" max="11264" width="8.28515625" style="4"/>
    <col min="11265" max="11265" width="9.85546875" style="4" bestFit="1" customWidth="1"/>
    <col min="11266" max="11268" width="8.28515625" style="4"/>
    <col min="11269" max="11270" width="9.85546875" style="4" bestFit="1" customWidth="1"/>
    <col min="11271" max="11518" width="8.28515625" style="4"/>
    <col min="11519" max="11519" width="14.7109375" style="4" customWidth="1"/>
    <col min="11520" max="11520" width="8.28515625" style="4"/>
    <col min="11521" max="11521" width="9.85546875" style="4" bestFit="1" customWidth="1"/>
    <col min="11522" max="11524" width="8.28515625" style="4"/>
    <col min="11525" max="11526" width="9.85546875" style="4" bestFit="1" customWidth="1"/>
    <col min="11527" max="11774" width="8.28515625" style="4"/>
    <col min="11775" max="11775" width="14.7109375" style="4" customWidth="1"/>
    <col min="11776" max="11776" width="8.28515625" style="4"/>
    <col min="11777" max="11777" width="9.85546875" style="4" bestFit="1" customWidth="1"/>
    <col min="11778" max="11780" width="8.28515625" style="4"/>
    <col min="11781" max="11782" width="9.85546875" style="4" bestFit="1" customWidth="1"/>
    <col min="11783" max="12030" width="8.28515625" style="4"/>
    <col min="12031" max="12031" width="14.7109375" style="4" customWidth="1"/>
    <col min="12032" max="12032" width="8.28515625" style="4"/>
    <col min="12033" max="12033" width="9.85546875" style="4" bestFit="1" customWidth="1"/>
    <col min="12034" max="12036" width="8.28515625" style="4"/>
    <col min="12037" max="12038" width="9.85546875" style="4" bestFit="1" customWidth="1"/>
    <col min="12039" max="12286" width="8.28515625" style="4"/>
    <col min="12287" max="12287" width="14.7109375" style="4" customWidth="1"/>
    <col min="12288" max="12288" width="8.28515625" style="4"/>
    <col min="12289" max="12289" width="9.85546875" style="4" bestFit="1" customWidth="1"/>
    <col min="12290" max="12292" width="8.28515625" style="4"/>
    <col min="12293" max="12294" width="9.85546875" style="4" bestFit="1" customWidth="1"/>
    <col min="12295" max="12542" width="8.28515625" style="4"/>
    <col min="12543" max="12543" width="14.7109375" style="4" customWidth="1"/>
    <col min="12544" max="12544" width="8.28515625" style="4"/>
    <col min="12545" max="12545" width="9.85546875" style="4" bestFit="1" customWidth="1"/>
    <col min="12546" max="12548" width="8.28515625" style="4"/>
    <col min="12549" max="12550" width="9.85546875" style="4" bestFit="1" customWidth="1"/>
    <col min="12551" max="12798" width="8.28515625" style="4"/>
    <col min="12799" max="12799" width="14.7109375" style="4" customWidth="1"/>
    <col min="12800" max="12800" width="8.28515625" style="4"/>
    <col min="12801" max="12801" width="9.85546875" style="4" bestFit="1" customWidth="1"/>
    <col min="12802" max="12804" width="8.28515625" style="4"/>
    <col min="12805" max="12806" width="9.85546875" style="4" bestFit="1" customWidth="1"/>
    <col min="12807" max="13054" width="8.28515625" style="4"/>
    <col min="13055" max="13055" width="14.7109375" style="4" customWidth="1"/>
    <col min="13056" max="13056" width="8.28515625" style="4"/>
    <col min="13057" max="13057" width="9.85546875" style="4" bestFit="1" customWidth="1"/>
    <col min="13058" max="13060" width="8.28515625" style="4"/>
    <col min="13061" max="13062" width="9.85546875" style="4" bestFit="1" customWidth="1"/>
    <col min="13063" max="13310" width="8.28515625" style="4"/>
    <col min="13311" max="13311" width="14.7109375" style="4" customWidth="1"/>
    <col min="13312" max="13312" width="8.28515625" style="4"/>
    <col min="13313" max="13313" width="9.85546875" style="4" bestFit="1" customWidth="1"/>
    <col min="13314" max="13316" width="8.28515625" style="4"/>
    <col min="13317" max="13318" width="9.85546875" style="4" bestFit="1" customWidth="1"/>
    <col min="13319" max="13566" width="8.28515625" style="4"/>
    <col min="13567" max="13567" width="14.7109375" style="4" customWidth="1"/>
    <col min="13568" max="13568" width="8.28515625" style="4"/>
    <col min="13569" max="13569" width="9.85546875" style="4" bestFit="1" customWidth="1"/>
    <col min="13570" max="13572" width="8.28515625" style="4"/>
    <col min="13573" max="13574" width="9.85546875" style="4" bestFit="1" customWidth="1"/>
    <col min="13575" max="13822" width="8.28515625" style="4"/>
    <col min="13823" max="13823" width="14.7109375" style="4" customWidth="1"/>
    <col min="13824" max="13824" width="8.28515625" style="4"/>
    <col min="13825" max="13825" width="9.85546875" style="4" bestFit="1" customWidth="1"/>
    <col min="13826" max="13828" width="8.28515625" style="4"/>
    <col min="13829" max="13830" width="9.85546875" style="4" bestFit="1" customWidth="1"/>
    <col min="13831" max="14078" width="8.28515625" style="4"/>
    <col min="14079" max="14079" width="14.7109375" style="4" customWidth="1"/>
    <col min="14080" max="14080" width="8.28515625" style="4"/>
    <col min="14081" max="14081" width="9.85546875" style="4" bestFit="1" customWidth="1"/>
    <col min="14082" max="14084" width="8.28515625" style="4"/>
    <col min="14085" max="14086" width="9.85546875" style="4" bestFit="1" customWidth="1"/>
    <col min="14087" max="14334" width="8.28515625" style="4"/>
    <col min="14335" max="14335" width="14.7109375" style="4" customWidth="1"/>
    <col min="14336" max="14336" width="8.28515625" style="4"/>
    <col min="14337" max="14337" width="9.85546875" style="4" bestFit="1" customWidth="1"/>
    <col min="14338" max="14340" width="8.28515625" style="4"/>
    <col min="14341" max="14342" width="9.85546875" style="4" bestFit="1" customWidth="1"/>
    <col min="14343" max="14590" width="8.28515625" style="4"/>
    <col min="14591" max="14591" width="14.7109375" style="4" customWidth="1"/>
    <col min="14592" max="14592" width="8.28515625" style="4"/>
    <col min="14593" max="14593" width="9.85546875" style="4" bestFit="1" customWidth="1"/>
    <col min="14594" max="14596" width="8.28515625" style="4"/>
    <col min="14597" max="14598" width="9.85546875" style="4" bestFit="1" customWidth="1"/>
    <col min="14599" max="14846" width="8.28515625" style="4"/>
    <col min="14847" max="14847" width="14.7109375" style="4" customWidth="1"/>
    <col min="14848" max="14848" width="8.28515625" style="4"/>
    <col min="14849" max="14849" width="9.85546875" style="4" bestFit="1" customWidth="1"/>
    <col min="14850" max="14852" width="8.28515625" style="4"/>
    <col min="14853" max="14854" width="9.85546875" style="4" bestFit="1" customWidth="1"/>
    <col min="14855" max="15102" width="8.28515625" style="4"/>
    <col min="15103" max="15103" width="14.7109375" style="4" customWidth="1"/>
    <col min="15104" max="15104" width="8.28515625" style="4"/>
    <col min="15105" max="15105" width="9.85546875" style="4" bestFit="1" customWidth="1"/>
    <col min="15106" max="15108" width="8.28515625" style="4"/>
    <col min="15109" max="15110" width="9.85546875" style="4" bestFit="1" customWidth="1"/>
    <col min="15111" max="15358" width="8.28515625" style="4"/>
    <col min="15359" max="15359" width="14.7109375" style="4" customWidth="1"/>
    <col min="15360" max="15360" width="8.28515625" style="4"/>
    <col min="15361" max="15361" width="9.85546875" style="4" bestFit="1" customWidth="1"/>
    <col min="15362" max="15364" width="8.28515625" style="4"/>
    <col min="15365" max="15366" width="9.85546875" style="4" bestFit="1" customWidth="1"/>
    <col min="15367" max="15614" width="8.28515625" style="4"/>
    <col min="15615" max="15615" width="14.7109375" style="4" customWidth="1"/>
    <col min="15616" max="15616" width="8.28515625" style="4"/>
    <col min="15617" max="15617" width="9.85546875" style="4" bestFit="1" customWidth="1"/>
    <col min="15618" max="15620" width="8.28515625" style="4"/>
    <col min="15621" max="15622" width="9.85546875" style="4" bestFit="1" customWidth="1"/>
    <col min="15623" max="15870" width="8.28515625" style="4"/>
    <col min="15871" max="15871" width="14.7109375" style="4" customWidth="1"/>
    <col min="15872" max="15872" width="8.28515625" style="4"/>
    <col min="15873" max="15873" width="9.85546875" style="4" bestFit="1" customWidth="1"/>
    <col min="15874" max="15876" width="8.28515625" style="4"/>
    <col min="15877" max="15878" width="9.85546875" style="4" bestFit="1" customWidth="1"/>
    <col min="15879" max="16126" width="8.28515625" style="4"/>
    <col min="16127" max="16127" width="14.7109375" style="4" customWidth="1"/>
    <col min="16128" max="16128" width="8.28515625" style="4"/>
    <col min="16129" max="16129" width="9.85546875" style="4" bestFit="1" customWidth="1"/>
    <col min="16130" max="16132" width="8.28515625" style="4"/>
    <col min="16133" max="16134" width="9.85546875" style="4" bestFit="1" customWidth="1"/>
    <col min="16135" max="16384" width="8.28515625" style="4"/>
  </cols>
  <sheetData>
    <row r="1" spans="1:28">
      <c r="A1" s="2" t="s">
        <v>176</v>
      </c>
    </row>
    <row r="2" spans="1:28">
      <c r="A2" s="2"/>
    </row>
    <row r="3" spans="1:28" ht="16.5" thickBot="1">
      <c r="A3" s="2"/>
      <c r="B3" s="407" t="s">
        <v>166</v>
      </c>
    </row>
    <row r="4" spans="1:28" s="8" customFormat="1" ht="16.5" thickBot="1">
      <c r="A4" s="3"/>
      <c r="B4" s="571" t="s">
        <v>91</v>
      </c>
      <c r="C4" s="572"/>
      <c r="D4" s="457" t="s">
        <v>2</v>
      </c>
      <c r="E4" s="6" t="s">
        <v>3</v>
      </c>
      <c r="F4" s="6" t="s">
        <v>4</v>
      </c>
      <c r="G4" s="6" t="s">
        <v>5</v>
      </c>
      <c r="H4" s="6" t="s">
        <v>7</v>
      </c>
      <c r="I4" s="6" t="s">
        <v>6</v>
      </c>
      <c r="J4" s="6" t="s">
        <v>8</v>
      </c>
      <c r="K4" s="6" t="s">
        <v>9</v>
      </c>
      <c r="L4" s="6" t="s">
        <v>10</v>
      </c>
      <c r="M4" s="6" t="s">
        <v>11</v>
      </c>
      <c r="N4" s="6" t="s">
        <v>12</v>
      </c>
      <c r="O4" s="7" t="s">
        <v>13</v>
      </c>
      <c r="Q4" s="454" t="s">
        <v>2</v>
      </c>
      <c r="R4" s="454" t="s">
        <v>3</v>
      </c>
      <c r="S4" s="454" t="s">
        <v>4</v>
      </c>
      <c r="T4" s="454" t="s">
        <v>5</v>
      </c>
      <c r="U4" s="454" t="s">
        <v>7</v>
      </c>
      <c r="V4" s="454" t="s">
        <v>6</v>
      </c>
      <c r="W4" s="454" t="s">
        <v>8</v>
      </c>
      <c r="X4" s="454" t="s">
        <v>9</v>
      </c>
      <c r="Y4" s="454" t="s">
        <v>10</v>
      </c>
      <c r="Z4" s="454" t="s">
        <v>11</v>
      </c>
      <c r="AA4" s="454" t="s">
        <v>12</v>
      </c>
      <c r="AB4" s="454" t="s">
        <v>13</v>
      </c>
    </row>
    <row r="5" spans="1:28">
      <c r="A5" s="2"/>
      <c r="B5" s="573" t="s">
        <v>0</v>
      </c>
      <c r="C5" s="29">
        <v>1975</v>
      </c>
      <c r="D5" s="14">
        <v>0.32600000000000001</v>
      </c>
      <c r="E5" s="15">
        <v>0.70299999999999996</v>
      </c>
      <c r="F5" s="15">
        <v>0.63200000000000001</v>
      </c>
      <c r="G5" s="15">
        <v>0.60299999999999998</v>
      </c>
      <c r="H5" s="15">
        <v>0.58200000000000007</v>
      </c>
      <c r="I5" s="15">
        <v>0.57399999999999995</v>
      </c>
      <c r="J5" s="15">
        <v>0.54500000000000004</v>
      </c>
      <c r="K5" s="15">
        <v>0.51500000000000001</v>
      </c>
      <c r="L5" s="15">
        <v>0.43099999999999999</v>
      </c>
      <c r="M5" s="15">
        <v>0.28100000000000003</v>
      </c>
      <c r="N5" s="15">
        <v>9.9000000000000005E-2</v>
      </c>
      <c r="O5" s="16">
        <v>0.03</v>
      </c>
      <c r="Q5" s="455"/>
      <c r="R5" s="455"/>
      <c r="S5" s="455"/>
      <c r="T5" s="455"/>
      <c r="U5" s="455"/>
      <c r="V5" s="455"/>
      <c r="W5" s="455"/>
      <c r="X5" s="455"/>
      <c r="Y5" s="455"/>
      <c r="Z5" s="455"/>
      <c r="AA5" s="455"/>
      <c r="AB5" s="455"/>
    </row>
    <row r="6" spans="1:28">
      <c r="A6" s="2"/>
      <c r="B6" s="573"/>
      <c r="C6" s="29">
        <v>2000</v>
      </c>
      <c r="D6" s="30">
        <v>0.1</v>
      </c>
      <c r="E6" s="31">
        <v>0.56899999999999995</v>
      </c>
      <c r="F6" s="31">
        <v>0.79700000000000004</v>
      </c>
      <c r="G6" s="31">
        <v>0.78200000000000003</v>
      </c>
      <c r="H6" s="31">
        <v>0.80700000000000005</v>
      </c>
      <c r="I6" s="31">
        <v>0.82</v>
      </c>
      <c r="J6" s="31">
        <v>0.78700000000000003</v>
      </c>
      <c r="K6" s="31">
        <v>0.72299999999999998</v>
      </c>
      <c r="L6" s="31">
        <v>0.45600000000000002</v>
      </c>
      <c r="M6" s="31">
        <v>0.10400000000000001</v>
      </c>
      <c r="N6" s="31">
        <v>1.9E-2</v>
      </c>
      <c r="O6" s="32">
        <v>4.0000000000000001E-3</v>
      </c>
      <c r="Q6" s="455"/>
      <c r="R6" s="455"/>
      <c r="S6" s="455"/>
      <c r="T6" s="455"/>
      <c r="U6" s="455"/>
      <c r="V6" s="455"/>
      <c r="W6" s="455"/>
      <c r="X6" s="455"/>
      <c r="Y6" s="455"/>
      <c r="Z6" s="455"/>
      <c r="AA6" s="455"/>
      <c r="AB6" s="455"/>
    </row>
    <row r="7" spans="1:28">
      <c r="A7" s="2"/>
      <c r="B7" s="573"/>
      <c r="C7" s="9">
        <v>2019</v>
      </c>
      <c r="D7" s="14">
        <v>0.11900000000000001</v>
      </c>
      <c r="E7" s="15">
        <v>0.57999999999999996</v>
      </c>
      <c r="F7" s="15">
        <v>0.81200000000000006</v>
      </c>
      <c r="G7" s="15">
        <v>0.81400000000000006</v>
      </c>
      <c r="H7" s="15">
        <v>0.82700000000000007</v>
      </c>
      <c r="I7" s="15">
        <v>0.85799999999999998</v>
      </c>
      <c r="J7" s="15">
        <v>0.85299999999999998</v>
      </c>
      <c r="K7" s="15">
        <v>0.82200000000000006</v>
      </c>
      <c r="L7" s="15">
        <v>0.7390000000000001</v>
      </c>
      <c r="M7" s="15">
        <v>0.34299999999999997</v>
      </c>
      <c r="N7" s="15">
        <v>6.5000000000000002E-2</v>
      </c>
      <c r="O7" s="16">
        <v>9.0000000000000011E-3</v>
      </c>
      <c r="Q7" s="455"/>
      <c r="R7" s="455"/>
      <c r="S7" s="455"/>
      <c r="T7" s="455"/>
      <c r="U7" s="455"/>
      <c r="V7" s="455"/>
      <c r="W7" s="455"/>
      <c r="X7" s="455"/>
      <c r="Y7" s="455"/>
      <c r="Z7" s="455"/>
      <c r="AA7" s="455"/>
      <c r="AB7" s="455"/>
    </row>
    <row r="8" spans="1:28" ht="16.5" thickBot="1">
      <c r="A8" s="2"/>
      <c r="B8" s="574"/>
      <c r="C8" s="10">
        <v>2070</v>
      </c>
      <c r="D8" s="17">
        <v>0.11104303880512255</v>
      </c>
      <c r="E8" s="18">
        <v>0.56290474680379665</v>
      </c>
      <c r="F8" s="18">
        <v>0.80512305588680622</v>
      </c>
      <c r="G8" s="18">
        <v>0.80783914711273141</v>
      </c>
      <c r="H8" s="18">
        <v>0.83774127292997747</v>
      </c>
      <c r="I8" s="18">
        <v>0.85453371205628992</v>
      </c>
      <c r="J8" s="18">
        <v>0.88237199356692297</v>
      </c>
      <c r="K8" s="18">
        <v>0.84306114513994512</v>
      </c>
      <c r="L8" s="18">
        <v>0.77376198358407966</v>
      </c>
      <c r="M8" s="18">
        <v>0.61922521933241859</v>
      </c>
      <c r="N8" s="18">
        <v>0.12665001969235015</v>
      </c>
      <c r="O8" s="19">
        <v>8.9789352350861992E-3</v>
      </c>
      <c r="Q8" s="455"/>
      <c r="R8" s="455"/>
      <c r="S8" s="455"/>
      <c r="T8" s="455"/>
      <c r="U8" s="455"/>
      <c r="V8" s="455"/>
      <c r="W8" s="455"/>
      <c r="X8" s="455"/>
      <c r="Y8" s="455"/>
      <c r="Z8" s="455"/>
      <c r="AA8" s="455"/>
      <c r="AB8" s="455"/>
    </row>
    <row r="9" spans="1:28">
      <c r="A9" s="2"/>
      <c r="B9" s="575" t="s">
        <v>1</v>
      </c>
      <c r="C9" s="9">
        <v>1975</v>
      </c>
      <c r="D9" s="14">
        <v>0.39799999999999996</v>
      </c>
      <c r="E9" s="15">
        <v>0.86599999999999999</v>
      </c>
      <c r="F9" s="15">
        <v>0.95900000000000007</v>
      </c>
      <c r="G9" s="15">
        <v>0.97400000000000009</v>
      </c>
      <c r="H9" s="15">
        <v>0.98</v>
      </c>
      <c r="I9" s="15">
        <v>0.97499999999999998</v>
      </c>
      <c r="J9" s="15">
        <v>0.96900000000000008</v>
      </c>
      <c r="K9" s="15">
        <v>0.91799999999999993</v>
      </c>
      <c r="L9" s="15">
        <v>0.82099999999999995</v>
      </c>
      <c r="M9" s="15">
        <v>0.53400000000000003</v>
      </c>
      <c r="N9" s="15">
        <v>0.20399999999999999</v>
      </c>
      <c r="O9" s="16">
        <v>8.199999999999999E-2</v>
      </c>
      <c r="Q9" s="456">
        <v>0.39799999999999996</v>
      </c>
      <c r="R9" s="456">
        <v>0.86599999999999999</v>
      </c>
      <c r="S9" s="456">
        <v>0.95900000000000007</v>
      </c>
      <c r="T9" s="456">
        <v>0.97400000000000009</v>
      </c>
      <c r="U9" s="456">
        <v>0.98</v>
      </c>
      <c r="V9" s="456">
        <v>0.97499999999999998</v>
      </c>
      <c r="W9" s="456">
        <v>0.96900000000000008</v>
      </c>
      <c r="X9" s="456">
        <v>0.91799999999999993</v>
      </c>
      <c r="Y9" s="456">
        <v>0.82099999999999995</v>
      </c>
      <c r="Z9" s="456">
        <v>0.53400000000000003</v>
      </c>
      <c r="AA9" s="456">
        <v>0.20399999999999999</v>
      </c>
      <c r="AB9" s="456">
        <v>8.199999999999999E-2</v>
      </c>
    </row>
    <row r="10" spans="1:28">
      <c r="A10" s="2"/>
      <c r="B10" s="573"/>
      <c r="C10" s="29">
        <v>2000</v>
      </c>
      <c r="D10" s="30">
        <v>0.17199999999999999</v>
      </c>
      <c r="E10" s="31">
        <v>0.65300000000000002</v>
      </c>
      <c r="F10" s="31">
        <v>0.93500000000000005</v>
      </c>
      <c r="G10" s="31">
        <v>0.95200000000000007</v>
      </c>
      <c r="H10" s="31">
        <v>0.95599999999999996</v>
      </c>
      <c r="I10" s="31">
        <v>0.95400000000000007</v>
      </c>
      <c r="J10" s="31">
        <v>0.95200000000000007</v>
      </c>
      <c r="K10" s="31">
        <v>0.89900000000000002</v>
      </c>
      <c r="L10" s="31">
        <v>0.59299999999999997</v>
      </c>
      <c r="M10" s="31">
        <v>0.113</v>
      </c>
      <c r="N10" s="31">
        <v>4.2000000000000003E-2</v>
      </c>
      <c r="O10" s="32">
        <v>0.01</v>
      </c>
      <c r="Q10" s="456">
        <v>0.17199999999999999</v>
      </c>
      <c r="R10" s="456">
        <v>0.65300000000000002</v>
      </c>
      <c r="S10" s="456">
        <v>0.93500000000000005</v>
      </c>
      <c r="T10" s="456">
        <v>0.95200000000000007</v>
      </c>
      <c r="U10" s="456">
        <v>0.95599999999999996</v>
      </c>
      <c r="V10" s="456">
        <v>0.95400000000000007</v>
      </c>
      <c r="W10" s="456">
        <v>0.95200000000000007</v>
      </c>
      <c r="X10" s="456">
        <v>0.89900000000000002</v>
      </c>
      <c r="Y10" s="456">
        <v>0.59299999999999997</v>
      </c>
      <c r="Z10" s="456">
        <v>0.113</v>
      </c>
      <c r="AA10" s="456">
        <v>4.2000000000000003E-2</v>
      </c>
      <c r="AB10" s="456">
        <v>0.01</v>
      </c>
    </row>
    <row r="11" spans="1:28">
      <c r="A11" s="2"/>
      <c r="B11" s="573"/>
      <c r="C11" s="9">
        <v>2019</v>
      </c>
      <c r="D11" s="14">
        <v>0.16200000000000001</v>
      </c>
      <c r="E11" s="15">
        <v>0.66500000000000004</v>
      </c>
      <c r="F11" s="15">
        <v>0.9</v>
      </c>
      <c r="G11" s="15">
        <v>0.92900000000000005</v>
      </c>
      <c r="H11" s="15">
        <v>0.93400000000000005</v>
      </c>
      <c r="I11" s="15">
        <v>0.93500000000000005</v>
      </c>
      <c r="J11" s="15">
        <v>0.91799999999999993</v>
      </c>
      <c r="K11" s="15">
        <v>0.89700000000000002</v>
      </c>
      <c r="L11" s="15">
        <v>0.80500000000000005</v>
      </c>
      <c r="M11" s="15">
        <v>0.36499999999999999</v>
      </c>
      <c r="N11" s="15">
        <v>9.3000000000000013E-2</v>
      </c>
      <c r="O11" s="16">
        <v>2.3E-2</v>
      </c>
      <c r="Q11" s="456">
        <v>0.16200000000000001</v>
      </c>
      <c r="R11" s="456">
        <v>0.66500000000000004</v>
      </c>
      <c r="S11" s="456">
        <v>0.9</v>
      </c>
      <c r="T11" s="456">
        <v>0.92900000000000005</v>
      </c>
      <c r="U11" s="456">
        <v>0.93400000000000005</v>
      </c>
      <c r="V11" s="456">
        <v>0.93500000000000005</v>
      </c>
      <c r="W11" s="456">
        <v>0.91799999999999993</v>
      </c>
      <c r="X11" s="456">
        <v>0.89700000000000002</v>
      </c>
      <c r="Y11" s="456">
        <v>0.80500000000000005</v>
      </c>
      <c r="Z11" s="456">
        <v>0.36499999999999999</v>
      </c>
      <c r="AA11" s="456">
        <v>9.3000000000000013E-2</v>
      </c>
      <c r="AB11" s="456">
        <v>2.3E-2</v>
      </c>
    </row>
    <row r="12" spans="1:28" ht="16.5" thickBot="1">
      <c r="A12" s="2"/>
      <c r="B12" s="574"/>
      <c r="C12" s="10">
        <v>2070</v>
      </c>
      <c r="D12" s="17">
        <v>0.16007145418009003</v>
      </c>
      <c r="E12" s="18">
        <v>0.65372320586733967</v>
      </c>
      <c r="F12" s="18">
        <v>0.91755358713171176</v>
      </c>
      <c r="G12" s="18">
        <v>0.93546300147037442</v>
      </c>
      <c r="H12" s="18">
        <v>0.93980213668321855</v>
      </c>
      <c r="I12" s="18">
        <v>0.94178100007597976</v>
      </c>
      <c r="J12" s="18">
        <v>0.92028777246077031</v>
      </c>
      <c r="K12" s="18">
        <v>0.89867273259926439</v>
      </c>
      <c r="L12" s="18">
        <v>0.78148679515967912</v>
      </c>
      <c r="M12" s="18">
        <v>0.70882724019648879</v>
      </c>
      <c r="N12" s="18">
        <v>0.19757075347640921</v>
      </c>
      <c r="O12" s="19">
        <v>1.7984923464644E-2</v>
      </c>
      <c r="Q12" s="456">
        <v>0.16007145418009003</v>
      </c>
      <c r="R12" s="456">
        <v>0.65372320586733967</v>
      </c>
      <c r="S12" s="456">
        <v>0.91755358713171176</v>
      </c>
      <c r="T12" s="456">
        <v>0.93546300147037442</v>
      </c>
      <c r="U12" s="456">
        <v>0.93980213668321855</v>
      </c>
      <c r="V12" s="456">
        <v>0.94178100007597976</v>
      </c>
      <c r="W12" s="456">
        <v>0.92028777246077031</v>
      </c>
      <c r="X12" s="456">
        <v>0.89867273259926439</v>
      </c>
      <c r="Y12" s="456">
        <v>0.78148679515967912</v>
      </c>
      <c r="Z12" s="456">
        <v>0.70882724019648879</v>
      </c>
      <c r="AA12" s="456">
        <v>0.19757075347640921</v>
      </c>
      <c r="AB12" s="456">
        <v>1.7984923464644E-2</v>
      </c>
    </row>
    <row r="13" spans="1:28">
      <c r="A13" s="2"/>
      <c r="E13" s="28"/>
      <c r="F13" s="28"/>
      <c r="G13" s="28"/>
      <c r="H13" s="28"/>
      <c r="I13" s="28"/>
      <c r="J13" s="28"/>
    </row>
    <row r="14" spans="1:28">
      <c r="A14" s="2"/>
    </row>
    <row r="15" spans="1:28">
      <c r="A15" s="2"/>
    </row>
    <row r="16" spans="1:28">
      <c r="A16" s="2"/>
    </row>
    <row r="17" spans="1:16">
      <c r="A17" s="2"/>
      <c r="D17" s="5"/>
      <c r="P17" s="458"/>
    </row>
    <row r="18" spans="1:16">
      <c r="A18" s="2"/>
      <c r="I18" s="5"/>
      <c r="P18" s="459"/>
    </row>
    <row r="19" spans="1:16">
      <c r="A19" s="2"/>
      <c r="P19" s="458"/>
    </row>
    <row r="20" spans="1:16">
      <c r="A20" s="2"/>
      <c r="P20" s="458"/>
    </row>
    <row r="21" spans="1:16">
      <c r="A21" s="2"/>
    </row>
    <row r="22" spans="1:16">
      <c r="A22" s="2"/>
    </row>
    <row r="23" spans="1:16">
      <c r="A23" s="2"/>
    </row>
    <row r="24" spans="1:16">
      <c r="A24" s="2"/>
    </row>
    <row r="25" spans="1:16">
      <c r="A25" s="2"/>
    </row>
    <row r="26" spans="1:16">
      <c r="A26" s="2"/>
    </row>
    <row r="27" spans="1:16">
      <c r="A27" s="2"/>
    </row>
    <row r="28" spans="1:16">
      <c r="A28" s="2"/>
    </row>
    <row r="29" spans="1:16">
      <c r="A29" s="2"/>
    </row>
    <row r="30" spans="1:16">
      <c r="A30" s="2"/>
    </row>
    <row r="31" spans="1:16">
      <c r="A31" s="2"/>
    </row>
    <row r="32" spans="1:16">
      <c r="A32" s="2"/>
    </row>
    <row r="33" spans="1:12">
      <c r="A33" s="2"/>
    </row>
    <row r="34" spans="1:12">
      <c r="A34" s="2"/>
    </row>
    <row r="35" spans="1:12">
      <c r="A35" s="2"/>
    </row>
    <row r="36" spans="1:12">
      <c r="A36" s="2"/>
    </row>
    <row r="38" spans="1:12">
      <c r="A38" s="11"/>
      <c r="B38" s="11"/>
      <c r="C38" s="11"/>
      <c r="D38" s="12"/>
      <c r="E38" s="12"/>
    </row>
    <row r="40" spans="1:12">
      <c r="I40" s="13"/>
      <c r="J40" s="13"/>
    </row>
    <row r="42" spans="1:12">
      <c r="H42" s="570"/>
      <c r="I42" s="570"/>
      <c r="J42" s="570"/>
      <c r="K42" s="570"/>
      <c r="L42" s="570"/>
    </row>
  </sheetData>
  <mergeCells count="4">
    <mergeCell ref="H42:L42"/>
    <mergeCell ref="B4:C4"/>
    <mergeCell ref="B5:B8"/>
    <mergeCell ref="B9:B12"/>
  </mergeCells>
  <hyperlinks>
    <hyperlink ref="B3" location="SOMMAIRE!A1" display="Retour au sommaire"/>
  </hyperlinks>
  <pageMargins left="0.17" right="0.31" top="0.75" bottom="0.82" header="0.4921259845" footer="0.492125984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F14"/>
  <sheetViews>
    <sheetView workbookViewId="0">
      <selection activeCell="E14" sqref="E14"/>
    </sheetView>
  </sheetViews>
  <sheetFormatPr baseColWidth="10" defaultColWidth="10.85546875" defaultRowHeight="15"/>
  <cols>
    <col min="1" max="1" width="10.85546875" style="33"/>
    <col min="2" max="2" width="18.42578125" style="33" customWidth="1"/>
    <col min="3" max="6" width="21.28515625" style="33" customWidth="1"/>
    <col min="7" max="16384" width="10.85546875" style="33"/>
  </cols>
  <sheetData>
    <row r="1" spans="1:6" ht="15.75">
      <c r="A1" s="2" t="s">
        <v>212</v>
      </c>
      <c r="F1" s="51"/>
    </row>
    <row r="2" spans="1:6" ht="15.75">
      <c r="A2" s="2"/>
      <c r="F2" s="51"/>
    </row>
    <row r="3" spans="1:6" ht="15.75" thickBot="1">
      <c r="B3" s="407" t="s">
        <v>166</v>
      </c>
    </row>
    <row r="4" spans="1:6" ht="15.75">
      <c r="B4" s="582" t="s">
        <v>15</v>
      </c>
      <c r="C4" s="576" t="s">
        <v>17</v>
      </c>
      <c r="D4" s="577"/>
      <c r="E4" s="577"/>
      <c r="F4" s="578"/>
    </row>
    <row r="5" spans="1:6" ht="16.5" thickBot="1">
      <c r="B5" s="583"/>
      <c r="C5" s="579" t="s">
        <v>18</v>
      </c>
      <c r="D5" s="580"/>
      <c r="E5" s="580"/>
      <c r="F5" s="581"/>
    </row>
    <row r="6" spans="1:6" ht="27" customHeight="1" thickBot="1">
      <c r="B6" s="584"/>
      <c r="C6" s="143" t="s">
        <v>19</v>
      </c>
      <c r="D6" s="143" t="s">
        <v>20</v>
      </c>
      <c r="E6" s="143" t="s">
        <v>21</v>
      </c>
      <c r="F6" s="143" t="s">
        <v>22</v>
      </c>
    </row>
    <row r="7" spans="1:6" ht="38.25" customHeight="1" thickBot="1">
      <c r="B7" s="34" t="s">
        <v>23</v>
      </c>
      <c r="C7" s="35" t="s">
        <v>24</v>
      </c>
      <c r="D7" s="35" t="s">
        <v>25</v>
      </c>
      <c r="E7" s="35" t="s">
        <v>26</v>
      </c>
      <c r="F7" s="35" t="s">
        <v>27</v>
      </c>
    </row>
    <row r="11" spans="1:6" ht="36.75" customHeight="1"/>
    <row r="12" spans="1:6" ht="38.25" customHeight="1"/>
    <row r="13" spans="1:6" ht="38.25" customHeight="1"/>
    <row r="14" spans="1:6" ht="38.25" customHeight="1"/>
  </sheetData>
  <mergeCells count="3">
    <mergeCell ref="C4:F4"/>
    <mergeCell ref="C5:F5"/>
    <mergeCell ref="B4:B6"/>
  </mergeCells>
  <hyperlinks>
    <hyperlink ref="B3" location="SOMMAIRE!A1" display="Retour au sommaire"/>
  </hyperlinks>
  <pageMargins left="0.78740157499999996" right="0.78740157499999996" top="0.984251969" bottom="0.984251969" header="0.3" footer="0.3"/>
  <pageSetup paperSize="9" scale="8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C1:M15"/>
  <sheetViews>
    <sheetView workbookViewId="0">
      <selection activeCell="D3" sqref="D3"/>
    </sheetView>
  </sheetViews>
  <sheetFormatPr baseColWidth="10" defaultRowHeight="15.75"/>
  <cols>
    <col min="1" max="1" width="1.42578125" style="472" customWidth="1"/>
    <col min="2" max="2" width="31.5703125" style="472" customWidth="1"/>
    <col min="3" max="3" width="6.28515625" style="472" customWidth="1"/>
    <col min="4" max="4" width="18.140625" style="472" customWidth="1"/>
    <col min="5" max="16384" width="11.42578125" style="472"/>
  </cols>
  <sheetData>
    <row r="1" spans="3:13">
      <c r="C1" s="2" t="s">
        <v>177</v>
      </c>
    </row>
    <row r="3" spans="3:13" ht="16.5" thickBot="1">
      <c r="D3" s="474" t="s">
        <v>166</v>
      </c>
    </row>
    <row r="4" spans="3:13">
      <c r="D4" s="588" t="s">
        <v>91</v>
      </c>
      <c r="E4" s="585" t="s">
        <v>60</v>
      </c>
      <c r="F4" s="586"/>
      <c r="G4" s="587"/>
      <c r="H4" s="585" t="s">
        <v>61</v>
      </c>
      <c r="I4" s="586"/>
      <c r="J4" s="587"/>
      <c r="K4" s="585" t="s">
        <v>62</v>
      </c>
      <c r="L4" s="586"/>
      <c r="M4" s="587"/>
    </row>
    <row r="5" spans="3:13" ht="16.5" thickBot="1">
      <c r="D5" s="589"/>
      <c r="E5" s="489">
        <v>2019</v>
      </c>
      <c r="F5" s="490">
        <v>2020</v>
      </c>
      <c r="G5" s="491">
        <v>2021</v>
      </c>
      <c r="H5" s="489">
        <v>2019</v>
      </c>
      <c r="I5" s="490">
        <v>2020</v>
      </c>
      <c r="J5" s="491">
        <v>2021</v>
      </c>
      <c r="K5" s="489">
        <v>2019</v>
      </c>
      <c r="L5" s="490">
        <v>2020</v>
      </c>
      <c r="M5" s="491">
        <v>2021</v>
      </c>
    </row>
    <row r="6" spans="3:13">
      <c r="D6" s="482" t="s">
        <v>63</v>
      </c>
      <c r="E6" s="487">
        <v>1.5</v>
      </c>
      <c r="F6" s="488">
        <v>-9.4960000000000004</v>
      </c>
      <c r="G6" s="493">
        <v>6.9279999999999999</v>
      </c>
      <c r="H6" s="496">
        <v>8.4</v>
      </c>
      <c r="I6" s="497">
        <v>9.1260869565217391</v>
      </c>
      <c r="J6" s="498">
        <v>9.9608695652173918</v>
      </c>
      <c r="K6" s="487">
        <v>1.1000000000000001</v>
      </c>
      <c r="L6" s="488">
        <v>0.53999999999999992</v>
      </c>
      <c r="M6" s="492">
        <v>0.95200000000000018</v>
      </c>
    </row>
    <row r="7" spans="3:13">
      <c r="D7" s="486" t="s">
        <v>64</v>
      </c>
      <c r="E7" s="484">
        <v>1.5</v>
      </c>
      <c r="F7" s="476">
        <v>-11</v>
      </c>
      <c r="G7" s="494">
        <v>4.3</v>
      </c>
      <c r="H7" s="499">
        <v>8.4</v>
      </c>
      <c r="I7" s="476">
        <v>8</v>
      </c>
      <c r="J7" s="477">
        <v>8.4</v>
      </c>
      <c r="K7" s="484">
        <v>1.1000000000000001</v>
      </c>
      <c r="L7" s="476">
        <v>0.2</v>
      </c>
      <c r="M7" s="477">
        <v>0</v>
      </c>
    </row>
    <row r="8" spans="3:13">
      <c r="D8" s="486" t="s">
        <v>65</v>
      </c>
      <c r="E8" s="484">
        <v>1.5</v>
      </c>
      <c r="F8" s="476">
        <v>-5.8</v>
      </c>
      <c r="G8" s="494">
        <v>8.9</v>
      </c>
      <c r="H8" s="499">
        <v>8.4</v>
      </c>
      <c r="I8" s="476">
        <v>11.5</v>
      </c>
      <c r="J8" s="477">
        <v>12.5</v>
      </c>
      <c r="K8" s="484">
        <v>1.1000000000000001</v>
      </c>
      <c r="L8" s="476">
        <v>1</v>
      </c>
      <c r="M8" s="477">
        <v>1.7</v>
      </c>
    </row>
    <row r="9" spans="3:13" ht="16.5" thickBot="1">
      <c r="D9" s="483" t="s">
        <v>66</v>
      </c>
      <c r="E9" s="485">
        <v>1.5</v>
      </c>
      <c r="F9" s="479">
        <v>-10</v>
      </c>
      <c r="G9" s="495">
        <v>8</v>
      </c>
      <c r="H9" s="478"/>
      <c r="I9" s="480"/>
      <c r="J9" s="500"/>
      <c r="K9" s="485">
        <v>1.1000000000000001</v>
      </c>
      <c r="L9" s="479">
        <v>0.5</v>
      </c>
      <c r="M9" s="481">
        <v>0.71</v>
      </c>
    </row>
    <row r="10" spans="3:13">
      <c r="E10" s="475"/>
      <c r="F10" s="475"/>
      <c r="G10" s="475"/>
      <c r="K10" s="475"/>
      <c r="L10" s="475"/>
      <c r="M10" s="475"/>
    </row>
    <row r="11" spans="3:13">
      <c r="E11" s="475"/>
      <c r="F11" s="475"/>
      <c r="G11" s="475"/>
      <c r="K11" s="475"/>
      <c r="L11" s="475"/>
      <c r="M11" s="475"/>
    </row>
    <row r="12" spans="3:13">
      <c r="E12" s="475"/>
      <c r="F12" s="475"/>
      <c r="G12" s="475"/>
      <c r="K12" s="475"/>
      <c r="L12" s="475"/>
      <c r="M12" s="475"/>
    </row>
    <row r="13" spans="3:13">
      <c r="E13" s="475"/>
      <c r="F13" s="475"/>
      <c r="G13" s="475"/>
      <c r="K13" s="475"/>
      <c r="L13" s="475"/>
      <c r="M13" s="475"/>
    </row>
    <row r="15" spans="3:13" s="473" customFormat="1">
      <c r="E15" s="473" t="s">
        <v>60</v>
      </c>
      <c r="I15" s="473" t="s">
        <v>61</v>
      </c>
      <c r="M15" s="473" t="s">
        <v>199</v>
      </c>
    </row>
  </sheetData>
  <mergeCells count="4">
    <mergeCell ref="E4:G4"/>
    <mergeCell ref="H4:J4"/>
    <mergeCell ref="K4:M4"/>
    <mergeCell ref="D4:D5"/>
  </mergeCells>
  <hyperlinks>
    <hyperlink ref="D3"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1"/>
  <sheetViews>
    <sheetView workbookViewId="0">
      <selection activeCell="A2" sqref="A2"/>
    </sheetView>
  </sheetViews>
  <sheetFormatPr baseColWidth="10" defaultColWidth="10.85546875" defaultRowHeight="15.75"/>
  <cols>
    <col min="1" max="1" width="10.85546875" style="39"/>
    <col min="2" max="2" width="33.42578125" style="40" customWidth="1"/>
    <col min="3" max="3" width="30.85546875" style="39" customWidth="1"/>
    <col min="4" max="6" width="8.7109375" style="39" hidden="1" customWidth="1"/>
    <col min="7" max="14" width="8.7109375" style="39" customWidth="1"/>
    <col min="15" max="16384" width="10.85546875" style="39"/>
  </cols>
  <sheetData>
    <row r="1" spans="1:14">
      <c r="A1" s="36" t="s">
        <v>200</v>
      </c>
      <c r="B1" s="37"/>
      <c r="C1" s="38"/>
      <c r="D1" s="38"/>
      <c r="E1" s="38"/>
      <c r="F1" s="38"/>
      <c r="G1" s="38"/>
      <c r="H1" s="38"/>
      <c r="I1" s="38"/>
      <c r="J1" s="38"/>
      <c r="K1" s="38"/>
      <c r="L1" s="38"/>
      <c r="M1" s="38"/>
      <c r="N1" s="38"/>
    </row>
    <row r="3" spans="1:14" thickBot="1">
      <c r="B3" s="407" t="s">
        <v>166</v>
      </c>
    </row>
    <row r="4" spans="1:14" s="40" customFormat="1" ht="24.75" customHeight="1" thickBot="1">
      <c r="B4" s="144"/>
      <c r="C4" s="145" t="s">
        <v>28</v>
      </c>
      <c r="D4" s="146">
        <v>2015</v>
      </c>
      <c r="E4" s="146">
        <v>2016</v>
      </c>
      <c r="F4" s="146">
        <v>2017</v>
      </c>
      <c r="G4" s="146">
        <v>2018</v>
      </c>
      <c r="H4" s="147">
        <v>2019</v>
      </c>
      <c r="I4" s="147">
        <v>2020</v>
      </c>
      <c r="J4" s="147">
        <v>2021</v>
      </c>
      <c r="K4" s="147">
        <v>2022</v>
      </c>
      <c r="L4" s="147">
        <v>2023</v>
      </c>
      <c r="M4" s="147">
        <v>2024</v>
      </c>
      <c r="N4" s="148">
        <v>2025</v>
      </c>
    </row>
    <row r="5" spans="1:14" s="40" customFormat="1" ht="32.25" thickBot="1">
      <c r="B5" s="41" t="s">
        <v>57</v>
      </c>
      <c r="C5" s="42" t="s">
        <v>29</v>
      </c>
      <c r="D5" s="149">
        <v>1.1000000000000001E-2</v>
      </c>
      <c r="E5" s="149">
        <v>1.1000000000000001E-2</v>
      </c>
      <c r="F5" s="149">
        <v>2.3E-2</v>
      </c>
      <c r="G5" s="149">
        <v>1.7928890382467255E-2</v>
      </c>
      <c r="H5" s="150">
        <v>1.5085837300751859E-2</v>
      </c>
      <c r="I5" s="150"/>
      <c r="J5" s="150"/>
      <c r="K5" s="150"/>
      <c r="L5" s="150"/>
      <c r="M5" s="150"/>
      <c r="N5" s="151"/>
    </row>
    <row r="6" spans="1:14" ht="26.25" customHeight="1" thickBot="1">
      <c r="B6" s="590" t="s">
        <v>84</v>
      </c>
      <c r="C6" s="152" t="s">
        <v>29</v>
      </c>
      <c r="D6" s="153">
        <v>1.1000000000000001E-2</v>
      </c>
      <c r="E6" s="153">
        <v>1.1000000000000001E-2</v>
      </c>
      <c r="F6" s="153">
        <v>2.3E-2</v>
      </c>
      <c r="G6" s="153">
        <v>1.8000000000000002E-2</v>
      </c>
      <c r="H6" s="154">
        <v>1.4999999999999999E-2</v>
      </c>
      <c r="I6" s="155">
        <v>-0.1</v>
      </c>
      <c r="J6" s="154">
        <v>0.08</v>
      </c>
      <c r="K6" s="154">
        <v>3.5000000000000003E-2</v>
      </c>
      <c r="L6" s="154">
        <v>1.9799999999999998E-2</v>
      </c>
      <c r="M6" s="154">
        <v>1.4E-2</v>
      </c>
      <c r="N6" s="156">
        <v>1.4E-2</v>
      </c>
    </row>
    <row r="7" spans="1:14" ht="26.25" customHeight="1" thickBot="1">
      <c r="B7" s="590"/>
      <c r="C7" s="157" t="s">
        <v>30</v>
      </c>
      <c r="D7" s="158">
        <v>1.2E-2</v>
      </c>
      <c r="E7" s="158">
        <v>1.1000000000000001E-2</v>
      </c>
      <c r="F7" s="158">
        <v>1.2500000000000001E-2</v>
      </c>
      <c r="G7" s="158">
        <v>1.2500000000000001E-2</v>
      </c>
      <c r="H7" s="159">
        <v>1.2500000000000001E-2</v>
      </c>
      <c r="I7" s="159">
        <v>-3.0000000000000001E-3</v>
      </c>
      <c r="J7" s="159">
        <v>6.0000000000000001E-3</v>
      </c>
      <c r="K7" s="159">
        <v>1.3500000000000002E-2</v>
      </c>
      <c r="L7" s="159">
        <v>1.3500000000000002E-2</v>
      </c>
      <c r="M7" s="159">
        <v>1.3500000000000002E-2</v>
      </c>
      <c r="N7" s="160">
        <v>1.3500000000000002E-2</v>
      </c>
    </row>
    <row r="8" spans="1:14" ht="26.25" customHeight="1" thickBot="1">
      <c r="B8" s="590"/>
      <c r="C8" s="161" t="s">
        <v>31</v>
      </c>
      <c r="D8" s="162">
        <v>-1.4999999999999999E-2</v>
      </c>
      <c r="E8" s="162">
        <v>-1.4999999999999999E-2</v>
      </c>
      <c r="F8" s="162">
        <v>-5.0000000000000001E-3</v>
      </c>
      <c r="G8" s="162">
        <v>0</v>
      </c>
      <c r="H8" s="163">
        <v>3.0000000000000001E-3</v>
      </c>
      <c r="I8" s="164">
        <v>-9.4E-2</v>
      </c>
      <c r="J8" s="163">
        <v>-2.7E-2</v>
      </c>
      <c r="K8" s="163">
        <v>-7.0000000000000001E-3</v>
      </c>
      <c r="L8" s="163">
        <v>-1E-3</v>
      </c>
      <c r="M8" s="163">
        <v>0</v>
      </c>
      <c r="N8" s="165">
        <v>1E-3</v>
      </c>
    </row>
    <row r="9" spans="1:14" ht="26.25" customHeight="1" thickBot="1">
      <c r="B9" s="591" t="s">
        <v>58</v>
      </c>
      <c r="C9" s="43" t="s">
        <v>29</v>
      </c>
      <c r="D9" s="166">
        <v>1.1000000000000001E-2</v>
      </c>
      <c r="E9" s="166">
        <v>1.1000000000000001E-2</v>
      </c>
      <c r="F9" s="166">
        <v>2.3E-2</v>
      </c>
      <c r="G9" s="166">
        <v>1.7000000000000001E-2</v>
      </c>
      <c r="H9" s="167">
        <v>1.3999999999999999E-2</v>
      </c>
      <c r="I9" s="167">
        <v>1.3000000000000001E-2</v>
      </c>
      <c r="J9" s="167">
        <v>1.3000000000000001E-2</v>
      </c>
      <c r="K9" s="167">
        <v>1.3999999999999999E-2</v>
      </c>
      <c r="L9" s="167">
        <v>1.3999999999999999E-2</v>
      </c>
      <c r="M9" s="167" t="s">
        <v>59</v>
      </c>
      <c r="N9" s="168" t="s">
        <v>59</v>
      </c>
    </row>
    <row r="10" spans="1:14" ht="26.25" customHeight="1" thickBot="1">
      <c r="B10" s="591"/>
      <c r="C10" s="44" t="s">
        <v>30</v>
      </c>
      <c r="D10" s="169">
        <v>1.2E-2</v>
      </c>
      <c r="E10" s="169">
        <v>1.1000000000000001E-2</v>
      </c>
      <c r="F10" s="169">
        <v>1.2500000000000001E-2</v>
      </c>
      <c r="G10" s="169">
        <v>1.2500000000000001E-2</v>
      </c>
      <c r="H10" s="170">
        <v>1.2500000000000001E-2</v>
      </c>
      <c r="I10" s="170">
        <v>1.2500000000000001E-2</v>
      </c>
      <c r="J10" s="170">
        <v>1.3000000000000001E-2</v>
      </c>
      <c r="K10" s="170">
        <v>1.3500000000000002E-2</v>
      </c>
      <c r="L10" s="170">
        <v>1.3500000000000002E-2</v>
      </c>
      <c r="M10" s="170" t="s">
        <v>59</v>
      </c>
      <c r="N10" s="171" t="s">
        <v>59</v>
      </c>
    </row>
    <row r="11" spans="1:14" ht="26.25" customHeight="1" thickBot="1">
      <c r="B11" s="591"/>
      <c r="C11" s="45" t="s">
        <v>31</v>
      </c>
      <c r="D11" s="172">
        <v>-1.4999999999999999E-2</v>
      </c>
      <c r="E11" s="172">
        <v>-1.4999999999999999E-2</v>
      </c>
      <c r="F11" s="172">
        <v>-5.0000000000000001E-3</v>
      </c>
      <c r="G11" s="172">
        <v>-1E-3</v>
      </c>
      <c r="H11" s="173">
        <v>0</v>
      </c>
      <c r="I11" s="173">
        <v>1E-3</v>
      </c>
      <c r="J11" s="173">
        <v>1E-3</v>
      </c>
      <c r="K11" s="173">
        <v>2E-3</v>
      </c>
      <c r="L11" s="173">
        <v>2E-3</v>
      </c>
      <c r="M11" s="173" t="s">
        <v>59</v>
      </c>
      <c r="N11" s="174" t="s">
        <v>59</v>
      </c>
    </row>
  </sheetData>
  <mergeCells count="2">
    <mergeCell ref="B6:B8"/>
    <mergeCell ref="B9:B11"/>
  </mergeCells>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N25"/>
  <sheetViews>
    <sheetView workbookViewId="0">
      <selection activeCell="B3" sqref="B3"/>
    </sheetView>
  </sheetViews>
  <sheetFormatPr baseColWidth="10" defaultColWidth="10.85546875" defaultRowHeight="15"/>
  <cols>
    <col min="1" max="1" width="10.85546875" style="39"/>
    <col min="2" max="2" width="44.7109375" style="39" customWidth="1"/>
    <col min="3" max="82" width="6.85546875" style="66" customWidth="1"/>
    <col min="83" max="92" width="6.85546875" style="39" customWidth="1"/>
    <col min="93" max="16384" width="10.85546875" style="39"/>
  </cols>
  <sheetData>
    <row r="1" spans="1:92" s="33" customFormat="1" ht="15.75">
      <c r="A1" s="20" t="s">
        <v>201</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row>
    <row r="2" spans="1:92" s="51" customFormat="1" ht="15.75">
      <c r="A2" s="47"/>
      <c r="B2" s="48"/>
      <c r="C2" s="49"/>
      <c r="D2" s="49"/>
      <c r="E2" s="49"/>
      <c r="F2" s="49"/>
      <c r="G2" s="49"/>
      <c r="H2" s="49"/>
      <c r="I2" s="49"/>
      <c r="J2" s="49"/>
      <c r="K2" s="49"/>
      <c r="L2" s="49"/>
      <c r="M2" s="49"/>
      <c r="N2" s="49"/>
      <c r="O2" s="49"/>
      <c r="P2" s="49"/>
      <c r="Q2" s="49"/>
      <c r="R2" s="49"/>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row>
    <row r="3" spans="1:92" s="33" customFormat="1" ht="15.75" thickBot="1">
      <c r="B3" s="407" t="s">
        <v>166</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row>
    <row r="4" spans="1:92" s="33" customFormat="1" ht="15.75" thickBot="1">
      <c r="B4" s="52"/>
      <c r="C4" s="53">
        <v>1980</v>
      </c>
      <c r="D4" s="53">
        <v>1981</v>
      </c>
      <c r="E4" s="53">
        <v>1982</v>
      </c>
      <c r="F4" s="53">
        <v>1983</v>
      </c>
      <c r="G4" s="53">
        <v>1984</v>
      </c>
      <c r="H4" s="53">
        <v>1985</v>
      </c>
      <c r="I4" s="53">
        <v>1986</v>
      </c>
      <c r="J4" s="53">
        <v>1987</v>
      </c>
      <c r="K4" s="53">
        <v>1988</v>
      </c>
      <c r="L4" s="53">
        <v>1989</v>
      </c>
      <c r="M4" s="53">
        <v>1990</v>
      </c>
      <c r="N4" s="53">
        <v>1992</v>
      </c>
      <c r="O4" s="54">
        <v>1993</v>
      </c>
      <c r="P4" s="53">
        <v>1994</v>
      </c>
      <c r="Q4" s="54">
        <v>1995</v>
      </c>
      <c r="R4" s="53">
        <v>1996</v>
      </c>
      <c r="S4" s="54">
        <v>1997</v>
      </c>
      <c r="T4" s="53">
        <v>1998</v>
      </c>
      <c r="U4" s="54">
        <v>1999</v>
      </c>
      <c r="V4" s="53">
        <v>2000</v>
      </c>
      <c r="W4" s="54">
        <v>2001</v>
      </c>
      <c r="X4" s="53">
        <v>2002</v>
      </c>
      <c r="Y4" s="54">
        <v>2003</v>
      </c>
      <c r="Z4" s="53">
        <v>2004</v>
      </c>
      <c r="AA4" s="54">
        <v>2005</v>
      </c>
      <c r="AB4" s="53">
        <v>2006</v>
      </c>
      <c r="AC4" s="54">
        <v>2007</v>
      </c>
      <c r="AD4" s="54">
        <v>2008</v>
      </c>
      <c r="AE4" s="54">
        <v>2009</v>
      </c>
      <c r="AF4" s="54">
        <v>2010</v>
      </c>
      <c r="AG4" s="54">
        <v>2011</v>
      </c>
      <c r="AH4" s="54">
        <v>2012</v>
      </c>
      <c r="AI4" s="54">
        <v>2013</v>
      </c>
      <c r="AJ4" s="54">
        <v>2014</v>
      </c>
      <c r="AK4" s="54">
        <v>2015</v>
      </c>
      <c r="AL4" s="54">
        <v>2016</v>
      </c>
      <c r="AM4" s="54">
        <v>2017</v>
      </c>
      <c r="AN4" s="54">
        <v>2018</v>
      </c>
      <c r="AO4" s="54">
        <v>2019</v>
      </c>
      <c r="AP4" s="54">
        <v>2020</v>
      </c>
      <c r="AQ4" s="54">
        <v>2021</v>
      </c>
      <c r="AR4" s="54">
        <v>2022</v>
      </c>
      <c r="AS4" s="54">
        <v>2023</v>
      </c>
      <c r="AT4" s="54">
        <v>2024</v>
      </c>
      <c r="AU4" s="54">
        <v>2025</v>
      </c>
      <c r="AV4" s="54">
        <v>2026</v>
      </c>
      <c r="AW4" s="54">
        <v>2027</v>
      </c>
      <c r="AX4" s="54">
        <v>2028</v>
      </c>
      <c r="AY4" s="54">
        <v>2029</v>
      </c>
      <c r="AZ4" s="54">
        <v>2030</v>
      </c>
      <c r="BA4" s="54">
        <v>2031</v>
      </c>
      <c r="BB4" s="54">
        <v>2032</v>
      </c>
      <c r="BC4" s="54">
        <v>2033</v>
      </c>
      <c r="BD4" s="54">
        <v>2034</v>
      </c>
      <c r="BE4" s="54">
        <v>2035</v>
      </c>
      <c r="BF4" s="54">
        <v>2036</v>
      </c>
      <c r="BG4" s="54">
        <v>2037</v>
      </c>
      <c r="BH4" s="54">
        <v>2038</v>
      </c>
      <c r="BI4" s="54">
        <v>2039</v>
      </c>
      <c r="BJ4" s="54">
        <v>2040</v>
      </c>
      <c r="BK4" s="54">
        <v>2041</v>
      </c>
      <c r="BL4" s="54">
        <v>2042</v>
      </c>
      <c r="BM4" s="54">
        <v>2043</v>
      </c>
      <c r="BN4" s="54">
        <v>2044</v>
      </c>
      <c r="BO4" s="54">
        <v>2045</v>
      </c>
      <c r="BP4" s="54">
        <v>2046</v>
      </c>
      <c r="BQ4" s="54">
        <v>2047</v>
      </c>
      <c r="BR4" s="54">
        <v>2048</v>
      </c>
      <c r="BS4" s="54">
        <v>2049</v>
      </c>
      <c r="BT4" s="54">
        <v>2050</v>
      </c>
      <c r="BU4" s="54">
        <v>2051</v>
      </c>
      <c r="BV4" s="54">
        <v>2052</v>
      </c>
      <c r="BW4" s="54">
        <v>2053</v>
      </c>
      <c r="BX4" s="54">
        <v>2054</v>
      </c>
      <c r="BY4" s="54">
        <v>2055</v>
      </c>
      <c r="BZ4" s="54">
        <v>2056</v>
      </c>
      <c r="CA4" s="54">
        <v>2057</v>
      </c>
      <c r="CB4" s="54">
        <v>2058</v>
      </c>
      <c r="CC4" s="54">
        <v>2059</v>
      </c>
      <c r="CD4" s="54">
        <v>2060</v>
      </c>
      <c r="CE4" s="54">
        <v>2061</v>
      </c>
      <c r="CF4" s="54">
        <v>2062</v>
      </c>
      <c r="CG4" s="54">
        <v>2063</v>
      </c>
      <c r="CH4" s="54">
        <v>2064</v>
      </c>
      <c r="CI4" s="54">
        <v>2065</v>
      </c>
      <c r="CJ4" s="54">
        <v>2066</v>
      </c>
      <c r="CK4" s="54">
        <v>2067</v>
      </c>
      <c r="CL4" s="54">
        <v>2068</v>
      </c>
      <c r="CM4" s="54">
        <v>2069</v>
      </c>
      <c r="CN4" s="55">
        <v>2070</v>
      </c>
    </row>
    <row r="5" spans="1:92" s="56" customFormat="1">
      <c r="B5" s="57" t="s">
        <v>32</v>
      </c>
      <c r="C5" s="58">
        <v>2.1000000000000001E-2</v>
      </c>
      <c r="D5" s="58">
        <v>2.3879999999999998E-2</v>
      </c>
      <c r="E5" s="58">
        <v>6.3550000000000009E-2</v>
      </c>
      <c r="F5" s="58">
        <v>2.4470000000000002E-2</v>
      </c>
      <c r="G5" s="58">
        <v>2.4860000000000004E-2</v>
      </c>
      <c r="H5" s="58">
        <v>3.9759999999999997E-2</v>
      </c>
      <c r="I5" s="58">
        <v>1.925E-2</v>
      </c>
      <c r="J5" s="58">
        <v>5.9899999999999997E-3</v>
      </c>
      <c r="K5" s="58">
        <v>2.9559999999999999E-2</v>
      </c>
      <c r="L5" s="58">
        <v>3.8079999999999996E-2</v>
      </c>
      <c r="M5" s="58">
        <v>2.5219999999999999E-2</v>
      </c>
      <c r="N5" s="58">
        <v>2.7060000000000001E-2</v>
      </c>
      <c r="O5" s="58">
        <v>9.5399999999999999E-3</v>
      </c>
      <c r="P5" s="58">
        <v>1.7680000000000001E-2</v>
      </c>
      <c r="Q5" s="58">
        <v>2.6469999999999997E-2</v>
      </c>
      <c r="R5" s="58">
        <v>1.1559999999999999E-2</v>
      </c>
      <c r="S5" s="58">
        <v>1.602E-2</v>
      </c>
      <c r="T5" s="58">
        <v>2.581E-2</v>
      </c>
      <c r="U5" s="58">
        <v>1.47E-2</v>
      </c>
      <c r="V5" s="58">
        <v>2.6070000000000003E-2</v>
      </c>
      <c r="W5" s="58">
        <v>1.8720000000000001E-2</v>
      </c>
      <c r="X5" s="58">
        <v>2.8980000000000002E-2</v>
      </c>
      <c r="Y5" s="58">
        <v>4.6100000000000004E-3</v>
      </c>
      <c r="Z5" s="58">
        <v>1.303E-2</v>
      </c>
      <c r="AA5" s="58">
        <v>7.0799999999999995E-3</v>
      </c>
      <c r="AB5" s="58">
        <v>2.5179999999999998E-2</v>
      </c>
      <c r="AC5" s="58">
        <v>-3.4399999999999999E-3</v>
      </c>
      <c r="AD5" s="58">
        <v>-3.81E-3</v>
      </c>
      <c r="AE5" s="58">
        <v>-7.7000000000000002E-3</v>
      </c>
      <c r="AF5" s="58">
        <v>1.0880000000000001E-2</v>
      </c>
      <c r="AG5" s="58">
        <v>1.047E-2</v>
      </c>
      <c r="AH5" s="58">
        <v>5.7799999999999995E-3</v>
      </c>
      <c r="AI5" s="58">
        <v>1.3979999999999999E-2</v>
      </c>
      <c r="AJ5" s="58">
        <v>1.1180000000000001E-2</v>
      </c>
      <c r="AK5" s="58">
        <v>6.0200000000000002E-3</v>
      </c>
      <c r="AL5" s="58">
        <v>1.5299999999999999E-3</v>
      </c>
      <c r="AM5" s="58">
        <v>1.9939999999999999E-2</v>
      </c>
      <c r="AN5" s="58">
        <v>4.1700000000000001E-3</v>
      </c>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N5" s="60"/>
    </row>
    <row r="6" spans="1:92" s="56" customFormat="1">
      <c r="B6" s="57" t="s">
        <v>88</v>
      </c>
      <c r="C6" s="58">
        <v>1.6815236001995526E-2</v>
      </c>
      <c r="D6" s="58">
        <v>1.6815236001995526E-2</v>
      </c>
      <c r="E6" s="58">
        <v>1.6815236001995526E-2</v>
      </c>
      <c r="F6" s="58">
        <v>1.6815236001995526E-2</v>
      </c>
      <c r="G6" s="58">
        <v>1.6815236001995526E-2</v>
      </c>
      <c r="H6" s="58">
        <v>1.6815236001995526E-2</v>
      </c>
      <c r="I6" s="58">
        <v>1.6815236001995526E-2</v>
      </c>
      <c r="J6" s="58">
        <v>1.6815236001995526E-2</v>
      </c>
      <c r="K6" s="58">
        <v>1.6815236001995526E-2</v>
      </c>
      <c r="L6" s="58">
        <v>1.6815236001995526E-2</v>
      </c>
      <c r="M6" s="58">
        <v>1.6815236001995526E-2</v>
      </c>
      <c r="N6" s="58">
        <v>1.6815236001995526E-2</v>
      </c>
      <c r="O6" s="58">
        <v>1.6815236001995526E-2</v>
      </c>
      <c r="P6" s="58">
        <v>1.6815236001995526E-2</v>
      </c>
      <c r="Q6" s="58">
        <v>1.6815236001995526E-2</v>
      </c>
      <c r="R6" s="58">
        <v>1.6815236001995526E-2</v>
      </c>
      <c r="S6" s="58">
        <v>1.6815236001995526E-2</v>
      </c>
      <c r="T6" s="58">
        <v>1.6815236001995526E-2</v>
      </c>
      <c r="U6" s="58">
        <v>1.6815236001995526E-2</v>
      </c>
      <c r="V6" s="58">
        <v>1.6815236001995526E-2</v>
      </c>
      <c r="W6" s="58">
        <v>1.6815236001995526E-2</v>
      </c>
      <c r="X6" s="58">
        <v>1.6815236001995526E-2</v>
      </c>
      <c r="Y6" s="58">
        <v>1.6815236001995526E-2</v>
      </c>
      <c r="Z6" s="58">
        <v>1.6815236001995526E-2</v>
      </c>
      <c r="AA6" s="58">
        <v>1.6815236001995526E-2</v>
      </c>
      <c r="AB6" s="58">
        <v>1.6815236001995526E-2</v>
      </c>
      <c r="AC6" s="58">
        <v>1.6815236001995526E-2</v>
      </c>
      <c r="AD6" s="58">
        <v>1.6815236001995526E-2</v>
      </c>
      <c r="AE6" s="58">
        <v>1.6815236001995526E-2</v>
      </c>
      <c r="AF6" s="58">
        <v>1.6815236001995526E-2</v>
      </c>
      <c r="AG6" s="58">
        <v>1.6815236001995526E-2</v>
      </c>
      <c r="AH6" s="58">
        <v>1.6815236001995526E-2</v>
      </c>
      <c r="AI6" s="58">
        <v>1.6815236001995526E-2</v>
      </c>
      <c r="AJ6" s="58">
        <v>1.6815236001995526E-2</v>
      </c>
      <c r="AK6" s="58">
        <v>1.6815236001995526E-2</v>
      </c>
      <c r="AL6" s="58">
        <v>1.6815236001995526E-2</v>
      </c>
      <c r="AM6" s="58">
        <v>1.6815236001995526E-2</v>
      </c>
      <c r="AN6" s="58">
        <v>1.6815236001995526E-2</v>
      </c>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N6" s="60"/>
    </row>
    <row r="7" spans="1:92" s="56" customFormat="1">
      <c r="B7" s="57" t="s">
        <v>89</v>
      </c>
      <c r="C7" s="58"/>
      <c r="D7" s="58"/>
      <c r="E7" s="58"/>
      <c r="F7" s="58"/>
      <c r="G7" s="58"/>
      <c r="H7" s="58"/>
      <c r="I7" s="58"/>
      <c r="J7" s="58"/>
      <c r="K7" s="58"/>
      <c r="L7" s="58"/>
      <c r="M7" s="58">
        <v>1.2806572237715752E-2</v>
      </c>
      <c r="N7" s="58">
        <v>1.2806572237715752E-2</v>
      </c>
      <c r="O7" s="58">
        <v>1.2806572237715752E-2</v>
      </c>
      <c r="P7" s="58">
        <v>1.2806572237715752E-2</v>
      </c>
      <c r="Q7" s="58">
        <v>1.2806572237715752E-2</v>
      </c>
      <c r="R7" s="58">
        <v>1.2806572237715752E-2</v>
      </c>
      <c r="S7" s="58">
        <v>1.2806572237715752E-2</v>
      </c>
      <c r="T7" s="58">
        <v>1.2806572237715752E-2</v>
      </c>
      <c r="U7" s="58">
        <v>1.2806572237715752E-2</v>
      </c>
      <c r="V7" s="58">
        <v>1.2806572237715752E-2</v>
      </c>
      <c r="W7" s="58">
        <v>1.2806572237715752E-2</v>
      </c>
      <c r="X7" s="58">
        <v>1.2806572237715752E-2</v>
      </c>
      <c r="Y7" s="58">
        <v>1.2806572237715752E-2</v>
      </c>
      <c r="Z7" s="58">
        <v>1.2806572237715752E-2</v>
      </c>
      <c r="AA7" s="58">
        <v>1.2806572237715752E-2</v>
      </c>
      <c r="AB7" s="58">
        <v>1.2806572237715752E-2</v>
      </c>
      <c r="AC7" s="58">
        <v>1.2806572237715752E-2</v>
      </c>
      <c r="AD7" s="58">
        <v>1.2806572237715752E-2</v>
      </c>
      <c r="AE7" s="58">
        <v>1.2806572237715752E-2</v>
      </c>
      <c r="AF7" s="58">
        <v>1.2806572237715752E-2</v>
      </c>
      <c r="AG7" s="58">
        <v>1.2806572237715752E-2</v>
      </c>
      <c r="AH7" s="58">
        <v>1.2806572237715752E-2</v>
      </c>
      <c r="AI7" s="58">
        <v>1.2806572237715752E-2</v>
      </c>
      <c r="AJ7" s="58">
        <v>1.2806572237715752E-2</v>
      </c>
      <c r="AK7" s="58">
        <v>1.2806572237715752E-2</v>
      </c>
      <c r="AL7" s="58">
        <v>1.2806572237715752E-2</v>
      </c>
      <c r="AM7" s="58">
        <v>1.2806572237715752E-2</v>
      </c>
      <c r="AN7" s="58">
        <v>1.2806572237715752E-2</v>
      </c>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N7" s="60"/>
    </row>
    <row r="8" spans="1:92" s="56" customFormat="1">
      <c r="B8" s="57" t="s">
        <v>90</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v>8.9599611827160253E-3</v>
      </c>
      <c r="AG8" s="58">
        <v>8.9599611827160253E-3</v>
      </c>
      <c r="AH8" s="58">
        <v>8.9599611827160253E-3</v>
      </c>
      <c r="AI8" s="58">
        <v>8.9599611827160253E-3</v>
      </c>
      <c r="AJ8" s="58">
        <v>8.9599611827160253E-3</v>
      </c>
      <c r="AK8" s="58">
        <v>8.9599611827160253E-3</v>
      </c>
      <c r="AL8" s="58">
        <v>8.9599611827160253E-3</v>
      </c>
      <c r="AM8" s="58">
        <v>8.9599611827160253E-3</v>
      </c>
      <c r="AN8" s="58">
        <v>8.9599611827160253E-3</v>
      </c>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N8" s="60"/>
    </row>
    <row r="9" spans="1:92" s="56" customFormat="1">
      <c r="B9" s="57" t="s">
        <v>27</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v>4.1700000000000001E-3</v>
      </c>
      <c r="AO9" s="58">
        <v>9.0000000000000011E-3</v>
      </c>
      <c r="AP9" s="58">
        <v>-8.6999999999999994E-2</v>
      </c>
      <c r="AQ9" s="58">
        <v>8.4000000000000005E-2</v>
      </c>
      <c r="AR9" s="58">
        <v>1.6E-2</v>
      </c>
      <c r="AS9" s="58">
        <v>8.199999999999999E-3</v>
      </c>
      <c r="AT9" s="58">
        <v>9.5999999999999992E-3</v>
      </c>
      <c r="AU9" s="58">
        <v>1.29E-2</v>
      </c>
      <c r="AV9" s="58">
        <v>1.4499999999999999E-2</v>
      </c>
      <c r="AW9" s="58">
        <v>1.5600000000000001E-2</v>
      </c>
      <c r="AX9" s="58">
        <v>1.6799999999999999E-2</v>
      </c>
      <c r="AY9" s="58">
        <v>1.7899999999999999E-2</v>
      </c>
      <c r="AZ9" s="58">
        <v>1.9E-2</v>
      </c>
      <c r="BA9" s="58">
        <v>1.6899999999999998E-2</v>
      </c>
      <c r="BB9" s="58">
        <v>1.8000000000000002E-2</v>
      </c>
      <c r="BC9" s="58">
        <v>1.8000000000000002E-2</v>
      </c>
      <c r="BD9" s="58">
        <v>1.8000000000000002E-2</v>
      </c>
      <c r="BE9" s="58">
        <v>1.8000000000000002E-2</v>
      </c>
      <c r="BF9" s="58">
        <v>1.8000000000000002E-2</v>
      </c>
      <c r="BG9" s="58">
        <v>1.8000000000000002E-2</v>
      </c>
      <c r="BH9" s="58">
        <v>1.8000000000000002E-2</v>
      </c>
      <c r="BI9" s="58">
        <v>1.8000000000000002E-2</v>
      </c>
      <c r="BJ9" s="58">
        <v>1.8000000000000002E-2</v>
      </c>
      <c r="BK9" s="58">
        <v>1.8000000000000002E-2</v>
      </c>
      <c r="BL9" s="58">
        <v>1.8000000000000002E-2</v>
      </c>
      <c r="BM9" s="58">
        <v>1.8000000000000002E-2</v>
      </c>
      <c r="BN9" s="58">
        <v>1.8000000000000002E-2</v>
      </c>
      <c r="BO9" s="58">
        <v>1.8000000000000002E-2</v>
      </c>
      <c r="BP9" s="58">
        <v>1.8000000000000002E-2</v>
      </c>
      <c r="BQ9" s="58">
        <v>1.8000000000000002E-2</v>
      </c>
      <c r="BR9" s="58">
        <v>1.8000000000000002E-2</v>
      </c>
      <c r="BS9" s="58">
        <v>1.8000000000000002E-2</v>
      </c>
      <c r="BT9" s="58">
        <v>1.8000000000000002E-2</v>
      </c>
      <c r="BU9" s="58">
        <v>1.8000000000000002E-2</v>
      </c>
      <c r="BV9" s="58">
        <v>1.8000000000000002E-2</v>
      </c>
      <c r="BW9" s="58">
        <v>1.8000000000000002E-2</v>
      </c>
      <c r="BX9" s="58">
        <v>1.8000000000000002E-2</v>
      </c>
      <c r="BY9" s="58">
        <v>1.8000000000000002E-2</v>
      </c>
      <c r="BZ9" s="58">
        <v>1.8000000000000002E-2</v>
      </c>
      <c r="CA9" s="58">
        <v>1.8000000000000002E-2</v>
      </c>
      <c r="CB9" s="58">
        <v>1.8000000000000002E-2</v>
      </c>
      <c r="CC9" s="58">
        <v>1.8000000000000002E-2</v>
      </c>
      <c r="CD9" s="58">
        <v>1.8000000000000002E-2</v>
      </c>
      <c r="CE9" s="58">
        <v>1.8000000000000002E-2</v>
      </c>
      <c r="CF9" s="58">
        <v>1.8000000000000002E-2</v>
      </c>
      <c r="CG9" s="58">
        <v>1.8000000000000002E-2</v>
      </c>
      <c r="CH9" s="58">
        <v>1.8000000000000002E-2</v>
      </c>
      <c r="CI9" s="58">
        <v>1.8000000000000002E-2</v>
      </c>
      <c r="CJ9" s="58">
        <v>1.8000000000000002E-2</v>
      </c>
      <c r="CK9" s="58">
        <v>1.8000000000000002E-2</v>
      </c>
      <c r="CL9" s="58">
        <v>1.8000000000000002E-2</v>
      </c>
      <c r="CM9" s="58">
        <v>1.8000000000000002E-2</v>
      </c>
      <c r="CN9" s="61">
        <v>1.8000000000000002E-2</v>
      </c>
    </row>
    <row r="10" spans="1:92" s="56" customFormat="1">
      <c r="B10" s="57" t="s">
        <v>26</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v>4.1700000000000001E-3</v>
      </c>
      <c r="AO10" s="58">
        <v>9.0000000000000011E-3</v>
      </c>
      <c r="AP10" s="58">
        <v>-8.6999999999999994E-2</v>
      </c>
      <c r="AQ10" s="58">
        <v>8.4000000000000005E-2</v>
      </c>
      <c r="AR10" s="58">
        <v>1.6E-2</v>
      </c>
      <c r="AS10" s="58">
        <v>8.199999999999999E-3</v>
      </c>
      <c r="AT10" s="58">
        <v>9.5999999999999992E-3</v>
      </c>
      <c r="AU10" s="58">
        <v>1.29E-2</v>
      </c>
      <c r="AV10" s="58">
        <v>1.41E-2</v>
      </c>
      <c r="AW10" s="58">
        <v>1.4800000000000001E-2</v>
      </c>
      <c r="AX10" s="58">
        <v>1.55E-2</v>
      </c>
      <c r="AY10" s="58">
        <v>1.6200000000000003E-2</v>
      </c>
      <c r="AZ10" s="58">
        <v>1.6899999999999998E-2</v>
      </c>
      <c r="BA10" s="58">
        <v>1.43E-2</v>
      </c>
      <c r="BB10" s="58">
        <v>1.4999999999999999E-2</v>
      </c>
      <c r="BC10" s="58">
        <v>1.4999999999999999E-2</v>
      </c>
      <c r="BD10" s="58">
        <v>1.4999999999999999E-2</v>
      </c>
      <c r="BE10" s="58">
        <v>1.4999999999999999E-2</v>
      </c>
      <c r="BF10" s="58">
        <v>1.4999999999999999E-2</v>
      </c>
      <c r="BG10" s="58">
        <v>1.4999999999999999E-2</v>
      </c>
      <c r="BH10" s="58">
        <v>1.4999999999999999E-2</v>
      </c>
      <c r="BI10" s="58">
        <v>1.4999999999999999E-2</v>
      </c>
      <c r="BJ10" s="58">
        <v>1.4999999999999999E-2</v>
      </c>
      <c r="BK10" s="58">
        <v>1.4999999999999999E-2</v>
      </c>
      <c r="BL10" s="58">
        <v>1.4999999999999999E-2</v>
      </c>
      <c r="BM10" s="58">
        <v>1.4999999999999999E-2</v>
      </c>
      <c r="BN10" s="58">
        <v>1.4999999999999999E-2</v>
      </c>
      <c r="BO10" s="58">
        <v>1.4999999999999999E-2</v>
      </c>
      <c r="BP10" s="58">
        <v>1.4999999999999999E-2</v>
      </c>
      <c r="BQ10" s="58">
        <v>1.4999999999999999E-2</v>
      </c>
      <c r="BR10" s="58">
        <v>1.4999999999999999E-2</v>
      </c>
      <c r="BS10" s="58">
        <v>1.4999999999999999E-2</v>
      </c>
      <c r="BT10" s="58">
        <v>1.4999999999999999E-2</v>
      </c>
      <c r="BU10" s="58">
        <v>1.4999999999999999E-2</v>
      </c>
      <c r="BV10" s="58">
        <v>1.4999999999999999E-2</v>
      </c>
      <c r="BW10" s="58">
        <v>1.4999999999999999E-2</v>
      </c>
      <c r="BX10" s="58">
        <v>1.4999999999999999E-2</v>
      </c>
      <c r="BY10" s="58">
        <v>1.4999999999999999E-2</v>
      </c>
      <c r="BZ10" s="58">
        <v>1.4999999999999999E-2</v>
      </c>
      <c r="CA10" s="58">
        <v>1.4999999999999999E-2</v>
      </c>
      <c r="CB10" s="58">
        <v>1.4999999999999999E-2</v>
      </c>
      <c r="CC10" s="58">
        <v>1.4999999999999999E-2</v>
      </c>
      <c r="CD10" s="58">
        <v>1.4999999999999999E-2</v>
      </c>
      <c r="CE10" s="58">
        <v>1.4999999999999999E-2</v>
      </c>
      <c r="CF10" s="58">
        <v>1.4999999999999999E-2</v>
      </c>
      <c r="CG10" s="58">
        <v>1.4999999999999999E-2</v>
      </c>
      <c r="CH10" s="58">
        <v>1.4999999999999999E-2</v>
      </c>
      <c r="CI10" s="58">
        <v>1.4999999999999999E-2</v>
      </c>
      <c r="CJ10" s="58">
        <v>1.4999999999999999E-2</v>
      </c>
      <c r="CK10" s="58">
        <v>1.4999999999999999E-2</v>
      </c>
      <c r="CL10" s="58">
        <v>1.4999999999999999E-2</v>
      </c>
      <c r="CM10" s="58">
        <v>1.4999999999999999E-2</v>
      </c>
      <c r="CN10" s="61">
        <v>1.4999999999999999E-2</v>
      </c>
    </row>
    <row r="11" spans="1:92" s="56" customFormat="1">
      <c r="B11" s="57" t="s">
        <v>25</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v>4.1700000000000001E-3</v>
      </c>
      <c r="AO11" s="58">
        <v>9.0000000000000011E-3</v>
      </c>
      <c r="AP11" s="58">
        <v>-8.6999999999999994E-2</v>
      </c>
      <c r="AQ11" s="58">
        <v>8.4000000000000005E-2</v>
      </c>
      <c r="AR11" s="58">
        <v>1.6E-2</v>
      </c>
      <c r="AS11" s="58">
        <v>8.199999999999999E-3</v>
      </c>
      <c r="AT11" s="58">
        <v>9.5999999999999992E-3</v>
      </c>
      <c r="AU11" s="58">
        <v>1.29E-2</v>
      </c>
      <c r="AV11" s="58">
        <v>1.38E-2</v>
      </c>
      <c r="AW11" s="58">
        <v>1.4199999999999999E-2</v>
      </c>
      <c r="AX11" s="58">
        <v>1.46E-2</v>
      </c>
      <c r="AY11" s="58">
        <v>1.4999999999999999E-2</v>
      </c>
      <c r="AZ11" s="58">
        <v>1.55E-2</v>
      </c>
      <c r="BA11" s="58">
        <v>1.26E-2</v>
      </c>
      <c r="BB11" s="58">
        <v>1.3000000000000001E-2</v>
      </c>
      <c r="BC11" s="58">
        <v>1.3000000000000001E-2</v>
      </c>
      <c r="BD11" s="58">
        <v>1.3000000000000001E-2</v>
      </c>
      <c r="BE11" s="58">
        <v>1.3000000000000001E-2</v>
      </c>
      <c r="BF11" s="58">
        <v>1.3000000000000001E-2</v>
      </c>
      <c r="BG11" s="58">
        <v>1.3000000000000001E-2</v>
      </c>
      <c r="BH11" s="58">
        <v>1.3000000000000001E-2</v>
      </c>
      <c r="BI11" s="58">
        <v>1.3000000000000001E-2</v>
      </c>
      <c r="BJ11" s="58">
        <v>1.3000000000000001E-2</v>
      </c>
      <c r="BK11" s="58">
        <v>1.3000000000000001E-2</v>
      </c>
      <c r="BL11" s="58">
        <v>1.3000000000000001E-2</v>
      </c>
      <c r="BM11" s="58">
        <v>1.3000000000000001E-2</v>
      </c>
      <c r="BN11" s="58">
        <v>1.3000000000000001E-2</v>
      </c>
      <c r="BO11" s="58">
        <v>1.3000000000000001E-2</v>
      </c>
      <c r="BP11" s="58">
        <v>1.3000000000000001E-2</v>
      </c>
      <c r="BQ11" s="58">
        <v>1.3000000000000001E-2</v>
      </c>
      <c r="BR11" s="58">
        <v>1.3000000000000001E-2</v>
      </c>
      <c r="BS11" s="58">
        <v>1.3000000000000001E-2</v>
      </c>
      <c r="BT11" s="58">
        <v>1.3000000000000001E-2</v>
      </c>
      <c r="BU11" s="58">
        <v>1.3000000000000001E-2</v>
      </c>
      <c r="BV11" s="58">
        <v>1.3000000000000001E-2</v>
      </c>
      <c r="BW11" s="58">
        <v>1.3000000000000001E-2</v>
      </c>
      <c r="BX11" s="58">
        <v>1.3000000000000001E-2</v>
      </c>
      <c r="BY11" s="58">
        <v>1.3000000000000001E-2</v>
      </c>
      <c r="BZ11" s="58">
        <v>1.3000000000000001E-2</v>
      </c>
      <c r="CA11" s="58">
        <v>1.3000000000000001E-2</v>
      </c>
      <c r="CB11" s="58">
        <v>1.3000000000000001E-2</v>
      </c>
      <c r="CC11" s="58">
        <v>1.3000000000000001E-2</v>
      </c>
      <c r="CD11" s="58">
        <v>1.3000000000000001E-2</v>
      </c>
      <c r="CE11" s="58">
        <v>1.3000000000000001E-2</v>
      </c>
      <c r="CF11" s="58">
        <v>1.3000000000000001E-2</v>
      </c>
      <c r="CG11" s="58">
        <v>1.3000000000000001E-2</v>
      </c>
      <c r="CH11" s="58">
        <v>1.3000000000000001E-2</v>
      </c>
      <c r="CI11" s="58">
        <v>1.3000000000000001E-2</v>
      </c>
      <c r="CJ11" s="58">
        <v>1.3000000000000001E-2</v>
      </c>
      <c r="CK11" s="58">
        <v>1.3000000000000001E-2</v>
      </c>
      <c r="CL11" s="58">
        <v>1.3000000000000001E-2</v>
      </c>
      <c r="CM11" s="58">
        <v>1.3000000000000001E-2</v>
      </c>
      <c r="CN11" s="61">
        <v>1.3000000000000001E-2</v>
      </c>
    </row>
    <row r="12" spans="1:92" s="56" customFormat="1" ht="15.75" thickBot="1">
      <c r="B12" s="62" t="s">
        <v>24</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v>4.1700000000000001E-3</v>
      </c>
      <c r="AO12" s="63">
        <v>9.0000000000000011E-3</v>
      </c>
      <c r="AP12" s="63">
        <v>-8.6999999999999994E-2</v>
      </c>
      <c r="AQ12" s="63">
        <v>8.4000000000000005E-2</v>
      </c>
      <c r="AR12" s="63">
        <v>1.6E-2</v>
      </c>
      <c r="AS12" s="63">
        <v>8.199999999999999E-3</v>
      </c>
      <c r="AT12" s="63">
        <v>9.5999999999999992E-3</v>
      </c>
      <c r="AU12" s="63">
        <v>1.29E-2</v>
      </c>
      <c r="AV12" s="63">
        <v>1.34E-2</v>
      </c>
      <c r="AW12" s="63">
        <v>1.34E-2</v>
      </c>
      <c r="AX12" s="63">
        <v>1.3300000000000001E-2</v>
      </c>
      <c r="AY12" s="63">
        <v>1.3300000000000001E-2</v>
      </c>
      <c r="AZ12" s="63">
        <v>1.3300000000000001E-2</v>
      </c>
      <c r="BA12" s="63">
        <v>0.01</v>
      </c>
      <c r="BB12" s="63">
        <v>0.01</v>
      </c>
      <c r="BC12" s="63">
        <v>0.01</v>
      </c>
      <c r="BD12" s="63">
        <v>0.01</v>
      </c>
      <c r="BE12" s="63">
        <v>0.01</v>
      </c>
      <c r="BF12" s="63">
        <v>0.01</v>
      </c>
      <c r="BG12" s="63">
        <v>0.01</v>
      </c>
      <c r="BH12" s="63">
        <v>0.01</v>
      </c>
      <c r="BI12" s="63">
        <v>0.01</v>
      </c>
      <c r="BJ12" s="63">
        <v>0.01</v>
      </c>
      <c r="BK12" s="63">
        <v>0.01</v>
      </c>
      <c r="BL12" s="63">
        <v>0.01</v>
      </c>
      <c r="BM12" s="63">
        <v>0.01</v>
      </c>
      <c r="BN12" s="63">
        <v>0.01</v>
      </c>
      <c r="BO12" s="63">
        <v>0.01</v>
      </c>
      <c r="BP12" s="63">
        <v>0.01</v>
      </c>
      <c r="BQ12" s="63">
        <v>0.01</v>
      </c>
      <c r="BR12" s="63">
        <v>0.01</v>
      </c>
      <c r="BS12" s="63">
        <v>0.01</v>
      </c>
      <c r="BT12" s="63">
        <v>0.01</v>
      </c>
      <c r="BU12" s="63">
        <v>0.01</v>
      </c>
      <c r="BV12" s="63">
        <v>0.01</v>
      </c>
      <c r="BW12" s="63">
        <v>0.01</v>
      </c>
      <c r="BX12" s="63">
        <v>0.01</v>
      </c>
      <c r="BY12" s="63">
        <v>0.01</v>
      </c>
      <c r="BZ12" s="63">
        <v>0.01</v>
      </c>
      <c r="CA12" s="63">
        <v>0.01</v>
      </c>
      <c r="CB12" s="63">
        <v>0.01</v>
      </c>
      <c r="CC12" s="63">
        <v>0.01</v>
      </c>
      <c r="CD12" s="63">
        <v>0.01</v>
      </c>
      <c r="CE12" s="63">
        <v>0.01</v>
      </c>
      <c r="CF12" s="63">
        <v>0.01</v>
      </c>
      <c r="CG12" s="63">
        <v>0.01</v>
      </c>
      <c r="CH12" s="63">
        <v>0.01</v>
      </c>
      <c r="CI12" s="63">
        <v>0.01</v>
      </c>
      <c r="CJ12" s="63">
        <v>0.01</v>
      </c>
      <c r="CK12" s="63">
        <v>0.01</v>
      </c>
      <c r="CL12" s="63">
        <v>0.01</v>
      </c>
      <c r="CM12" s="63">
        <v>0.01</v>
      </c>
      <c r="CN12" s="64">
        <v>0.01</v>
      </c>
    </row>
    <row r="14" spans="1:92">
      <c r="B14" s="65"/>
      <c r="AJ14" s="67"/>
      <c r="AK14" s="67"/>
      <c r="AL14" s="67"/>
      <c r="AM14" s="67"/>
      <c r="AN14" s="67"/>
      <c r="AO14" s="67"/>
      <c r="AP14" s="67"/>
      <c r="AQ14" s="67"/>
      <c r="AR14" s="67"/>
      <c r="AS14" s="67"/>
      <c r="AT14" s="67"/>
      <c r="AU14" s="67"/>
      <c r="AV14" s="67"/>
    </row>
    <row r="15" spans="1:92">
      <c r="B15" s="68"/>
      <c r="AJ15" s="67"/>
      <c r="AK15" s="67"/>
      <c r="AL15" s="67"/>
      <c r="AM15" s="67"/>
      <c r="AN15" s="67"/>
      <c r="AO15" s="67"/>
      <c r="AP15" s="67"/>
      <c r="AQ15" s="67"/>
      <c r="AR15" s="67"/>
      <c r="AS15" s="67"/>
      <c r="AT15" s="67"/>
      <c r="AU15" s="67"/>
      <c r="AV15" s="67"/>
    </row>
    <row r="16" spans="1:92">
      <c r="AJ16" s="67"/>
      <c r="AK16" s="67"/>
      <c r="AL16" s="67"/>
      <c r="AM16" s="67"/>
      <c r="AN16" s="67"/>
      <c r="AO16" s="67"/>
      <c r="AP16" s="67"/>
      <c r="AQ16" s="67"/>
      <c r="AR16" s="67"/>
      <c r="AS16" s="67"/>
      <c r="AT16" s="67"/>
      <c r="AU16" s="67"/>
      <c r="AV16" s="67"/>
    </row>
    <row r="17" spans="3:92">
      <c r="AJ17" s="67"/>
      <c r="AK17" s="67"/>
      <c r="AL17" s="67"/>
      <c r="AM17" s="67"/>
      <c r="AN17" s="67"/>
      <c r="AO17" s="67"/>
      <c r="AP17" s="67"/>
      <c r="AQ17" s="67"/>
      <c r="AR17" s="67"/>
      <c r="AS17" s="67"/>
      <c r="AT17" s="67"/>
      <c r="AU17" s="67"/>
      <c r="AV17" s="67"/>
    </row>
    <row r="18" spans="3:92">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row>
    <row r="19" spans="3:92">
      <c r="C19" s="70"/>
      <c r="D19" s="70"/>
      <c r="E19" s="70"/>
      <c r="F19" s="70"/>
      <c r="G19" s="70"/>
      <c r="H19" s="70"/>
      <c r="I19" s="70"/>
      <c r="J19" s="70"/>
      <c r="K19" s="70"/>
      <c r="L19" s="70"/>
      <c r="M19" s="70"/>
      <c r="N19" s="39"/>
      <c r="O19" s="39"/>
      <c r="P19" s="39"/>
      <c r="Q19" s="39"/>
      <c r="R19" s="39"/>
      <c r="S19" s="39"/>
      <c r="T19" s="39"/>
      <c r="U19" s="39"/>
      <c r="V19" s="39"/>
      <c r="W19" s="39"/>
      <c r="X19" s="39"/>
      <c r="Y19" s="39"/>
      <c r="Z19" s="39"/>
      <c r="AA19" s="39"/>
      <c r="AB19" s="39"/>
      <c r="AC19" s="39"/>
      <c r="AD19" s="70"/>
      <c r="AE19" s="39"/>
      <c r="AF19" s="39"/>
      <c r="AG19" s="70"/>
      <c r="AH19" s="39"/>
      <c r="AI19" s="39"/>
      <c r="AP19" s="67"/>
      <c r="BJ19" s="67"/>
      <c r="CB19" s="39"/>
      <c r="CC19" s="39"/>
      <c r="CD19" s="67"/>
    </row>
    <row r="20" spans="3:92">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CB20" s="39"/>
      <c r="CC20" s="39"/>
      <c r="CD20" s="39"/>
    </row>
    <row r="21" spans="3:92">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CB21" s="39"/>
      <c r="CC21" s="39"/>
      <c r="CD21" s="39"/>
    </row>
    <row r="22" spans="3:92">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CB22" s="39"/>
      <c r="CC22" s="39"/>
      <c r="CD22" s="39"/>
    </row>
    <row r="23" spans="3:92">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CB23" s="39"/>
      <c r="CC23" s="39"/>
      <c r="CD23" s="39"/>
    </row>
    <row r="24" spans="3:92">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CB24" s="39"/>
      <c r="CC24" s="39"/>
      <c r="CD24" s="39"/>
    </row>
    <row r="25" spans="3:92">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CB25" s="39"/>
      <c r="CC25" s="39"/>
      <c r="CD25" s="39"/>
    </row>
  </sheetData>
  <hyperlinks>
    <hyperlink ref="B3" location="SOMMAIRE!A1" display="Retour au sommaire"/>
  </hyperlinks>
  <pageMargins left="0.78740157499999996" right="0.78740157499999996" top="0.984251969" bottom="0.984251969" header="0.3" footer="0.3"/>
  <pageSetup paperSize="9" orientation="portrait"/>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M20"/>
  <sheetViews>
    <sheetView workbookViewId="0">
      <selection activeCell="B16" sqref="B16"/>
    </sheetView>
  </sheetViews>
  <sheetFormatPr baseColWidth="10" defaultColWidth="10.85546875" defaultRowHeight="15"/>
  <cols>
    <col min="1" max="1" width="10.85546875" style="39"/>
    <col min="2" max="2" width="46.85546875" style="39" customWidth="1"/>
    <col min="3" max="12" width="12.140625" style="66" customWidth="1"/>
    <col min="13" max="13" width="12.140625" style="39" customWidth="1"/>
    <col min="14" max="16384" width="10.85546875" style="39"/>
  </cols>
  <sheetData>
    <row r="1" spans="1:13" s="33" customFormat="1" ht="15.75">
      <c r="A1" s="20" t="s">
        <v>202</v>
      </c>
      <c r="C1" s="46"/>
      <c r="D1" s="46"/>
      <c r="E1" s="46"/>
      <c r="F1" s="46"/>
      <c r="G1" s="46"/>
      <c r="H1" s="46"/>
      <c r="I1" s="46"/>
      <c r="J1" s="46"/>
      <c r="K1" s="46"/>
      <c r="L1" s="46"/>
    </row>
    <row r="2" spans="1:13" s="51" customFormat="1" ht="15.75">
      <c r="A2" s="47"/>
      <c r="B2" s="48"/>
      <c r="C2" s="49"/>
      <c r="D2" s="49"/>
      <c r="E2" s="49"/>
      <c r="F2" s="49"/>
      <c r="G2" s="49"/>
      <c r="H2" s="49"/>
      <c r="I2" s="49"/>
      <c r="J2" s="49"/>
      <c r="K2" s="49"/>
      <c r="L2" s="49"/>
    </row>
    <row r="3" spans="1:13" s="33" customFormat="1" ht="15.75" thickBot="1">
      <c r="B3" s="407" t="s">
        <v>166</v>
      </c>
      <c r="C3" s="46"/>
      <c r="D3" s="46"/>
      <c r="E3" s="46"/>
      <c r="F3" s="46"/>
      <c r="G3" s="46"/>
      <c r="H3" s="46"/>
      <c r="I3" s="46"/>
      <c r="J3" s="46"/>
      <c r="K3" s="46"/>
      <c r="L3" s="46"/>
    </row>
    <row r="4" spans="1:13" s="175" customFormat="1" ht="16.5" thickBot="1">
      <c r="B4" s="501"/>
      <c r="C4" s="502" t="s">
        <v>70</v>
      </c>
      <c r="D4" s="502" t="s">
        <v>71</v>
      </c>
      <c r="E4" s="502" t="s">
        <v>72</v>
      </c>
      <c r="F4" s="502" t="s">
        <v>73</v>
      </c>
      <c r="G4" s="502" t="s">
        <v>74</v>
      </c>
      <c r="H4" s="502" t="s">
        <v>75</v>
      </c>
      <c r="I4" s="502" t="s">
        <v>76</v>
      </c>
      <c r="J4" s="502" t="s">
        <v>77</v>
      </c>
      <c r="K4" s="502" t="s">
        <v>78</v>
      </c>
      <c r="L4" s="502" t="s">
        <v>79</v>
      </c>
      <c r="M4" s="503" t="s">
        <v>80</v>
      </c>
    </row>
    <row r="5" spans="1:13" s="504" customFormat="1" ht="15" customHeight="1">
      <c r="B5" s="505" t="s">
        <v>83</v>
      </c>
      <c r="C5" s="506">
        <v>66.445310000000006</v>
      </c>
      <c r="D5" s="506">
        <v>71.740208999999993</v>
      </c>
      <c r="E5" s="506">
        <v>52.166685000000001</v>
      </c>
      <c r="F5" s="506">
        <v>52.363754999999998</v>
      </c>
      <c r="G5" s="506">
        <v>70.781105999999994</v>
      </c>
      <c r="H5" s="506">
        <v>68.016414999999995</v>
      </c>
      <c r="I5" s="506">
        <v>53.309103999999998</v>
      </c>
      <c r="J5" s="506">
        <v>45.899405000000002</v>
      </c>
      <c r="K5" s="506">
        <v>68.574029999999993</v>
      </c>
      <c r="L5" s="506">
        <v>58.393205000000002</v>
      </c>
      <c r="M5" s="507">
        <v>68.497609999999995</v>
      </c>
    </row>
    <row r="6" spans="1:13" s="504" customFormat="1" ht="15" customHeight="1">
      <c r="B6" s="508" t="s">
        <v>82</v>
      </c>
      <c r="C6" s="509">
        <v>1.8786769676830239E-2</v>
      </c>
      <c r="D6" s="510">
        <v>1.9059583019793935E-2</v>
      </c>
      <c r="E6" s="510">
        <v>1.1559343491464036E-2</v>
      </c>
      <c r="F6" s="510">
        <v>1.6284034553293525E-2</v>
      </c>
      <c r="G6" s="510">
        <v>1.7068757670807067E-2</v>
      </c>
      <c r="H6" s="510">
        <v>2.0231482078245655E-2</v>
      </c>
      <c r="I6" s="510">
        <v>1.2153479436234793E-2</v>
      </c>
      <c r="J6" s="510">
        <v>2.5656092703332911E-2</v>
      </c>
      <c r="K6" s="510">
        <v>1.4530632269127208E-2</v>
      </c>
      <c r="L6" s="510">
        <v>2.18421756356042E-2</v>
      </c>
      <c r="M6" s="511">
        <v>1.8135059224460903E-2</v>
      </c>
    </row>
    <row r="7" spans="1:13" s="504" customFormat="1" ht="15" customHeight="1" thickBot="1">
      <c r="B7" s="512" t="s">
        <v>81</v>
      </c>
      <c r="C7" s="513">
        <v>7.7018435946929475E-3</v>
      </c>
      <c r="D7" s="514">
        <v>4.6492815468626159E-3</v>
      </c>
      <c r="E7" s="514">
        <v>9.1739923167362125E-3</v>
      </c>
      <c r="F7" s="514">
        <v>1.2017821745379242E-2</v>
      </c>
      <c r="G7" s="514">
        <v>1.0277020840370854E-2</v>
      </c>
      <c r="H7" s="514">
        <v>8.7527643148583856E-3</v>
      </c>
      <c r="I7" s="514">
        <v>1.4424924953111429E-3</v>
      </c>
      <c r="J7" s="514">
        <v>8.4946755273851426E-3</v>
      </c>
      <c r="K7" s="514">
        <v>3.7921788457595529E-3</v>
      </c>
      <c r="L7" s="514">
        <v>2.5258215013963525E-3</v>
      </c>
      <c r="M7" s="515">
        <v>8.1637372654679297E-3</v>
      </c>
    </row>
    <row r="9" spans="1:13">
      <c r="B9" s="65"/>
    </row>
    <row r="10" spans="1:13">
      <c r="B10" s="68"/>
    </row>
    <row r="13" spans="1:13">
      <c r="C13" s="69"/>
      <c r="D13" s="69"/>
      <c r="E13" s="69"/>
      <c r="F13" s="69"/>
      <c r="G13" s="69"/>
      <c r="H13" s="69"/>
      <c r="I13" s="69"/>
      <c r="J13" s="69"/>
      <c r="K13" s="69"/>
      <c r="L13" s="69"/>
      <c r="M13" s="69"/>
    </row>
    <row r="14" spans="1:13">
      <c r="C14" s="70"/>
      <c r="D14" s="70"/>
      <c r="E14" s="70"/>
      <c r="F14" s="70"/>
      <c r="G14" s="70"/>
      <c r="H14" s="70"/>
      <c r="I14" s="70"/>
      <c r="J14" s="70"/>
      <c r="K14" s="70"/>
      <c r="L14" s="70"/>
    </row>
    <row r="15" spans="1:13">
      <c r="C15" s="39"/>
      <c r="D15" s="39"/>
      <c r="E15" s="39"/>
      <c r="F15" s="39"/>
      <c r="G15" s="39"/>
      <c r="H15" s="39"/>
      <c r="I15" s="39"/>
      <c r="J15" s="39"/>
      <c r="K15" s="39"/>
      <c r="L15" s="39"/>
    </row>
    <row r="16" spans="1:13">
      <c r="C16" s="39"/>
      <c r="D16" s="39"/>
      <c r="E16" s="39"/>
      <c r="F16" s="39"/>
      <c r="G16" s="39"/>
      <c r="H16" s="39"/>
      <c r="I16" s="39"/>
      <c r="J16" s="39"/>
      <c r="K16" s="39"/>
      <c r="L16" s="39"/>
    </row>
    <row r="17" spans="3:12">
      <c r="C17" s="39"/>
      <c r="D17" s="39"/>
      <c r="E17" s="39"/>
      <c r="F17" s="39"/>
      <c r="G17" s="39"/>
      <c r="H17" s="39"/>
      <c r="I17" s="39"/>
      <c r="J17" s="39"/>
      <c r="K17" s="39"/>
      <c r="L17" s="39"/>
    </row>
    <row r="18" spans="3:12">
      <c r="C18" s="39"/>
      <c r="D18" s="39"/>
      <c r="E18" s="39"/>
      <c r="F18" s="39"/>
      <c r="G18" s="39"/>
      <c r="H18" s="39"/>
      <c r="I18" s="39"/>
      <c r="J18" s="39"/>
      <c r="K18" s="39"/>
      <c r="L18" s="39"/>
    </row>
    <row r="19" spans="3:12">
      <c r="C19" s="39"/>
      <c r="D19" s="39"/>
      <c r="E19" s="39"/>
      <c r="F19" s="39"/>
      <c r="G19" s="39"/>
      <c r="H19" s="39"/>
      <c r="I19" s="39"/>
      <c r="J19" s="39"/>
      <c r="K19" s="39"/>
      <c r="L19" s="39"/>
    </row>
    <row r="20" spans="3:12">
      <c r="C20" s="39"/>
      <c r="D20" s="39"/>
      <c r="E20" s="39"/>
      <c r="F20" s="39"/>
      <c r="G20" s="39"/>
      <c r="H20" s="39"/>
      <c r="I20" s="39"/>
      <c r="J20" s="39"/>
      <c r="K20" s="39"/>
      <c r="L20" s="39"/>
    </row>
  </sheetData>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O16"/>
  <sheetViews>
    <sheetView workbookViewId="0">
      <selection activeCell="B3" sqref="B3"/>
    </sheetView>
  </sheetViews>
  <sheetFormatPr baseColWidth="10" defaultColWidth="10.85546875" defaultRowHeight="15"/>
  <cols>
    <col min="1" max="1" width="10.85546875" style="33"/>
    <col min="2" max="2" width="38.42578125" style="33" customWidth="1"/>
    <col min="3" max="91" width="6.85546875" style="46" customWidth="1"/>
    <col min="92" max="16384" width="10.85546875" style="33"/>
  </cols>
  <sheetData>
    <row r="1" spans="1:93" ht="15.75">
      <c r="A1" s="2" t="s">
        <v>33</v>
      </c>
      <c r="E1" s="186"/>
      <c r="F1" s="50"/>
      <c r="G1" s="50"/>
      <c r="H1" s="50"/>
      <c r="I1" s="50"/>
    </row>
    <row r="2" spans="1:93" s="51" customFormat="1" ht="15.75">
      <c r="A2" s="47"/>
      <c r="B2" s="48"/>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row>
    <row r="3" spans="1:93" ht="15.75" thickBot="1">
      <c r="B3" s="407" t="s">
        <v>166</v>
      </c>
    </row>
    <row r="4" spans="1:93" ht="15.75" thickBot="1">
      <c r="B4" s="71"/>
      <c r="C4" s="72">
        <v>1982</v>
      </c>
      <c r="D4" s="72">
        <v>1983</v>
      </c>
      <c r="E4" s="72">
        <v>1984</v>
      </c>
      <c r="F4" s="72">
        <v>1985</v>
      </c>
      <c r="G4" s="72">
        <v>1986</v>
      </c>
      <c r="H4" s="72">
        <v>1987</v>
      </c>
      <c r="I4" s="73">
        <v>1988</v>
      </c>
      <c r="J4" s="73">
        <v>1989</v>
      </c>
      <c r="K4" s="73">
        <v>1990</v>
      </c>
      <c r="L4" s="73">
        <v>1991</v>
      </c>
      <c r="M4" s="73">
        <v>1992</v>
      </c>
      <c r="N4" s="73">
        <v>1993</v>
      </c>
      <c r="O4" s="73">
        <v>1994</v>
      </c>
      <c r="P4" s="73">
        <v>1995</v>
      </c>
      <c r="Q4" s="73">
        <v>1996</v>
      </c>
      <c r="R4" s="73">
        <v>1997</v>
      </c>
      <c r="S4" s="73">
        <v>1998</v>
      </c>
      <c r="T4" s="73">
        <v>1999</v>
      </c>
      <c r="U4" s="73">
        <v>2000</v>
      </c>
      <c r="V4" s="73">
        <v>2001</v>
      </c>
      <c r="W4" s="73">
        <v>2002</v>
      </c>
      <c r="X4" s="73">
        <v>2003</v>
      </c>
      <c r="Y4" s="73">
        <v>2004</v>
      </c>
      <c r="Z4" s="73">
        <v>2005</v>
      </c>
      <c r="AA4" s="73">
        <v>2006</v>
      </c>
      <c r="AB4" s="73">
        <v>2007</v>
      </c>
      <c r="AC4" s="73">
        <v>2008</v>
      </c>
      <c r="AD4" s="73">
        <v>2009</v>
      </c>
      <c r="AE4" s="73">
        <v>2010</v>
      </c>
      <c r="AF4" s="73">
        <v>2011</v>
      </c>
      <c r="AG4" s="73">
        <v>2012</v>
      </c>
      <c r="AH4" s="73">
        <v>2013</v>
      </c>
      <c r="AI4" s="73">
        <v>2014</v>
      </c>
      <c r="AJ4" s="73">
        <v>2015</v>
      </c>
      <c r="AK4" s="73">
        <v>2016</v>
      </c>
      <c r="AL4" s="73">
        <v>2017</v>
      </c>
      <c r="AM4" s="73">
        <v>2018</v>
      </c>
      <c r="AN4" s="73">
        <v>2019</v>
      </c>
      <c r="AO4" s="73">
        <v>2020</v>
      </c>
      <c r="AP4" s="73">
        <v>2021</v>
      </c>
      <c r="AQ4" s="73">
        <v>2022</v>
      </c>
      <c r="AR4" s="73">
        <v>2023</v>
      </c>
      <c r="AS4" s="73">
        <v>2024</v>
      </c>
      <c r="AT4" s="73">
        <v>2025</v>
      </c>
      <c r="AU4" s="73">
        <v>2026</v>
      </c>
      <c r="AV4" s="73">
        <v>2027</v>
      </c>
      <c r="AW4" s="73">
        <v>2028</v>
      </c>
      <c r="AX4" s="73">
        <v>2029</v>
      </c>
      <c r="AY4" s="73">
        <v>2030</v>
      </c>
      <c r="AZ4" s="73">
        <v>2031</v>
      </c>
      <c r="BA4" s="73">
        <v>2032</v>
      </c>
      <c r="BB4" s="73">
        <v>2033</v>
      </c>
      <c r="BC4" s="73">
        <v>2034</v>
      </c>
      <c r="BD4" s="73">
        <v>2035</v>
      </c>
      <c r="BE4" s="73">
        <v>2036</v>
      </c>
      <c r="BF4" s="73">
        <v>2037</v>
      </c>
      <c r="BG4" s="73">
        <v>2038</v>
      </c>
      <c r="BH4" s="73">
        <v>2039</v>
      </c>
      <c r="BI4" s="73">
        <v>2040</v>
      </c>
      <c r="BJ4" s="74">
        <v>2041</v>
      </c>
      <c r="BK4" s="75">
        <v>2042</v>
      </c>
      <c r="BL4" s="73">
        <v>2043</v>
      </c>
      <c r="BM4" s="73">
        <v>2044</v>
      </c>
      <c r="BN4" s="73">
        <v>2045</v>
      </c>
      <c r="BO4" s="73">
        <v>2046</v>
      </c>
      <c r="BP4" s="73">
        <v>2047</v>
      </c>
      <c r="BQ4" s="73">
        <v>2048</v>
      </c>
      <c r="BR4" s="73">
        <v>2049</v>
      </c>
      <c r="BS4" s="73">
        <v>2050</v>
      </c>
      <c r="BT4" s="73">
        <v>2051</v>
      </c>
      <c r="BU4" s="73">
        <v>2052</v>
      </c>
      <c r="BV4" s="73">
        <v>2053</v>
      </c>
      <c r="BW4" s="73">
        <v>2054</v>
      </c>
      <c r="BX4" s="73">
        <v>2055</v>
      </c>
      <c r="BY4" s="73">
        <v>2056</v>
      </c>
      <c r="BZ4" s="73">
        <v>2057</v>
      </c>
      <c r="CA4" s="73">
        <v>2058</v>
      </c>
      <c r="CB4" s="73">
        <v>2059</v>
      </c>
      <c r="CC4" s="73">
        <v>2060</v>
      </c>
      <c r="CD4" s="73">
        <v>2061</v>
      </c>
      <c r="CE4" s="73">
        <v>2062</v>
      </c>
      <c r="CF4" s="73">
        <v>2063</v>
      </c>
      <c r="CG4" s="73">
        <v>2064</v>
      </c>
      <c r="CH4" s="73">
        <v>2065</v>
      </c>
      <c r="CI4" s="73">
        <v>2066</v>
      </c>
      <c r="CJ4" s="73">
        <v>2067</v>
      </c>
      <c r="CK4" s="73">
        <v>2068</v>
      </c>
      <c r="CL4" s="73">
        <v>2069</v>
      </c>
      <c r="CM4" s="76">
        <v>2060</v>
      </c>
    </row>
    <row r="5" spans="1:93" s="77" customFormat="1">
      <c r="B5" s="78" t="s">
        <v>34</v>
      </c>
      <c r="C5" s="79">
        <v>6.8000000000000005E-2</v>
      </c>
      <c r="D5" s="79">
        <v>7.0999999999999994E-2</v>
      </c>
      <c r="E5" s="79">
        <v>8.4000000000000005E-2</v>
      </c>
      <c r="F5" s="79">
        <v>8.8000000000000009E-2</v>
      </c>
      <c r="G5" s="79">
        <v>8.900000000000001E-2</v>
      </c>
      <c r="H5" s="79">
        <v>0.09</v>
      </c>
      <c r="I5" s="79">
        <v>8.8000000000000009E-2</v>
      </c>
      <c r="J5" s="79">
        <v>8.199999999999999E-2</v>
      </c>
      <c r="K5" s="79">
        <v>7.9000000000000001E-2</v>
      </c>
      <c r="L5" s="79">
        <v>8.1000000000000003E-2</v>
      </c>
      <c r="M5" s="79">
        <v>0.09</v>
      </c>
      <c r="N5" s="79">
        <v>0.1</v>
      </c>
      <c r="O5" s="79">
        <v>0.106</v>
      </c>
      <c r="P5" s="79">
        <v>0.1</v>
      </c>
      <c r="Q5" s="79">
        <v>0.105</v>
      </c>
      <c r="R5" s="79">
        <v>0.107</v>
      </c>
      <c r="S5" s="79">
        <v>0.10300000000000001</v>
      </c>
      <c r="T5" s="79">
        <v>0.1</v>
      </c>
      <c r="U5" s="79">
        <v>8.5999999999999993E-2</v>
      </c>
      <c r="V5" s="79">
        <v>7.8E-2</v>
      </c>
      <c r="W5" s="79">
        <v>7.9000000000000001E-2</v>
      </c>
      <c r="X5" s="79">
        <v>8.5000000000000006E-2</v>
      </c>
      <c r="Y5" s="79">
        <v>8.900000000000001E-2</v>
      </c>
      <c r="Z5" s="79">
        <v>8.900000000000001E-2</v>
      </c>
      <c r="AA5" s="79">
        <v>8.8000000000000009E-2</v>
      </c>
      <c r="AB5" s="79">
        <v>0.08</v>
      </c>
      <c r="AC5" s="79">
        <v>7.400000000000001E-2</v>
      </c>
      <c r="AD5" s="79">
        <v>9.0999999999999998E-2</v>
      </c>
      <c r="AE5" s="79">
        <v>9.3000000000000013E-2</v>
      </c>
      <c r="AF5" s="79">
        <v>9.1999999999999998E-2</v>
      </c>
      <c r="AG5" s="79">
        <v>9.8000000000000004E-2</v>
      </c>
      <c r="AH5" s="79">
        <v>0.10300000000000001</v>
      </c>
      <c r="AI5" s="79">
        <v>0.10300000000000001</v>
      </c>
      <c r="AJ5" s="79">
        <v>0.10300000000000001</v>
      </c>
      <c r="AK5" s="79">
        <v>0.1</v>
      </c>
      <c r="AL5" s="79">
        <v>9.4E-2</v>
      </c>
      <c r="AM5" s="79">
        <v>0.09</v>
      </c>
      <c r="AN5" s="79">
        <v>8.4000000000000005E-2</v>
      </c>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80"/>
      <c r="CD5" s="80"/>
      <c r="CE5" s="80"/>
      <c r="CF5" s="80"/>
      <c r="CG5" s="80"/>
      <c r="CH5" s="80"/>
      <c r="CI5" s="80"/>
      <c r="CJ5" s="80"/>
      <c r="CK5" s="80"/>
      <c r="CL5" s="80"/>
      <c r="CM5" s="81"/>
    </row>
    <row r="6" spans="1:93" s="77" customFormat="1">
      <c r="B6" s="82" t="s">
        <v>35</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v>8.4000000000000005E-2</v>
      </c>
      <c r="AO6" s="58">
        <v>0.1</v>
      </c>
      <c r="AP6" s="58">
        <v>0.105</v>
      </c>
      <c r="AQ6" s="58">
        <v>9.0999999999999998E-2</v>
      </c>
      <c r="AR6" s="58">
        <v>8.199999999999999E-2</v>
      </c>
      <c r="AS6" s="58">
        <v>7.9199999999999993E-2</v>
      </c>
      <c r="AT6" s="58">
        <v>7.9500000000000001E-2</v>
      </c>
      <c r="AU6" s="58">
        <v>7.9000000000000001E-2</v>
      </c>
      <c r="AV6" s="58">
        <v>7.8600000000000003E-2</v>
      </c>
      <c r="AW6" s="58">
        <v>7.8100000000000003E-2</v>
      </c>
      <c r="AX6" s="58">
        <v>7.7600000000000002E-2</v>
      </c>
      <c r="AY6" s="58">
        <v>7.7199999999999991E-2</v>
      </c>
      <c r="AZ6" s="58">
        <v>7.3599999999999999E-2</v>
      </c>
      <c r="BA6" s="58">
        <v>7.0000000000000007E-2</v>
      </c>
      <c r="BB6" s="58">
        <v>7.0000000000000007E-2</v>
      </c>
      <c r="BC6" s="58">
        <v>7.0000000000000007E-2</v>
      </c>
      <c r="BD6" s="58">
        <v>7.0000000000000007E-2</v>
      </c>
      <c r="BE6" s="58">
        <v>7.0000000000000007E-2</v>
      </c>
      <c r="BF6" s="58">
        <v>7.0000000000000007E-2</v>
      </c>
      <c r="BG6" s="58">
        <v>7.0000000000000007E-2</v>
      </c>
      <c r="BH6" s="58">
        <v>7.0000000000000007E-2</v>
      </c>
      <c r="BI6" s="58">
        <v>7.0000000000000007E-2</v>
      </c>
      <c r="BJ6" s="58">
        <v>7.0000000000000007E-2</v>
      </c>
      <c r="BK6" s="58">
        <v>7.0000000000000007E-2</v>
      </c>
      <c r="BL6" s="58">
        <v>7.0000000000000007E-2</v>
      </c>
      <c r="BM6" s="58">
        <v>7.0000000000000007E-2</v>
      </c>
      <c r="BN6" s="58">
        <v>7.0000000000000007E-2</v>
      </c>
      <c r="BO6" s="58">
        <v>7.0000000000000007E-2</v>
      </c>
      <c r="BP6" s="58">
        <v>7.0000000000000007E-2</v>
      </c>
      <c r="BQ6" s="58">
        <v>7.0000000000000007E-2</v>
      </c>
      <c r="BR6" s="58">
        <v>7.0000000000000007E-2</v>
      </c>
      <c r="BS6" s="58">
        <v>7.0000000000000007E-2</v>
      </c>
      <c r="BT6" s="58">
        <v>7.0000000000000007E-2</v>
      </c>
      <c r="BU6" s="58">
        <v>7.0000000000000007E-2</v>
      </c>
      <c r="BV6" s="58">
        <v>7.0000000000000007E-2</v>
      </c>
      <c r="BW6" s="58">
        <v>7.0000000000000007E-2</v>
      </c>
      <c r="BX6" s="58">
        <v>7.0000000000000007E-2</v>
      </c>
      <c r="BY6" s="58">
        <v>7.0000000000000007E-2</v>
      </c>
      <c r="BZ6" s="58">
        <v>7.0000000000000007E-2</v>
      </c>
      <c r="CA6" s="58">
        <v>7.0000000000000007E-2</v>
      </c>
      <c r="CB6" s="58">
        <v>7.0000000000000007E-2</v>
      </c>
      <c r="CC6" s="83">
        <v>7.0000000000000007E-2</v>
      </c>
      <c r="CD6" s="83">
        <v>7.0000000000000007E-2</v>
      </c>
      <c r="CE6" s="83">
        <v>7.0000000000000007E-2</v>
      </c>
      <c r="CF6" s="83">
        <v>7.0000000000000007E-2</v>
      </c>
      <c r="CG6" s="83">
        <v>7.0000000000000007E-2</v>
      </c>
      <c r="CH6" s="83">
        <v>7.0000000000000007E-2</v>
      </c>
      <c r="CI6" s="83">
        <v>7.0000000000000007E-2</v>
      </c>
      <c r="CJ6" s="83">
        <v>7.0000000000000007E-2</v>
      </c>
      <c r="CK6" s="83">
        <v>7.0000000000000007E-2</v>
      </c>
      <c r="CL6" s="83">
        <v>7.0000000000000007E-2</v>
      </c>
      <c r="CM6" s="61">
        <v>7.0000000000000007E-2</v>
      </c>
    </row>
    <row r="7" spans="1:93" s="77" customFormat="1">
      <c r="B7" s="82" t="s">
        <v>36</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v>8.4000000000000005E-2</v>
      </c>
      <c r="AO7" s="58">
        <v>0.1</v>
      </c>
      <c r="AP7" s="58">
        <v>0.105</v>
      </c>
      <c r="AQ7" s="58">
        <v>9.0999999999999998E-2</v>
      </c>
      <c r="AR7" s="58">
        <v>8.199999999999999E-2</v>
      </c>
      <c r="AS7" s="58">
        <v>7.9199999999999993E-2</v>
      </c>
      <c r="AT7" s="58">
        <v>7.9500000000000001E-2</v>
      </c>
      <c r="AU7" s="58">
        <v>7.5499999999999998E-2</v>
      </c>
      <c r="AV7" s="58">
        <v>7.1399999999999991E-2</v>
      </c>
      <c r="AW7" s="58">
        <v>6.7400000000000002E-2</v>
      </c>
      <c r="AX7" s="58">
        <v>6.3299999999999995E-2</v>
      </c>
      <c r="AY7" s="58">
        <v>5.9299999999999999E-2</v>
      </c>
      <c r="AZ7" s="58">
        <v>5.2199999999999996E-2</v>
      </c>
      <c r="BA7" s="58">
        <v>4.4999999999999998E-2</v>
      </c>
      <c r="BB7" s="58">
        <v>4.4999999999999998E-2</v>
      </c>
      <c r="BC7" s="58">
        <v>4.4999999999999998E-2</v>
      </c>
      <c r="BD7" s="58">
        <v>4.4999999999999998E-2</v>
      </c>
      <c r="BE7" s="58">
        <v>4.4999999999999998E-2</v>
      </c>
      <c r="BF7" s="58">
        <v>4.4999999999999998E-2</v>
      </c>
      <c r="BG7" s="58">
        <v>4.4999999999999998E-2</v>
      </c>
      <c r="BH7" s="58">
        <v>4.4999999999999998E-2</v>
      </c>
      <c r="BI7" s="58">
        <v>4.4999999999999998E-2</v>
      </c>
      <c r="BJ7" s="58">
        <v>4.4999999999999998E-2</v>
      </c>
      <c r="BK7" s="58">
        <v>4.4999999999999998E-2</v>
      </c>
      <c r="BL7" s="58">
        <v>4.4999999999999998E-2</v>
      </c>
      <c r="BM7" s="58">
        <v>4.4999999999999998E-2</v>
      </c>
      <c r="BN7" s="58">
        <v>4.4999999999999998E-2</v>
      </c>
      <c r="BO7" s="58">
        <v>4.4999999999999998E-2</v>
      </c>
      <c r="BP7" s="58">
        <v>4.4999999999999998E-2</v>
      </c>
      <c r="BQ7" s="58">
        <v>4.4999999999999998E-2</v>
      </c>
      <c r="BR7" s="58">
        <v>4.4999999999999998E-2</v>
      </c>
      <c r="BS7" s="58">
        <v>4.4999999999999998E-2</v>
      </c>
      <c r="BT7" s="58">
        <v>4.4999999999999998E-2</v>
      </c>
      <c r="BU7" s="58">
        <v>4.4999999999999998E-2</v>
      </c>
      <c r="BV7" s="58">
        <v>4.4999999999999998E-2</v>
      </c>
      <c r="BW7" s="58">
        <v>4.4999999999999998E-2</v>
      </c>
      <c r="BX7" s="58">
        <v>4.4999999999999998E-2</v>
      </c>
      <c r="BY7" s="58">
        <v>4.4999999999999998E-2</v>
      </c>
      <c r="BZ7" s="58">
        <v>4.4999999999999998E-2</v>
      </c>
      <c r="CA7" s="58">
        <v>4.4999999999999998E-2</v>
      </c>
      <c r="CB7" s="58">
        <v>4.4999999999999998E-2</v>
      </c>
      <c r="CC7" s="83">
        <v>4.4999999999999998E-2</v>
      </c>
      <c r="CD7" s="83">
        <v>4.4999999999999998E-2</v>
      </c>
      <c r="CE7" s="83">
        <v>4.4999999999999998E-2</v>
      </c>
      <c r="CF7" s="83">
        <v>4.4999999999999998E-2</v>
      </c>
      <c r="CG7" s="83">
        <v>4.4999999999999998E-2</v>
      </c>
      <c r="CH7" s="83">
        <v>4.4999999999999998E-2</v>
      </c>
      <c r="CI7" s="83">
        <v>4.4999999999999998E-2</v>
      </c>
      <c r="CJ7" s="83">
        <v>4.4999999999999998E-2</v>
      </c>
      <c r="CK7" s="83">
        <v>4.4999999999999998E-2</v>
      </c>
      <c r="CL7" s="83">
        <v>4.4999999999999998E-2</v>
      </c>
      <c r="CM7" s="61">
        <v>4.4999999999999998E-2</v>
      </c>
    </row>
    <row r="8" spans="1:93" s="77" customFormat="1" ht="15.75" thickBot="1">
      <c r="B8" s="84" t="s">
        <v>37</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v>8.4000000000000005E-2</v>
      </c>
      <c r="AO8" s="63">
        <v>0.1</v>
      </c>
      <c r="AP8" s="63">
        <v>0.105</v>
      </c>
      <c r="AQ8" s="63">
        <v>9.0999999999999998E-2</v>
      </c>
      <c r="AR8" s="63">
        <v>8.199999999999999E-2</v>
      </c>
      <c r="AS8" s="63">
        <v>7.9199999999999993E-2</v>
      </c>
      <c r="AT8" s="63">
        <v>7.9500000000000001E-2</v>
      </c>
      <c r="AU8" s="63">
        <v>8.3299999999999999E-2</v>
      </c>
      <c r="AV8" s="63">
        <v>8.7100000000000011E-2</v>
      </c>
      <c r="AW8" s="63">
        <v>9.0999999999999998E-2</v>
      </c>
      <c r="AX8" s="63">
        <v>9.4800000000000009E-2</v>
      </c>
      <c r="AY8" s="63">
        <v>9.8599999999999993E-2</v>
      </c>
      <c r="AZ8" s="63">
        <v>9.9299999999999999E-2</v>
      </c>
      <c r="BA8" s="63">
        <v>0.1</v>
      </c>
      <c r="BB8" s="63">
        <v>0.1</v>
      </c>
      <c r="BC8" s="63">
        <v>0.1</v>
      </c>
      <c r="BD8" s="63">
        <v>0.1</v>
      </c>
      <c r="BE8" s="63">
        <v>0.1</v>
      </c>
      <c r="BF8" s="63">
        <v>0.1</v>
      </c>
      <c r="BG8" s="63">
        <v>0.1</v>
      </c>
      <c r="BH8" s="63">
        <v>0.1</v>
      </c>
      <c r="BI8" s="63">
        <v>0.1</v>
      </c>
      <c r="BJ8" s="63">
        <v>0.1</v>
      </c>
      <c r="BK8" s="63">
        <v>0.1</v>
      </c>
      <c r="BL8" s="63">
        <v>0.1</v>
      </c>
      <c r="BM8" s="63">
        <v>0.1</v>
      </c>
      <c r="BN8" s="63">
        <v>0.1</v>
      </c>
      <c r="BO8" s="63">
        <v>0.1</v>
      </c>
      <c r="BP8" s="63">
        <v>0.1</v>
      </c>
      <c r="BQ8" s="63">
        <v>0.1</v>
      </c>
      <c r="BR8" s="63">
        <v>0.1</v>
      </c>
      <c r="BS8" s="63">
        <v>0.1</v>
      </c>
      <c r="BT8" s="63">
        <v>0.1</v>
      </c>
      <c r="BU8" s="63">
        <v>0.1</v>
      </c>
      <c r="BV8" s="63">
        <v>0.1</v>
      </c>
      <c r="BW8" s="63">
        <v>0.1</v>
      </c>
      <c r="BX8" s="63">
        <v>0.1</v>
      </c>
      <c r="BY8" s="63">
        <v>0.1</v>
      </c>
      <c r="BZ8" s="63">
        <v>0.1</v>
      </c>
      <c r="CA8" s="63">
        <v>0.1</v>
      </c>
      <c r="CB8" s="63">
        <v>0.1</v>
      </c>
      <c r="CC8" s="85">
        <v>0.1</v>
      </c>
      <c r="CD8" s="85">
        <v>0.1</v>
      </c>
      <c r="CE8" s="85">
        <v>0.1</v>
      </c>
      <c r="CF8" s="85">
        <v>0.1</v>
      </c>
      <c r="CG8" s="85">
        <v>0.1</v>
      </c>
      <c r="CH8" s="85">
        <v>0.1</v>
      </c>
      <c r="CI8" s="85">
        <v>0.1</v>
      </c>
      <c r="CJ8" s="85">
        <v>0.1</v>
      </c>
      <c r="CK8" s="85">
        <v>0.1</v>
      </c>
      <c r="CL8" s="85">
        <v>0.1</v>
      </c>
      <c r="CM8" s="64">
        <v>0.1</v>
      </c>
    </row>
    <row r="9" spans="1:93">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7"/>
      <c r="CO9" s="87"/>
    </row>
    <row r="10" spans="1:93">
      <c r="B10" s="88"/>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7"/>
      <c r="CO10" s="87"/>
    </row>
    <row r="11" spans="1:93">
      <c r="B11" s="88"/>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7"/>
      <c r="CO11" s="87"/>
    </row>
    <row r="12" spans="1:93">
      <c r="B12" s="89"/>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N12" s="87"/>
      <c r="CO12" s="87"/>
    </row>
    <row r="13" spans="1:93">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N13" s="87"/>
      <c r="CO13" s="87"/>
    </row>
    <row r="14" spans="1:93">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row>
    <row r="15" spans="1:93">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row>
    <row r="16" spans="1:93">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row>
  </sheetData>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H9"/>
  <sheetViews>
    <sheetView workbookViewId="0">
      <selection activeCell="B3" sqref="B3"/>
    </sheetView>
  </sheetViews>
  <sheetFormatPr baseColWidth="10" defaultRowHeight="15"/>
  <cols>
    <col min="1" max="1" width="3.5703125" style="1" customWidth="1"/>
    <col min="2" max="2" width="24" style="1" customWidth="1"/>
    <col min="3" max="8" width="15.28515625" style="1" customWidth="1"/>
    <col min="9" max="16384" width="11.42578125" style="1"/>
  </cols>
  <sheetData>
    <row r="1" spans="1:8" ht="15.75">
      <c r="A1" s="2" t="s">
        <v>38</v>
      </c>
    </row>
    <row r="2" spans="1:8" s="91" customFormat="1" ht="15.75">
      <c r="B2" s="47"/>
      <c r="C2" s="48"/>
      <c r="D2" s="49"/>
      <c r="E2" s="49"/>
      <c r="F2" s="49"/>
      <c r="G2" s="49"/>
      <c r="H2" s="49"/>
    </row>
    <row r="3" spans="1:8" ht="15.75" thickBot="1">
      <c r="B3" s="407" t="s">
        <v>166</v>
      </c>
    </row>
    <row r="4" spans="1:8" ht="32.25" thickBot="1">
      <c r="B4" s="176" t="s">
        <v>39</v>
      </c>
      <c r="C4" s="177" t="s">
        <v>85</v>
      </c>
      <c r="D4" s="178" t="s">
        <v>86</v>
      </c>
      <c r="E4" s="178" t="s">
        <v>87</v>
      </c>
      <c r="F4" s="178" t="s">
        <v>40</v>
      </c>
      <c r="G4" s="178" t="s">
        <v>41</v>
      </c>
      <c r="H4" s="179" t="s">
        <v>42</v>
      </c>
    </row>
    <row r="5" spans="1:8" ht="15.75">
      <c r="B5" s="92" t="s">
        <v>43</v>
      </c>
      <c r="C5" s="592">
        <v>6.7578995242234541E-3</v>
      </c>
      <c r="D5" s="93">
        <v>1.8828756951506653E-2</v>
      </c>
      <c r="E5" s="93">
        <v>1.9737349307136443E-2</v>
      </c>
      <c r="F5" s="93">
        <v>1.86888077010674E-2</v>
      </c>
      <c r="G5" s="93">
        <v>1.927755786443397E-2</v>
      </c>
      <c r="H5" s="94">
        <v>1.8955463848852494E-2</v>
      </c>
    </row>
    <row r="6" spans="1:8" ht="15.75">
      <c r="B6" s="180" t="s">
        <v>44</v>
      </c>
      <c r="C6" s="593"/>
      <c r="D6" s="182">
        <v>1.7819632107790584E-2</v>
      </c>
      <c r="E6" s="182">
        <v>1.6724839252113766E-2</v>
      </c>
      <c r="F6" s="182">
        <v>1.5688807461297971E-2</v>
      </c>
      <c r="G6" s="182">
        <v>1.6255347740619319E-2</v>
      </c>
      <c r="H6" s="183">
        <v>1.5955463578087192E-2</v>
      </c>
    </row>
    <row r="7" spans="1:8" ht="15.75">
      <c r="B7" s="95" t="s">
        <v>45</v>
      </c>
      <c r="C7" s="593"/>
      <c r="D7" s="96">
        <v>1.7153804411983664E-2</v>
      </c>
      <c r="E7" s="96">
        <v>1.4724838935285423E-2</v>
      </c>
      <c r="F7" s="96">
        <v>1.3688807300663353E-2</v>
      </c>
      <c r="G7" s="96">
        <v>1.4255347330911716E-2</v>
      </c>
      <c r="H7" s="97">
        <v>1.3955463396686962E-2</v>
      </c>
    </row>
    <row r="8" spans="1:8" ht="15.75">
      <c r="B8" s="181" t="s">
        <v>46</v>
      </c>
      <c r="C8" s="594"/>
      <c r="D8" s="184">
        <v>1.6143276414817054E-2</v>
      </c>
      <c r="E8" s="184">
        <v>1.1724838457694231E-2</v>
      </c>
      <c r="F8" s="184">
        <v>1.0688807058519378E-2</v>
      </c>
      <c r="G8" s="184">
        <v>1.1255346713312298E-2</v>
      </c>
      <c r="H8" s="185">
        <v>1.0955463123241138E-2</v>
      </c>
    </row>
    <row r="9" spans="1:8" ht="16.5" thickBot="1">
      <c r="B9" s="98" t="s">
        <v>14</v>
      </c>
      <c r="C9" s="99">
        <v>3.7337341967291771E-3</v>
      </c>
      <c r="D9" s="100">
        <v>1.9682247982777401E-3</v>
      </c>
      <c r="E9" s="100">
        <v>1.7024956342535091E-3</v>
      </c>
      <c r="F9" s="100">
        <v>6.8479635449647525E-4</v>
      </c>
      <c r="G9" s="100">
        <v>1.2481425909853794E-3</v>
      </c>
      <c r="H9" s="101">
        <v>9.1224594921457403E-4</v>
      </c>
    </row>
  </sheetData>
  <mergeCells count="1">
    <mergeCell ref="C5:C8"/>
  </mergeCells>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A30"/>
  <sheetViews>
    <sheetView workbookViewId="0">
      <selection activeCell="B3" sqref="B3"/>
    </sheetView>
  </sheetViews>
  <sheetFormatPr baseColWidth="10" defaultColWidth="11.42578125" defaultRowHeight="15"/>
  <cols>
    <col min="1" max="1" width="11.42578125" style="39"/>
    <col min="2" max="2" width="38.42578125" style="39" customWidth="1"/>
    <col min="3" max="79" width="6.85546875" style="66" customWidth="1"/>
    <col min="80" max="16384" width="11.42578125" style="39"/>
  </cols>
  <sheetData>
    <row r="1" spans="1:79" s="38" customFormat="1" ht="15.75">
      <c r="A1" s="225" t="s">
        <v>119</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row>
    <row r="2" spans="1:79" s="38" customFormat="1" ht="15.75">
      <c r="B2" s="225"/>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row>
    <row r="3" spans="1:79" s="38" customFormat="1" ht="15.75" thickBot="1">
      <c r="B3" s="407" t="s">
        <v>166</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row>
    <row r="4" spans="1:79" s="38" customFormat="1" ht="15.75" thickBot="1">
      <c r="B4" s="304"/>
      <c r="C4" s="305">
        <v>1994</v>
      </c>
      <c r="D4" s="306">
        <v>1995</v>
      </c>
      <c r="E4" s="306">
        <v>1996</v>
      </c>
      <c r="F4" s="306">
        <v>1997</v>
      </c>
      <c r="G4" s="306">
        <v>1998</v>
      </c>
      <c r="H4" s="306">
        <v>1999</v>
      </c>
      <c r="I4" s="306">
        <v>2000</v>
      </c>
      <c r="J4" s="306">
        <v>2001</v>
      </c>
      <c r="K4" s="306">
        <v>2002</v>
      </c>
      <c r="L4" s="306">
        <v>2003</v>
      </c>
      <c r="M4" s="306">
        <v>2004</v>
      </c>
      <c r="N4" s="306">
        <v>2005</v>
      </c>
      <c r="O4" s="306">
        <v>2006</v>
      </c>
      <c r="P4" s="307">
        <v>2007</v>
      </c>
      <c r="Q4" s="307">
        <v>2008</v>
      </c>
      <c r="R4" s="307">
        <v>2009</v>
      </c>
      <c r="S4" s="307">
        <v>2010</v>
      </c>
      <c r="T4" s="307">
        <v>2011</v>
      </c>
      <c r="U4" s="307">
        <v>2012</v>
      </c>
      <c r="V4" s="307">
        <v>2013</v>
      </c>
      <c r="W4" s="307">
        <v>2014</v>
      </c>
      <c r="X4" s="307">
        <v>2015</v>
      </c>
      <c r="Y4" s="307">
        <v>2016</v>
      </c>
      <c r="Z4" s="307">
        <v>2017</v>
      </c>
      <c r="AA4" s="307">
        <v>2018</v>
      </c>
      <c r="AB4" s="307">
        <v>2019</v>
      </c>
      <c r="AC4" s="307">
        <v>2020</v>
      </c>
      <c r="AD4" s="307">
        <v>2021</v>
      </c>
      <c r="AE4" s="307">
        <v>2022</v>
      </c>
      <c r="AF4" s="307">
        <v>2023</v>
      </c>
      <c r="AG4" s="307">
        <v>2024</v>
      </c>
      <c r="AH4" s="307">
        <v>2025</v>
      </c>
      <c r="AI4" s="307">
        <v>2026</v>
      </c>
      <c r="AJ4" s="307">
        <v>2027</v>
      </c>
      <c r="AK4" s="307">
        <v>2028</v>
      </c>
      <c r="AL4" s="307">
        <v>2029</v>
      </c>
      <c r="AM4" s="307">
        <v>2030</v>
      </c>
      <c r="AN4" s="307">
        <v>2031</v>
      </c>
      <c r="AO4" s="307">
        <v>2032</v>
      </c>
      <c r="AP4" s="307">
        <v>2033</v>
      </c>
      <c r="AQ4" s="307">
        <v>2034</v>
      </c>
      <c r="AR4" s="307">
        <v>2035</v>
      </c>
      <c r="AS4" s="307">
        <v>2036</v>
      </c>
      <c r="AT4" s="307">
        <v>2037</v>
      </c>
      <c r="AU4" s="307">
        <v>2038</v>
      </c>
      <c r="AV4" s="307">
        <v>2039</v>
      </c>
      <c r="AW4" s="307">
        <v>2040</v>
      </c>
      <c r="AX4" s="307">
        <v>2041</v>
      </c>
      <c r="AY4" s="307">
        <v>2042</v>
      </c>
      <c r="AZ4" s="307">
        <v>2043</v>
      </c>
      <c r="BA4" s="307">
        <v>2044</v>
      </c>
      <c r="BB4" s="307">
        <v>2045</v>
      </c>
      <c r="BC4" s="307">
        <v>2046</v>
      </c>
      <c r="BD4" s="307">
        <v>2047</v>
      </c>
      <c r="BE4" s="307">
        <v>2048</v>
      </c>
      <c r="BF4" s="307">
        <v>2049</v>
      </c>
      <c r="BG4" s="307">
        <v>2050</v>
      </c>
      <c r="BH4" s="307">
        <v>2051</v>
      </c>
      <c r="BI4" s="307">
        <v>2052</v>
      </c>
      <c r="BJ4" s="307">
        <v>2053</v>
      </c>
      <c r="BK4" s="307">
        <v>2054</v>
      </c>
      <c r="BL4" s="307">
        <v>2055</v>
      </c>
      <c r="BM4" s="307">
        <v>2056</v>
      </c>
      <c r="BN4" s="307">
        <v>2057</v>
      </c>
      <c r="BO4" s="307">
        <v>2058</v>
      </c>
      <c r="BP4" s="307">
        <v>2059</v>
      </c>
      <c r="BQ4" s="307">
        <v>2060</v>
      </c>
      <c r="BR4" s="307">
        <v>2061</v>
      </c>
      <c r="BS4" s="307">
        <v>2062</v>
      </c>
      <c r="BT4" s="307">
        <v>2063</v>
      </c>
      <c r="BU4" s="307">
        <v>2064</v>
      </c>
      <c r="BV4" s="307">
        <v>2065</v>
      </c>
      <c r="BW4" s="307">
        <v>2066</v>
      </c>
      <c r="BX4" s="307">
        <v>2067</v>
      </c>
      <c r="BY4" s="307">
        <v>2068</v>
      </c>
      <c r="BZ4" s="307">
        <v>2069</v>
      </c>
      <c r="CA4" s="308">
        <v>2070</v>
      </c>
    </row>
    <row r="5" spans="1:79" s="38" customFormat="1">
      <c r="B5" s="309" t="s">
        <v>120</v>
      </c>
      <c r="C5" s="310"/>
      <c r="D5" s="311"/>
      <c r="E5" s="311"/>
      <c r="F5" s="311"/>
      <c r="G5" s="311"/>
      <c r="H5" s="311"/>
      <c r="I5" s="311"/>
      <c r="J5" s="311"/>
      <c r="K5" s="311"/>
      <c r="L5" s="311"/>
      <c r="M5" s="311"/>
      <c r="N5" s="311"/>
      <c r="O5" s="311"/>
      <c r="P5" s="311"/>
      <c r="Q5" s="311"/>
      <c r="R5" s="311"/>
      <c r="S5" s="311"/>
      <c r="T5" s="311"/>
      <c r="U5" s="311"/>
      <c r="V5" s="311">
        <v>1.9888999999999999</v>
      </c>
      <c r="W5" s="311">
        <v>2.0023</v>
      </c>
      <c r="X5" s="311">
        <v>1.9614</v>
      </c>
      <c r="Y5" s="311">
        <v>1.95</v>
      </c>
      <c r="Z5" s="311">
        <v>1.95</v>
      </c>
      <c r="AA5" s="311">
        <v>1.95</v>
      </c>
      <c r="AB5" s="311">
        <v>1.95</v>
      </c>
      <c r="AC5" s="311">
        <v>1.95</v>
      </c>
      <c r="AD5" s="311">
        <v>1.95</v>
      </c>
      <c r="AE5" s="311">
        <v>1.95</v>
      </c>
      <c r="AF5" s="311">
        <v>1.95</v>
      </c>
      <c r="AG5" s="311">
        <v>1.95</v>
      </c>
      <c r="AH5" s="311">
        <v>1.95</v>
      </c>
      <c r="AI5" s="311">
        <v>1.95</v>
      </c>
      <c r="AJ5" s="311">
        <v>1.95</v>
      </c>
      <c r="AK5" s="311">
        <v>1.95</v>
      </c>
      <c r="AL5" s="311">
        <v>1.95</v>
      </c>
      <c r="AM5" s="311">
        <v>1.95</v>
      </c>
      <c r="AN5" s="311">
        <v>1.95</v>
      </c>
      <c r="AO5" s="311">
        <v>1.95</v>
      </c>
      <c r="AP5" s="311">
        <v>1.95</v>
      </c>
      <c r="AQ5" s="311">
        <v>1.95</v>
      </c>
      <c r="AR5" s="311">
        <v>1.95</v>
      </c>
      <c r="AS5" s="311">
        <v>1.95</v>
      </c>
      <c r="AT5" s="311">
        <v>1.95</v>
      </c>
      <c r="AU5" s="311">
        <v>1.95</v>
      </c>
      <c r="AV5" s="311">
        <v>1.95</v>
      </c>
      <c r="AW5" s="311">
        <v>1.95</v>
      </c>
      <c r="AX5" s="311">
        <v>1.95</v>
      </c>
      <c r="AY5" s="311">
        <v>1.95</v>
      </c>
      <c r="AZ5" s="311">
        <v>1.95</v>
      </c>
      <c r="BA5" s="311">
        <v>1.95</v>
      </c>
      <c r="BB5" s="311">
        <v>1.95</v>
      </c>
      <c r="BC5" s="311">
        <v>1.95</v>
      </c>
      <c r="BD5" s="311">
        <v>1.95</v>
      </c>
      <c r="BE5" s="311">
        <v>1.95</v>
      </c>
      <c r="BF5" s="311">
        <v>1.95</v>
      </c>
      <c r="BG5" s="311">
        <v>1.95</v>
      </c>
      <c r="BH5" s="311">
        <v>1.95</v>
      </c>
      <c r="BI5" s="311">
        <v>1.95</v>
      </c>
      <c r="BJ5" s="311">
        <v>1.95</v>
      </c>
      <c r="BK5" s="311">
        <v>1.95</v>
      </c>
      <c r="BL5" s="311">
        <v>1.95</v>
      </c>
      <c r="BM5" s="311">
        <v>1.95</v>
      </c>
      <c r="BN5" s="311">
        <v>1.95</v>
      </c>
      <c r="BO5" s="311">
        <v>1.95</v>
      </c>
      <c r="BP5" s="311">
        <v>1.95</v>
      </c>
      <c r="BQ5" s="311">
        <v>1.95</v>
      </c>
      <c r="BR5" s="311">
        <v>1.95</v>
      </c>
      <c r="BS5" s="311">
        <v>1.95</v>
      </c>
      <c r="BT5" s="311">
        <v>1.95</v>
      </c>
      <c r="BU5" s="311">
        <v>1.95</v>
      </c>
      <c r="BV5" s="311">
        <v>1.95</v>
      </c>
      <c r="BW5" s="311">
        <v>1.95</v>
      </c>
      <c r="BX5" s="311">
        <v>1.95</v>
      </c>
      <c r="BY5" s="311">
        <v>1.95</v>
      </c>
      <c r="BZ5" s="311">
        <v>1.95</v>
      </c>
      <c r="CA5" s="312">
        <v>1.95</v>
      </c>
    </row>
    <row r="6" spans="1:79" s="38" customFormat="1">
      <c r="B6" s="313" t="s">
        <v>121</v>
      </c>
      <c r="C6" s="314"/>
      <c r="D6" s="315"/>
      <c r="E6" s="315"/>
      <c r="F6" s="315"/>
      <c r="G6" s="315"/>
      <c r="H6" s="315"/>
      <c r="I6" s="315"/>
      <c r="J6" s="315"/>
      <c r="K6" s="315"/>
      <c r="L6" s="315"/>
      <c r="M6" s="315"/>
      <c r="N6" s="315"/>
      <c r="O6" s="315"/>
      <c r="P6" s="315"/>
      <c r="Q6" s="315"/>
      <c r="R6" s="315"/>
      <c r="S6" s="315"/>
      <c r="T6" s="315"/>
      <c r="U6" s="315"/>
      <c r="V6" s="315">
        <v>1.9888999999999999</v>
      </c>
      <c r="W6" s="315">
        <v>2.0023</v>
      </c>
      <c r="X6" s="315">
        <v>1.9614</v>
      </c>
      <c r="Y6" s="315">
        <v>1.9288000000000001</v>
      </c>
      <c r="Z6" s="315">
        <v>1.8968</v>
      </c>
      <c r="AA6" s="315">
        <v>1.8643000000000001</v>
      </c>
      <c r="AB6" s="315">
        <v>1.8327</v>
      </c>
      <c r="AC6" s="315">
        <v>1.8</v>
      </c>
      <c r="AD6" s="315">
        <v>1.8</v>
      </c>
      <c r="AE6" s="315">
        <v>1.8</v>
      </c>
      <c r="AF6" s="315">
        <v>1.8</v>
      </c>
      <c r="AG6" s="315">
        <v>1.8</v>
      </c>
      <c r="AH6" s="315">
        <v>1.8</v>
      </c>
      <c r="AI6" s="315">
        <v>1.8</v>
      </c>
      <c r="AJ6" s="315">
        <v>1.8</v>
      </c>
      <c r="AK6" s="315">
        <v>1.8</v>
      </c>
      <c r="AL6" s="315">
        <v>1.8</v>
      </c>
      <c r="AM6" s="315">
        <v>1.8</v>
      </c>
      <c r="AN6" s="315">
        <v>1.8</v>
      </c>
      <c r="AO6" s="315">
        <v>1.8</v>
      </c>
      <c r="AP6" s="315">
        <v>1.8</v>
      </c>
      <c r="AQ6" s="315">
        <v>1.8</v>
      </c>
      <c r="AR6" s="315">
        <v>1.8</v>
      </c>
      <c r="AS6" s="315">
        <v>1.8</v>
      </c>
      <c r="AT6" s="315">
        <v>1.8</v>
      </c>
      <c r="AU6" s="315">
        <v>1.8</v>
      </c>
      <c r="AV6" s="315">
        <v>1.8</v>
      </c>
      <c r="AW6" s="315">
        <v>1.8</v>
      </c>
      <c r="AX6" s="315">
        <v>1.8</v>
      </c>
      <c r="AY6" s="315">
        <v>1.8</v>
      </c>
      <c r="AZ6" s="315">
        <v>1.8</v>
      </c>
      <c r="BA6" s="315">
        <v>1.8</v>
      </c>
      <c r="BB6" s="315">
        <v>1.8</v>
      </c>
      <c r="BC6" s="315">
        <v>1.8</v>
      </c>
      <c r="BD6" s="315">
        <v>1.8</v>
      </c>
      <c r="BE6" s="315">
        <v>1.8</v>
      </c>
      <c r="BF6" s="315">
        <v>1.8</v>
      </c>
      <c r="BG6" s="315">
        <v>1.8</v>
      </c>
      <c r="BH6" s="315">
        <v>1.8</v>
      </c>
      <c r="BI6" s="315">
        <v>1.8</v>
      </c>
      <c r="BJ6" s="315">
        <v>1.8</v>
      </c>
      <c r="BK6" s="315">
        <v>1.8</v>
      </c>
      <c r="BL6" s="315">
        <v>1.8</v>
      </c>
      <c r="BM6" s="315">
        <v>1.8</v>
      </c>
      <c r="BN6" s="315">
        <v>1.8</v>
      </c>
      <c r="BO6" s="315">
        <v>1.8</v>
      </c>
      <c r="BP6" s="315">
        <v>1.8</v>
      </c>
      <c r="BQ6" s="315">
        <v>1.8</v>
      </c>
      <c r="BR6" s="315">
        <v>1.8</v>
      </c>
      <c r="BS6" s="315">
        <v>1.8</v>
      </c>
      <c r="BT6" s="315">
        <v>1.8</v>
      </c>
      <c r="BU6" s="315">
        <v>1.8</v>
      </c>
      <c r="BV6" s="315">
        <v>1.8</v>
      </c>
      <c r="BW6" s="315">
        <v>1.8</v>
      </c>
      <c r="BX6" s="315">
        <v>1.8</v>
      </c>
      <c r="BY6" s="315">
        <v>1.8</v>
      </c>
      <c r="BZ6" s="315">
        <v>1.8</v>
      </c>
      <c r="CA6" s="316">
        <v>1.8</v>
      </c>
    </row>
    <row r="7" spans="1:79" s="38" customFormat="1">
      <c r="B7" s="313" t="s">
        <v>122</v>
      </c>
      <c r="C7" s="314"/>
      <c r="D7" s="315"/>
      <c r="E7" s="315"/>
      <c r="F7" s="315"/>
      <c r="G7" s="315"/>
      <c r="H7" s="315"/>
      <c r="I7" s="315"/>
      <c r="J7" s="315"/>
      <c r="K7" s="315"/>
      <c r="L7" s="315"/>
      <c r="M7" s="315"/>
      <c r="N7" s="315"/>
      <c r="O7" s="315"/>
      <c r="P7" s="315"/>
      <c r="Q7" s="315"/>
      <c r="R7" s="315"/>
      <c r="S7" s="315"/>
      <c r="T7" s="315"/>
      <c r="U7" s="315"/>
      <c r="V7" s="315">
        <v>1.9888999999999999</v>
      </c>
      <c r="W7" s="315">
        <v>2.0023</v>
      </c>
      <c r="X7" s="315">
        <v>1.9614</v>
      </c>
      <c r="Y7" s="315">
        <v>1.9712000000000001</v>
      </c>
      <c r="Z7" s="315">
        <v>2.0032000000000001</v>
      </c>
      <c r="AA7" s="315">
        <v>2.0356999999999998</v>
      </c>
      <c r="AB7" s="315">
        <v>2.0672999999999999</v>
      </c>
      <c r="AC7" s="315">
        <v>2.1</v>
      </c>
      <c r="AD7" s="315">
        <v>2.1</v>
      </c>
      <c r="AE7" s="315">
        <v>2.1</v>
      </c>
      <c r="AF7" s="315">
        <v>2.1</v>
      </c>
      <c r="AG7" s="315">
        <v>2.1</v>
      </c>
      <c r="AH7" s="315">
        <v>2.1</v>
      </c>
      <c r="AI7" s="315">
        <v>2.1</v>
      </c>
      <c r="AJ7" s="315">
        <v>2.1</v>
      </c>
      <c r="AK7" s="315">
        <v>2.1</v>
      </c>
      <c r="AL7" s="315">
        <v>2.1</v>
      </c>
      <c r="AM7" s="315">
        <v>2.1</v>
      </c>
      <c r="AN7" s="315">
        <v>2.1</v>
      </c>
      <c r="AO7" s="315">
        <v>2.1</v>
      </c>
      <c r="AP7" s="315">
        <v>2.1</v>
      </c>
      <c r="AQ7" s="315">
        <v>2.1</v>
      </c>
      <c r="AR7" s="315">
        <v>2.1</v>
      </c>
      <c r="AS7" s="315">
        <v>2.1</v>
      </c>
      <c r="AT7" s="315">
        <v>2.1</v>
      </c>
      <c r="AU7" s="315">
        <v>2.1</v>
      </c>
      <c r="AV7" s="315">
        <v>2.1</v>
      </c>
      <c r="AW7" s="315">
        <v>2.1</v>
      </c>
      <c r="AX7" s="315">
        <v>2.1</v>
      </c>
      <c r="AY7" s="315">
        <v>2.1</v>
      </c>
      <c r="AZ7" s="315">
        <v>2.1</v>
      </c>
      <c r="BA7" s="315">
        <v>2.1</v>
      </c>
      <c r="BB7" s="315">
        <v>2.1</v>
      </c>
      <c r="BC7" s="315">
        <v>2.1</v>
      </c>
      <c r="BD7" s="315">
        <v>2.1</v>
      </c>
      <c r="BE7" s="315">
        <v>2.1</v>
      </c>
      <c r="BF7" s="315">
        <v>2.1</v>
      </c>
      <c r="BG7" s="315">
        <v>2.1</v>
      </c>
      <c r="BH7" s="315">
        <v>2.1</v>
      </c>
      <c r="BI7" s="315">
        <v>2.1</v>
      </c>
      <c r="BJ7" s="315">
        <v>2.1</v>
      </c>
      <c r="BK7" s="315">
        <v>2.1</v>
      </c>
      <c r="BL7" s="315">
        <v>2.1</v>
      </c>
      <c r="BM7" s="315">
        <v>2.1</v>
      </c>
      <c r="BN7" s="315">
        <v>2.1</v>
      </c>
      <c r="BO7" s="315">
        <v>2.1</v>
      </c>
      <c r="BP7" s="315">
        <v>2.1</v>
      </c>
      <c r="BQ7" s="315">
        <v>2.1</v>
      </c>
      <c r="BR7" s="315">
        <v>2.1</v>
      </c>
      <c r="BS7" s="315">
        <v>2.1</v>
      </c>
      <c r="BT7" s="315">
        <v>2.1</v>
      </c>
      <c r="BU7" s="315">
        <v>2.1</v>
      </c>
      <c r="BV7" s="315">
        <v>2.1</v>
      </c>
      <c r="BW7" s="315">
        <v>2.1</v>
      </c>
      <c r="BX7" s="315">
        <v>2.1</v>
      </c>
      <c r="BY7" s="315">
        <v>2.1</v>
      </c>
      <c r="BZ7" s="315">
        <v>2.1</v>
      </c>
      <c r="CA7" s="316">
        <v>2.1</v>
      </c>
    </row>
    <row r="8" spans="1:79" s="38" customFormat="1">
      <c r="B8" s="313" t="s">
        <v>123</v>
      </c>
      <c r="C8" s="314">
        <v>1.6830000000000001</v>
      </c>
      <c r="D8" s="315">
        <v>1.73</v>
      </c>
      <c r="E8" s="315">
        <v>1.75</v>
      </c>
      <c r="F8" s="315">
        <v>1.7450000000000001</v>
      </c>
      <c r="G8" s="315">
        <v>1.7790000000000001</v>
      </c>
      <c r="H8" s="315">
        <v>1.8080000000000001</v>
      </c>
      <c r="I8" s="315">
        <v>1.893</v>
      </c>
      <c r="J8" s="315">
        <v>1.895</v>
      </c>
      <c r="K8" s="315">
        <v>1.881</v>
      </c>
      <c r="L8" s="315">
        <v>1.891</v>
      </c>
      <c r="M8" s="315">
        <v>1.915</v>
      </c>
      <c r="N8" s="315">
        <v>1.9380000000000002</v>
      </c>
      <c r="O8" s="315">
        <v>1.9969999999999999</v>
      </c>
      <c r="P8" s="315">
        <v>1.9769999999999999</v>
      </c>
      <c r="Q8" s="315">
        <v>2.0069999999999997</v>
      </c>
      <c r="R8" s="315">
        <v>2.004</v>
      </c>
      <c r="S8" s="315">
        <v>2.0289999999999999</v>
      </c>
      <c r="T8" s="315">
        <v>2.0100000000000002</v>
      </c>
      <c r="U8" s="315">
        <v>2.008</v>
      </c>
      <c r="V8" s="315">
        <v>1.9880000000000002</v>
      </c>
      <c r="W8" s="315">
        <v>1.99</v>
      </c>
      <c r="X8" s="315">
        <v>1.9430000000000001</v>
      </c>
      <c r="Y8" s="315">
        <v>1.9100000000000001</v>
      </c>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6"/>
    </row>
    <row r="9" spans="1:79" s="38" customFormat="1" ht="15.75" thickBot="1">
      <c r="B9" s="317" t="s">
        <v>124</v>
      </c>
      <c r="C9" s="318"/>
      <c r="D9" s="319"/>
      <c r="E9" s="319"/>
      <c r="F9" s="319"/>
      <c r="G9" s="319"/>
      <c r="H9" s="319"/>
      <c r="I9" s="319"/>
      <c r="J9" s="319"/>
      <c r="K9" s="319"/>
      <c r="L9" s="319"/>
      <c r="M9" s="319"/>
      <c r="N9" s="319"/>
      <c r="O9" s="319"/>
      <c r="P9" s="319"/>
      <c r="Q9" s="319"/>
      <c r="R9" s="319"/>
      <c r="S9" s="319"/>
      <c r="T9" s="319"/>
      <c r="U9" s="319"/>
      <c r="V9" s="319"/>
      <c r="W9" s="319"/>
      <c r="X9" s="319"/>
      <c r="Y9" s="319">
        <v>1.9100000000000001</v>
      </c>
      <c r="Z9" s="319">
        <v>1.881</v>
      </c>
      <c r="AA9" s="319">
        <v>1.8619999999999999</v>
      </c>
      <c r="AB9" s="319">
        <v>1.855</v>
      </c>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20"/>
    </row>
    <row r="11" spans="1:79">
      <c r="B11" s="65"/>
    </row>
    <row r="12" spans="1:79">
      <c r="B12" s="321"/>
      <c r="S12" s="322"/>
      <c r="T12" s="322"/>
      <c r="U12" s="322"/>
      <c r="V12" s="322"/>
      <c r="W12" s="322"/>
      <c r="X12" s="322"/>
      <c r="Y12" s="322"/>
      <c r="Z12" s="322"/>
      <c r="AA12" s="322"/>
      <c r="AB12" s="322"/>
    </row>
    <row r="16" spans="1:79">
      <c r="B16" s="323"/>
    </row>
    <row r="17" spans="2:22">
      <c r="B17" s="323"/>
    </row>
    <row r="18" spans="2:22">
      <c r="B18" s="324"/>
    </row>
    <row r="19" spans="2:22">
      <c r="B19" s="325"/>
    </row>
    <row r="20" spans="2:22">
      <c r="B20" s="33"/>
    </row>
    <row r="21" spans="2:22">
      <c r="B21" s="33"/>
    </row>
    <row r="22" spans="2:22">
      <c r="B22" s="33"/>
    </row>
    <row r="23" spans="2:22">
      <c r="B23" s="38"/>
    </row>
    <row r="30" spans="2:22">
      <c r="C30" s="322"/>
      <c r="D30" s="322"/>
      <c r="E30" s="322"/>
      <c r="F30" s="322"/>
      <c r="G30" s="322"/>
      <c r="H30" s="322"/>
      <c r="I30" s="322"/>
      <c r="J30" s="322"/>
      <c r="K30" s="322"/>
      <c r="L30" s="322"/>
      <c r="M30" s="322"/>
      <c r="N30" s="322"/>
      <c r="O30" s="322"/>
      <c r="P30" s="322"/>
      <c r="Q30" s="322"/>
      <c r="R30" s="322"/>
      <c r="S30" s="322"/>
      <c r="T30" s="322"/>
      <c r="U30" s="322"/>
      <c r="V30" s="322"/>
    </row>
  </sheetData>
  <hyperlinks>
    <hyperlink ref="B3" location="SOMMAIRE!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BC10"/>
  <sheetViews>
    <sheetView workbookViewId="0">
      <selection activeCell="B3" sqref="B3"/>
    </sheetView>
  </sheetViews>
  <sheetFormatPr baseColWidth="10" defaultRowHeight="15"/>
  <cols>
    <col min="2" max="2" width="17.7109375" customWidth="1"/>
  </cols>
  <sheetData>
    <row r="1" spans="1:55" ht="15.75">
      <c r="A1" s="516" t="s">
        <v>203</v>
      </c>
    </row>
    <row r="3" spans="1:55" ht="15.75" thickBot="1">
      <c r="B3" s="407" t="s">
        <v>166</v>
      </c>
    </row>
    <row r="4" spans="1:55" s="33" customFormat="1" ht="15.75" thickBot="1">
      <c r="B4" s="52"/>
      <c r="C4" s="54">
        <v>2018</v>
      </c>
      <c r="D4" s="54">
        <v>2019</v>
      </c>
      <c r="E4" s="54">
        <v>2020</v>
      </c>
      <c r="F4" s="54">
        <v>2021</v>
      </c>
      <c r="G4" s="54">
        <v>2022</v>
      </c>
      <c r="H4" s="54">
        <v>2023</v>
      </c>
      <c r="I4" s="54">
        <v>2024</v>
      </c>
      <c r="J4" s="54">
        <v>2025</v>
      </c>
      <c r="K4" s="54">
        <v>2026</v>
      </c>
      <c r="L4" s="54">
        <v>2027</v>
      </c>
      <c r="M4" s="54">
        <v>2028</v>
      </c>
      <c r="N4" s="54">
        <v>2029</v>
      </c>
      <c r="O4" s="54">
        <v>2030</v>
      </c>
      <c r="P4" s="54">
        <v>2031</v>
      </c>
      <c r="Q4" s="54">
        <v>2032</v>
      </c>
      <c r="R4" s="54">
        <v>2033</v>
      </c>
      <c r="S4" s="54">
        <v>2034</v>
      </c>
      <c r="T4" s="54">
        <v>2035</v>
      </c>
      <c r="U4" s="54">
        <v>2036</v>
      </c>
      <c r="V4" s="54">
        <v>2037</v>
      </c>
      <c r="W4" s="54">
        <v>2038</v>
      </c>
      <c r="X4" s="54">
        <v>2039</v>
      </c>
      <c r="Y4" s="54">
        <v>2040</v>
      </c>
      <c r="Z4" s="54">
        <v>2041</v>
      </c>
      <c r="AA4" s="54">
        <v>2042</v>
      </c>
      <c r="AB4" s="54">
        <v>2043</v>
      </c>
      <c r="AC4" s="54">
        <v>2044</v>
      </c>
      <c r="AD4" s="54">
        <v>2045</v>
      </c>
      <c r="AE4" s="54">
        <v>2046</v>
      </c>
      <c r="AF4" s="54">
        <v>2047</v>
      </c>
      <c r="AG4" s="54">
        <v>2048</v>
      </c>
      <c r="AH4" s="54">
        <v>2049</v>
      </c>
      <c r="AI4" s="54">
        <v>2050</v>
      </c>
      <c r="AJ4" s="54">
        <v>2051</v>
      </c>
      <c r="AK4" s="54">
        <v>2052</v>
      </c>
      <c r="AL4" s="54">
        <v>2053</v>
      </c>
      <c r="AM4" s="54">
        <v>2054</v>
      </c>
      <c r="AN4" s="54">
        <v>2055</v>
      </c>
      <c r="AO4" s="54">
        <v>2056</v>
      </c>
      <c r="AP4" s="54">
        <v>2057</v>
      </c>
      <c r="AQ4" s="54">
        <v>2058</v>
      </c>
      <c r="AR4" s="54">
        <v>2059</v>
      </c>
      <c r="AS4" s="54">
        <v>2060</v>
      </c>
      <c r="AT4" s="54">
        <v>2061</v>
      </c>
      <c r="AU4" s="54">
        <v>2062</v>
      </c>
      <c r="AV4" s="54">
        <v>2063</v>
      </c>
      <c r="AW4" s="54">
        <v>2064</v>
      </c>
      <c r="AX4" s="54">
        <v>2065</v>
      </c>
      <c r="AY4" s="54">
        <v>2066</v>
      </c>
      <c r="AZ4" s="54">
        <v>2067</v>
      </c>
      <c r="BA4" s="54">
        <v>2068</v>
      </c>
      <c r="BB4" s="54">
        <v>2069</v>
      </c>
      <c r="BC4" s="55">
        <v>2070</v>
      </c>
    </row>
    <row r="5" spans="1:55" s="56" customFormat="1">
      <c r="B5" s="187" t="s">
        <v>67</v>
      </c>
      <c r="C5" s="190">
        <v>2288.1572441002145</v>
      </c>
      <c r="D5" s="190">
        <v>2322.6760120032473</v>
      </c>
      <c r="E5" s="190">
        <v>2090.4084108029224</v>
      </c>
      <c r="F5" s="190">
        <v>2257.6410836671562</v>
      </c>
      <c r="G5" s="190">
        <v>2336.6585215955065</v>
      </c>
      <c r="H5" s="190">
        <v>2382.6906944709381</v>
      </c>
      <c r="I5" s="190">
        <v>2416.2866332629783</v>
      </c>
      <c r="J5" s="190">
        <v>2450.3562747919864</v>
      </c>
      <c r="K5" s="190">
        <v>2491.032188953533</v>
      </c>
      <c r="L5" s="190">
        <v>2533.628839384638</v>
      </c>
      <c r="M5" s="190">
        <v>2577.4606183059923</v>
      </c>
      <c r="N5" s="190">
        <v>2623.0816712500086</v>
      </c>
      <c r="O5" s="190">
        <v>2671.8709903352587</v>
      </c>
      <c r="P5" s="190">
        <v>2723.1709133496961</v>
      </c>
      <c r="Q5" s="190">
        <v>2776.0004290686802</v>
      </c>
      <c r="R5" s="190">
        <v>2819.028435719245</v>
      </c>
      <c r="S5" s="190">
        <v>2862.7233764728935</v>
      </c>
      <c r="T5" s="190">
        <v>2905.9504994576337</v>
      </c>
      <c r="U5" s="190">
        <v>2948.377376749715</v>
      </c>
      <c r="V5" s="190">
        <v>2989.6546600242109</v>
      </c>
      <c r="W5" s="190">
        <v>3031.2108597985475</v>
      </c>
      <c r="X5" s="190">
        <v>3075.1634172656263</v>
      </c>
      <c r="Y5" s="190">
        <v>3120.368319499431</v>
      </c>
      <c r="Z5" s="190">
        <v>3166.2377337960725</v>
      </c>
      <c r="AA5" s="190">
        <v>3212.1481809361153</v>
      </c>
      <c r="AB5" s="190">
        <v>3257.1182554692209</v>
      </c>
      <c r="AC5" s="190">
        <v>3302.7179110457901</v>
      </c>
      <c r="AD5" s="190">
        <v>3347.3046028449085</v>
      </c>
      <c r="AE5" s="190">
        <v>3391.1542931421773</v>
      </c>
      <c r="AF5" s="190">
        <v>3436.2566452409687</v>
      </c>
      <c r="AG5" s="190">
        <v>3482.989735616246</v>
      </c>
      <c r="AH5" s="190">
        <v>3531.0549939677503</v>
      </c>
      <c r="AI5" s="190">
        <v>3578.3711308869183</v>
      </c>
      <c r="AJ5" s="190">
        <v>3625.6056298146259</v>
      </c>
      <c r="AK5" s="190">
        <v>3674.1887452541423</v>
      </c>
      <c r="AL5" s="190">
        <v>3724.5251310641243</v>
      </c>
      <c r="AM5" s="190">
        <v>3775.9235778728093</v>
      </c>
      <c r="AN5" s="190">
        <v>3828.0313232474541</v>
      </c>
      <c r="AO5" s="190">
        <v>3881.6237617729184</v>
      </c>
      <c r="AP5" s="190">
        <v>3937.1309815662712</v>
      </c>
      <c r="AQ5" s="190">
        <v>3995.4005200934516</v>
      </c>
      <c r="AR5" s="190">
        <v>4056.530148050882</v>
      </c>
      <c r="AS5" s="190">
        <v>4118.189406301256</v>
      </c>
      <c r="AT5" s="190">
        <v>4177.9031526926237</v>
      </c>
      <c r="AU5" s="191">
        <v>4238.4827484066664</v>
      </c>
      <c r="AV5" s="191">
        <v>4300.3645965334035</v>
      </c>
      <c r="AW5" s="191">
        <v>4362.7198831831374</v>
      </c>
      <c r="AX5" s="191">
        <v>4423.7979615477016</v>
      </c>
      <c r="AY5" s="191">
        <v>4483.9616138247502</v>
      </c>
      <c r="AZ5" s="191">
        <v>4545.3918879341491</v>
      </c>
      <c r="BA5" s="191">
        <v>4607.6637567988473</v>
      </c>
      <c r="BB5" s="191">
        <v>4669.8672175156316</v>
      </c>
      <c r="BC5" s="192">
        <v>4732.9104249520933</v>
      </c>
    </row>
    <row r="6" spans="1:55" s="56" customFormat="1">
      <c r="B6" s="189" t="s">
        <v>68</v>
      </c>
      <c r="C6" s="190">
        <v>2285.9307748658844</v>
      </c>
      <c r="D6" s="190">
        <v>2317.9338057140067</v>
      </c>
      <c r="E6" s="190">
        <v>2350.384878994003</v>
      </c>
      <c r="F6" s="190">
        <v>2383.2902672999189</v>
      </c>
      <c r="G6" s="190">
        <v>2416.6563310421179</v>
      </c>
      <c r="H6" s="190">
        <v>2449.2811915111865</v>
      </c>
      <c r="I6" s="190">
        <v>2483.5711281923432</v>
      </c>
      <c r="J6" s="190">
        <v>2520.0796237767704</v>
      </c>
      <c r="K6" s="190">
        <v>2559.644873870066</v>
      </c>
      <c r="L6" s="190">
        <v>2600.8551563393739</v>
      </c>
      <c r="M6" s="190">
        <v>2642.7289243564378</v>
      </c>
      <c r="N6" s="190">
        <v>2686.5982245007544</v>
      </c>
      <c r="O6" s="190">
        <v>2733.3450336070678</v>
      </c>
      <c r="P6" s="190">
        <v>2781.9985752052735</v>
      </c>
      <c r="Q6" s="190">
        <v>2831.796349701448</v>
      </c>
      <c r="R6" s="190">
        <v>2875.6891931218206</v>
      </c>
      <c r="S6" s="190">
        <v>2920.2623756152088</v>
      </c>
      <c r="T6" s="190">
        <v>2964.3583374869982</v>
      </c>
      <c r="U6" s="190">
        <v>3007.6379692143082</v>
      </c>
      <c r="V6" s="190">
        <v>3049.7449007833084</v>
      </c>
      <c r="W6" s="190">
        <v>3092.1363549041967</v>
      </c>
      <c r="X6" s="190">
        <v>3136.9723320503072</v>
      </c>
      <c r="Y6" s="190">
        <v>3183.0858253314464</v>
      </c>
      <c r="Z6" s="190">
        <v>3229.8771869638185</v>
      </c>
      <c r="AA6" s="190">
        <v>3276.7104061747937</v>
      </c>
      <c r="AB6" s="190">
        <v>3322.584351861241</v>
      </c>
      <c r="AC6" s="190">
        <v>3369.1005327872986</v>
      </c>
      <c r="AD6" s="190">
        <v>3414.5833899799272</v>
      </c>
      <c r="AE6" s="190">
        <v>3459.3144323886645</v>
      </c>
      <c r="AF6" s="190">
        <v>3505.3233143394341</v>
      </c>
      <c r="AG6" s="190">
        <v>3552.9957114144504</v>
      </c>
      <c r="AH6" s="190">
        <v>3602.0270522319697</v>
      </c>
      <c r="AI6" s="190">
        <v>3650.2942147318786</v>
      </c>
      <c r="AJ6" s="190">
        <v>3698.47809836634</v>
      </c>
      <c r="AK6" s="190">
        <v>3748.0377048844493</v>
      </c>
      <c r="AL6" s="190">
        <v>3799.3858214413663</v>
      </c>
      <c r="AM6" s="190">
        <v>3851.8173457772573</v>
      </c>
      <c r="AN6" s="190">
        <v>3904.9724251489833</v>
      </c>
      <c r="AO6" s="190">
        <v>3959.6420391010693</v>
      </c>
      <c r="AP6" s="190">
        <v>4016.2649202602147</v>
      </c>
      <c r="AQ6" s="190">
        <v>4075.7056410800656</v>
      </c>
      <c r="AR6" s="190">
        <v>4138.0639373885906</v>
      </c>
      <c r="AS6" s="190">
        <v>4200.9625092368979</v>
      </c>
      <c r="AT6" s="190">
        <v>4261.8764656208323</v>
      </c>
      <c r="AU6" s="190">
        <v>4323.6736743723341</v>
      </c>
      <c r="AV6" s="190">
        <v>4386.7993100181702</v>
      </c>
      <c r="AW6" s="190">
        <v>4450.4079000134334</v>
      </c>
      <c r="AX6" s="190">
        <v>4512.7136106136213</v>
      </c>
      <c r="AY6" s="190">
        <v>4574.0865157179669</v>
      </c>
      <c r="AZ6" s="190">
        <v>4636.7515009833032</v>
      </c>
      <c r="BA6" s="190">
        <v>4700.2749965467747</v>
      </c>
      <c r="BB6" s="190">
        <v>4763.7287090001564</v>
      </c>
      <c r="BC6" s="192">
        <v>4826.6099279589589</v>
      </c>
    </row>
    <row r="7" spans="1:55" s="56" customFormat="1" ht="15.75" thickBot="1">
      <c r="B7" s="188" t="s">
        <v>69</v>
      </c>
      <c r="C7" s="63">
        <v>9.7398803971260328E-4</v>
      </c>
      <c r="D7" s="63">
        <v>2.0458764946396091E-3</v>
      </c>
      <c r="E7" s="63">
        <v>-0.11061016879174024</v>
      </c>
      <c r="F7" s="63">
        <v>-5.2720889837356455E-2</v>
      </c>
      <c r="G7" s="63">
        <v>-3.3102683413869793E-2</v>
      </c>
      <c r="H7" s="63">
        <v>-2.7187771363712865E-2</v>
      </c>
      <c r="I7" s="63">
        <v>-2.7091833274103805E-2</v>
      </c>
      <c r="J7" s="63">
        <v>-2.7667121438128106E-2</v>
      </c>
      <c r="K7" s="63">
        <v>-2.6805548541893542E-2</v>
      </c>
      <c r="L7" s="63">
        <v>-2.5847774256431477E-2</v>
      </c>
      <c r="M7" s="63">
        <v>-2.4697313995736381E-2</v>
      </c>
      <c r="N7" s="63">
        <v>-2.3641999265650915E-2</v>
      </c>
      <c r="O7" s="63">
        <v>-2.2490407363860876E-2</v>
      </c>
      <c r="P7" s="63">
        <v>-2.1145827456520827E-2</v>
      </c>
      <c r="Q7" s="63">
        <v>-1.9703366253244203E-2</v>
      </c>
      <c r="R7" s="63">
        <v>-1.9703366253244203E-2</v>
      </c>
      <c r="S7" s="63">
        <v>-1.9703366253244203E-2</v>
      </c>
      <c r="T7" s="63">
        <v>-1.9703366253244203E-2</v>
      </c>
      <c r="U7" s="63">
        <v>-1.9703366253244203E-2</v>
      </c>
      <c r="V7" s="63">
        <v>-1.9703366253244203E-2</v>
      </c>
      <c r="W7" s="63">
        <v>-1.9703366253244314E-2</v>
      </c>
      <c r="X7" s="63">
        <v>-1.9703366253244203E-2</v>
      </c>
      <c r="Y7" s="63">
        <v>-1.9703366253244092E-2</v>
      </c>
      <c r="Z7" s="63">
        <v>-1.9703366253244203E-2</v>
      </c>
      <c r="AA7" s="63">
        <v>-1.9703366253244203E-2</v>
      </c>
      <c r="AB7" s="63">
        <v>-1.9703366253244203E-2</v>
      </c>
      <c r="AC7" s="63">
        <v>-1.9703366253244203E-2</v>
      </c>
      <c r="AD7" s="63">
        <v>-1.9703366253244203E-2</v>
      </c>
      <c r="AE7" s="63">
        <v>-1.9703366253244092E-2</v>
      </c>
      <c r="AF7" s="63">
        <v>-1.9703366253244092E-2</v>
      </c>
      <c r="AG7" s="63">
        <v>-1.9703366253244092E-2</v>
      </c>
      <c r="AH7" s="63">
        <v>-1.9703366253243981E-2</v>
      </c>
      <c r="AI7" s="63">
        <v>-1.9703366253244092E-2</v>
      </c>
      <c r="AJ7" s="63">
        <v>-1.9703366253244203E-2</v>
      </c>
      <c r="AK7" s="63">
        <v>-1.9703366253244203E-2</v>
      </c>
      <c r="AL7" s="63">
        <v>-1.9703366253244092E-2</v>
      </c>
      <c r="AM7" s="63">
        <v>-1.9703366253244092E-2</v>
      </c>
      <c r="AN7" s="63">
        <v>-1.9703366253244092E-2</v>
      </c>
      <c r="AO7" s="63">
        <v>-1.9703366253244092E-2</v>
      </c>
      <c r="AP7" s="63">
        <v>-1.9703366253244203E-2</v>
      </c>
      <c r="AQ7" s="63">
        <v>-1.9703366253244203E-2</v>
      </c>
      <c r="AR7" s="63">
        <v>-1.9703366253244092E-2</v>
      </c>
      <c r="AS7" s="63">
        <v>-1.9703366253244092E-2</v>
      </c>
      <c r="AT7" s="63">
        <v>-1.9703366253244092E-2</v>
      </c>
      <c r="AU7" s="63">
        <v>-1.9703366253244092E-2</v>
      </c>
      <c r="AV7" s="63">
        <v>-1.9703366253244092E-2</v>
      </c>
      <c r="AW7" s="63">
        <v>-1.9703366253244203E-2</v>
      </c>
      <c r="AX7" s="63">
        <v>-1.9703366253244092E-2</v>
      </c>
      <c r="AY7" s="63">
        <v>-1.9703366253244203E-2</v>
      </c>
      <c r="AZ7" s="63">
        <v>-1.9703366253244314E-2</v>
      </c>
      <c r="BA7" s="63">
        <v>-1.9703366253244203E-2</v>
      </c>
      <c r="BB7" s="63">
        <v>-1.9703366253244314E-2</v>
      </c>
      <c r="BC7" s="64">
        <v>-1.9413108663307366E-2</v>
      </c>
    </row>
    <row r="8" spans="1:55">
      <c r="C8" s="91"/>
      <c r="D8" s="91"/>
      <c r="E8" s="91"/>
    </row>
    <row r="9" spans="1:55">
      <c r="C9" s="91"/>
      <c r="D9" s="91"/>
      <c r="E9" s="91"/>
    </row>
    <row r="10" spans="1:55">
      <c r="C10" s="91"/>
      <c r="D10" s="91"/>
      <c r="E10" s="91"/>
    </row>
  </sheetData>
  <hyperlinks>
    <hyperlink ref="B3" location="SOMMAIRE!A1" display="Retour au sommair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6"/>
  <sheetViews>
    <sheetView workbookViewId="0">
      <selection activeCell="A2" sqref="A2"/>
    </sheetView>
  </sheetViews>
  <sheetFormatPr baseColWidth="10" defaultColWidth="11.42578125" defaultRowHeight="15"/>
  <cols>
    <col min="1" max="1" width="4.140625" style="91" customWidth="1"/>
    <col min="2" max="2" width="29.28515625" style="91" customWidth="1"/>
    <col min="3" max="3" width="23.85546875" style="91" customWidth="1"/>
    <col min="4" max="16384" width="11.42578125" style="91"/>
  </cols>
  <sheetData>
    <row r="1" spans="1:6" ht="15.75">
      <c r="A1" s="102" t="s">
        <v>204</v>
      </c>
    </row>
    <row r="2" spans="1:6" ht="15.75">
      <c r="A2" s="102"/>
    </row>
    <row r="3" spans="1:6" ht="15.75" thickBot="1">
      <c r="B3" s="407" t="s">
        <v>166</v>
      </c>
    </row>
    <row r="4" spans="1:6" ht="16.5" thickBot="1">
      <c r="B4" s="193" t="s">
        <v>47</v>
      </c>
      <c r="C4" s="194"/>
      <c r="D4" s="195">
        <v>2030</v>
      </c>
      <c r="E4" s="196">
        <v>2050</v>
      </c>
      <c r="F4" s="197">
        <v>2070</v>
      </c>
    </row>
    <row r="5" spans="1:6" ht="27" customHeight="1">
      <c r="B5" s="595" t="s">
        <v>48</v>
      </c>
      <c r="C5" s="103" t="s">
        <v>49</v>
      </c>
      <c r="D5" s="104">
        <v>1.7134720007455861E-2</v>
      </c>
      <c r="E5" s="105">
        <v>0.18950376634916299</v>
      </c>
      <c r="F5" s="106">
        <v>0.39285589096290119</v>
      </c>
    </row>
    <row r="6" spans="1:6" ht="27" customHeight="1" thickBot="1">
      <c r="B6" s="596"/>
      <c r="C6" s="107" t="s">
        <v>50</v>
      </c>
      <c r="D6" s="108">
        <v>0</v>
      </c>
      <c r="E6" s="109">
        <v>0</v>
      </c>
      <c r="F6" s="107">
        <v>0</v>
      </c>
    </row>
  </sheetData>
  <mergeCells count="1">
    <mergeCell ref="B5:B6"/>
  </mergeCells>
  <hyperlinks>
    <hyperlink ref="B3" location="SOMMAIRE!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8"/>
  <sheetViews>
    <sheetView workbookViewId="0">
      <selection activeCell="A2" sqref="A2"/>
    </sheetView>
  </sheetViews>
  <sheetFormatPr baseColWidth="10" defaultColWidth="11.42578125" defaultRowHeight="15"/>
  <cols>
    <col min="1" max="1" width="4.140625" style="91" customWidth="1"/>
    <col min="2" max="2" width="29.28515625" style="91" customWidth="1"/>
    <col min="3" max="3" width="23.85546875" style="91" customWidth="1"/>
    <col min="4" max="4" width="11.42578125" style="91" customWidth="1"/>
    <col min="5" max="16384" width="11.42578125" style="91"/>
  </cols>
  <sheetData>
    <row r="1" spans="1:6" ht="15.75">
      <c r="A1" s="102" t="s">
        <v>182</v>
      </c>
    </row>
    <row r="2" spans="1:6" ht="15.75">
      <c r="A2" s="102"/>
    </row>
    <row r="3" spans="1:6" ht="15.75" thickBot="1">
      <c r="B3" s="407" t="s">
        <v>166</v>
      </c>
    </row>
    <row r="4" spans="1:6" ht="16.5" thickBot="1">
      <c r="B4" s="193" t="s">
        <v>47</v>
      </c>
      <c r="C4" s="198"/>
      <c r="D4" s="144">
        <v>2030</v>
      </c>
      <c r="E4" s="176">
        <v>2050</v>
      </c>
      <c r="F4" s="198">
        <v>2070</v>
      </c>
    </row>
    <row r="5" spans="1:6" ht="27" customHeight="1">
      <c r="B5" s="595" t="s">
        <v>51</v>
      </c>
      <c r="C5" s="103" t="s">
        <v>49</v>
      </c>
      <c r="D5" s="104">
        <v>1.9371749050363762E-2</v>
      </c>
      <c r="E5" s="110">
        <v>2.6951808846445768E-2</v>
      </c>
      <c r="F5" s="111">
        <v>2.6951808846445768E-2</v>
      </c>
    </row>
    <row r="6" spans="1:6" ht="27" customHeight="1" thickBot="1">
      <c r="B6" s="596"/>
      <c r="C6" s="107" t="s">
        <v>50</v>
      </c>
      <c r="D6" s="112">
        <v>570</v>
      </c>
      <c r="E6" s="113">
        <v>820</v>
      </c>
      <c r="F6" s="114">
        <v>840</v>
      </c>
    </row>
    <row r="7" spans="1:6" ht="27" customHeight="1">
      <c r="B7" s="597" t="s">
        <v>52</v>
      </c>
      <c r="C7" s="199" t="s">
        <v>49</v>
      </c>
      <c r="D7" s="200">
        <v>-2.3203111639240492E-2</v>
      </c>
      <c r="E7" s="201">
        <v>-3.2310718213387712E-2</v>
      </c>
      <c r="F7" s="202">
        <v>-3.2310718213387823E-2</v>
      </c>
    </row>
    <row r="8" spans="1:6" ht="27" customHeight="1" thickBot="1">
      <c r="B8" s="598"/>
      <c r="C8" s="203" t="s">
        <v>50</v>
      </c>
      <c r="D8" s="204">
        <v>-680</v>
      </c>
      <c r="E8" s="205">
        <v>-980</v>
      </c>
      <c r="F8" s="206">
        <v>-1000</v>
      </c>
    </row>
  </sheetData>
  <mergeCells count="2">
    <mergeCell ref="B5:B6"/>
    <mergeCell ref="B7:B8"/>
  </mergeCells>
  <hyperlinks>
    <hyperlink ref="B3" location="SOMMAIRE!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A6"/>
  <sheetViews>
    <sheetView workbookViewId="0">
      <selection activeCell="B3" sqref="B3"/>
    </sheetView>
  </sheetViews>
  <sheetFormatPr baseColWidth="10" defaultColWidth="11.42578125" defaultRowHeight="15.75"/>
  <cols>
    <col min="1" max="1" width="4.140625" style="115" customWidth="1"/>
    <col min="2" max="2" width="21.140625" style="115" customWidth="1"/>
    <col min="3" max="16384" width="11.42578125" style="115"/>
  </cols>
  <sheetData>
    <row r="1" spans="1:27" ht="15.6" customHeight="1">
      <c r="A1" s="20" t="s">
        <v>53</v>
      </c>
    </row>
    <row r="2" spans="1:27" ht="15.6" customHeight="1">
      <c r="A2" s="20"/>
    </row>
    <row r="3" spans="1:27" ht="16.5" thickBot="1">
      <c r="B3" s="407" t="s">
        <v>166</v>
      </c>
    </row>
    <row r="4" spans="1:27" s="116" customFormat="1">
      <c r="B4" s="117"/>
      <c r="C4" s="118">
        <v>1995</v>
      </c>
      <c r="D4" s="119">
        <v>1996</v>
      </c>
      <c r="E4" s="120">
        <v>1997</v>
      </c>
      <c r="F4" s="119">
        <v>1998</v>
      </c>
      <c r="G4" s="119">
        <v>1999</v>
      </c>
      <c r="H4" s="119">
        <v>2000</v>
      </c>
      <c r="I4" s="119">
        <v>2001</v>
      </c>
      <c r="J4" s="119">
        <v>2002</v>
      </c>
      <c r="K4" s="119">
        <v>2003</v>
      </c>
      <c r="L4" s="119">
        <v>2004</v>
      </c>
      <c r="M4" s="119">
        <v>2005</v>
      </c>
      <c r="N4" s="119">
        <v>2006</v>
      </c>
      <c r="O4" s="119">
        <v>2007</v>
      </c>
      <c r="P4" s="119">
        <v>2008</v>
      </c>
      <c r="Q4" s="119">
        <v>2009</v>
      </c>
      <c r="R4" s="119">
        <v>2010</v>
      </c>
      <c r="S4" s="119">
        <v>2011</v>
      </c>
      <c r="T4" s="119">
        <v>2012</v>
      </c>
      <c r="U4" s="119">
        <v>2013</v>
      </c>
      <c r="V4" s="119">
        <v>2014</v>
      </c>
      <c r="W4" s="119">
        <v>2015</v>
      </c>
      <c r="X4" s="121">
        <v>2016</v>
      </c>
      <c r="Y4" s="121">
        <v>2017</v>
      </c>
      <c r="Z4" s="121">
        <v>2018</v>
      </c>
      <c r="AA4" s="122">
        <v>2019</v>
      </c>
    </row>
    <row r="5" spans="1:27" ht="16.5" thickBot="1">
      <c r="B5" s="123" t="s">
        <v>54</v>
      </c>
      <c r="C5" s="124">
        <v>1601.2181337469592</v>
      </c>
      <c r="D5" s="25">
        <v>1597.2784839442895</v>
      </c>
      <c r="E5" s="125">
        <v>1595.6240095116596</v>
      </c>
      <c r="F5" s="25">
        <v>1585.2992158426491</v>
      </c>
      <c r="G5" s="25">
        <v>1578.2813728996366</v>
      </c>
      <c r="H5" s="25">
        <v>1558.3342894720097</v>
      </c>
      <c r="I5" s="25">
        <v>1537.9450139564924</v>
      </c>
      <c r="J5" s="25">
        <v>1503.9155797936733</v>
      </c>
      <c r="K5" s="25">
        <v>1507.2545479293194</v>
      </c>
      <c r="L5" s="25">
        <v>1530.826902695705</v>
      </c>
      <c r="M5" s="25">
        <v>1532.0491451899256</v>
      </c>
      <c r="N5" s="25">
        <v>1514.9921425233374</v>
      </c>
      <c r="O5" s="25">
        <v>1536.7965495312706</v>
      </c>
      <c r="P5" s="25">
        <v>1542.7945251560823</v>
      </c>
      <c r="Q5" s="25">
        <v>1531.4424882397625</v>
      </c>
      <c r="R5" s="25">
        <v>1539.830678376559</v>
      </c>
      <c r="S5" s="25">
        <v>1546.3486718464285</v>
      </c>
      <c r="T5" s="25">
        <v>1540.9003726654298</v>
      </c>
      <c r="U5" s="25">
        <v>1526.2673400518929</v>
      </c>
      <c r="V5" s="25">
        <v>1518.137808746962</v>
      </c>
      <c r="W5" s="25">
        <v>1519.4926456386177</v>
      </c>
      <c r="X5" s="126">
        <v>1522.0582990047924</v>
      </c>
      <c r="Y5" s="126">
        <v>1507.5955826595805</v>
      </c>
      <c r="Z5" s="126">
        <v>1513.6376917378959</v>
      </c>
      <c r="AA5" s="26">
        <v>1510.6486629604317</v>
      </c>
    </row>
    <row r="6" spans="1:27">
      <c r="E6" s="127"/>
    </row>
  </sheetData>
  <hyperlinks>
    <hyperlink ref="B3" location="SOMMAIRE!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L26"/>
  <sheetViews>
    <sheetView topLeftCell="A4" workbookViewId="0">
      <selection activeCell="A2" sqref="A2"/>
    </sheetView>
  </sheetViews>
  <sheetFormatPr baseColWidth="10" defaultColWidth="11.42578125" defaultRowHeight="15.75"/>
  <cols>
    <col min="1" max="1" width="4.140625" style="115" customWidth="1"/>
    <col min="2" max="2" width="30.42578125" style="115" customWidth="1"/>
    <col min="3" max="10" width="11.42578125" style="115" customWidth="1"/>
    <col min="11" max="16384" width="11.42578125" style="115"/>
  </cols>
  <sheetData>
    <row r="1" spans="1:38">
      <c r="A1" s="20" t="s">
        <v>210</v>
      </c>
    </row>
    <row r="2" spans="1:38">
      <c r="A2" s="20"/>
    </row>
    <row r="3" spans="1:38" ht="16.5" thickBot="1">
      <c r="A3" s="20"/>
      <c r="B3" s="407" t="s">
        <v>166</v>
      </c>
    </row>
    <row r="4" spans="1:38" ht="16.5" thickBot="1">
      <c r="A4" s="20"/>
      <c r="B4" s="128"/>
      <c r="C4" s="129">
        <v>1990</v>
      </c>
      <c r="D4" s="129">
        <v>1991</v>
      </c>
      <c r="E4" s="129">
        <v>1992</v>
      </c>
      <c r="F4" s="129">
        <v>1993</v>
      </c>
      <c r="G4" s="129">
        <v>1994</v>
      </c>
      <c r="H4" s="130">
        <v>1995</v>
      </c>
      <c r="I4" s="131">
        <v>1996</v>
      </c>
      <c r="J4" s="131">
        <v>1997</v>
      </c>
      <c r="K4" s="131">
        <v>1998</v>
      </c>
      <c r="L4" s="131">
        <v>1999</v>
      </c>
      <c r="M4" s="131">
        <v>2000</v>
      </c>
      <c r="N4" s="131">
        <v>2001</v>
      </c>
      <c r="O4" s="131">
        <v>2002</v>
      </c>
      <c r="P4" s="131">
        <v>2003</v>
      </c>
      <c r="Q4" s="131">
        <v>2004</v>
      </c>
      <c r="R4" s="131">
        <v>2005</v>
      </c>
      <c r="S4" s="131">
        <v>2006</v>
      </c>
      <c r="T4" s="131">
        <v>2007</v>
      </c>
      <c r="U4" s="131">
        <v>2008</v>
      </c>
      <c r="V4" s="131">
        <v>2009</v>
      </c>
      <c r="W4" s="131">
        <v>2010</v>
      </c>
      <c r="X4" s="131">
        <v>2011</v>
      </c>
      <c r="Y4" s="131">
        <v>2012</v>
      </c>
      <c r="Z4" s="131">
        <v>2013</v>
      </c>
      <c r="AA4" s="131">
        <v>2014</v>
      </c>
      <c r="AB4" s="131">
        <v>2015</v>
      </c>
      <c r="AC4" s="131">
        <v>2016</v>
      </c>
      <c r="AD4" s="131">
        <v>2017</v>
      </c>
      <c r="AE4" s="131">
        <v>2018</v>
      </c>
      <c r="AF4" s="131">
        <v>2019</v>
      </c>
      <c r="AG4" s="131">
        <v>2020</v>
      </c>
      <c r="AH4" s="131">
        <v>2021</v>
      </c>
      <c r="AI4" s="131">
        <v>2022</v>
      </c>
      <c r="AJ4" s="131">
        <v>2023</v>
      </c>
      <c r="AK4" s="131">
        <v>2024</v>
      </c>
      <c r="AL4" s="132">
        <v>2025</v>
      </c>
    </row>
    <row r="5" spans="1:38">
      <c r="A5" s="20"/>
      <c r="B5" s="133" t="s">
        <v>55</v>
      </c>
      <c r="C5" s="134">
        <v>0.57036797906791803</v>
      </c>
      <c r="D5" s="134">
        <v>0.57477894056021928</v>
      </c>
      <c r="E5" s="134">
        <v>0.57265401333836263</v>
      </c>
      <c r="F5" s="134">
        <v>0.57653221548417943</v>
      </c>
      <c r="G5" s="134">
        <v>0.57383138015875568</v>
      </c>
      <c r="H5" s="135">
        <v>0.57605519391216642</v>
      </c>
      <c r="I5" s="31">
        <v>0.57825450624078778</v>
      </c>
      <c r="J5" s="31">
        <v>0.57412333243937508</v>
      </c>
      <c r="K5" s="31">
        <v>0.56855440358366383</v>
      </c>
      <c r="L5" s="31">
        <v>0.57460378848050064</v>
      </c>
      <c r="M5" s="31">
        <v>0.57203285490921407</v>
      </c>
      <c r="N5" s="31">
        <v>0.57308548928823422</v>
      </c>
      <c r="O5" s="31">
        <v>0.57786067103685823</v>
      </c>
      <c r="P5" s="31">
        <v>0.57884735921073383</v>
      </c>
      <c r="Q5" s="31">
        <v>0.57436960992566088</v>
      </c>
      <c r="R5" s="31">
        <v>0.57556900782265563</v>
      </c>
      <c r="S5" s="31">
        <v>0.57556366143739979</v>
      </c>
      <c r="T5" s="31">
        <v>0.56853510398841578</v>
      </c>
      <c r="U5" s="31">
        <v>0.57004747977666737</v>
      </c>
      <c r="V5" s="31">
        <v>0.58579867794752283</v>
      </c>
      <c r="W5" s="31">
        <v>0.58591643072883925</v>
      </c>
      <c r="X5" s="31">
        <v>0.58627395071110955</v>
      </c>
      <c r="Y5" s="31">
        <v>0.59107683391906274</v>
      </c>
      <c r="Z5" s="31">
        <v>0.59280694580194104</v>
      </c>
      <c r="AA5" s="31">
        <v>0.59370754029125195</v>
      </c>
      <c r="AB5" s="31">
        <v>0.59003216828143412</v>
      </c>
      <c r="AC5" s="31">
        <v>0.59240639667425565</v>
      </c>
      <c r="AD5" s="31">
        <v>0.59627283104610806</v>
      </c>
      <c r="AE5" s="31">
        <v>0.59677985352238083</v>
      </c>
      <c r="AF5" s="31">
        <v>0.58610576639823253</v>
      </c>
      <c r="AG5" s="31"/>
      <c r="AH5" s="31"/>
      <c r="AI5" s="209"/>
      <c r="AJ5" s="209"/>
      <c r="AK5" s="209"/>
      <c r="AL5" s="32"/>
    </row>
    <row r="6" spans="1:38" ht="16.5" thickBot="1">
      <c r="A6" s="20"/>
      <c r="B6" s="136" t="s">
        <v>56</v>
      </c>
      <c r="C6" s="137"/>
      <c r="D6" s="137"/>
      <c r="E6" s="137"/>
      <c r="F6" s="137"/>
      <c r="G6" s="137"/>
      <c r="H6" s="138"/>
      <c r="I6" s="139"/>
      <c r="J6" s="139"/>
      <c r="K6" s="139"/>
      <c r="L6" s="139"/>
      <c r="M6" s="139"/>
      <c r="N6" s="139"/>
      <c r="O6" s="139"/>
      <c r="P6" s="139"/>
      <c r="Q6" s="139"/>
      <c r="R6" s="139"/>
      <c r="S6" s="139"/>
      <c r="T6" s="139"/>
      <c r="U6" s="139"/>
      <c r="V6" s="139"/>
      <c r="W6" s="139"/>
      <c r="X6" s="139"/>
      <c r="Y6" s="139"/>
      <c r="Z6" s="139"/>
      <c r="AA6" s="139"/>
      <c r="AB6" s="139"/>
      <c r="AC6" s="139"/>
      <c r="AD6" s="139"/>
      <c r="AE6" s="139"/>
      <c r="AF6" s="139">
        <v>0.58610576639823253</v>
      </c>
      <c r="AG6" s="139">
        <v>0.59877209926734931</v>
      </c>
      <c r="AH6" s="139">
        <v>0.58592594921106167</v>
      </c>
      <c r="AI6" s="210">
        <v>0.58464545771865195</v>
      </c>
      <c r="AJ6" s="210">
        <v>0.5841149385833565</v>
      </c>
      <c r="AK6" s="210">
        <v>0.58336342589398327</v>
      </c>
      <c r="AL6" s="140">
        <v>0.5831790733636073</v>
      </c>
    </row>
    <row r="7" spans="1:38">
      <c r="A7" s="20"/>
    </row>
    <row r="8" spans="1:38">
      <c r="A8" s="20"/>
    </row>
    <row r="9" spans="1:38">
      <c r="A9" s="20"/>
    </row>
    <row r="10" spans="1:38">
      <c r="A10" s="20"/>
    </row>
    <row r="11" spans="1:38">
      <c r="A11" s="20"/>
    </row>
    <row r="12" spans="1:38">
      <c r="A12" s="20"/>
    </row>
    <row r="13" spans="1:38">
      <c r="A13" s="20"/>
    </row>
    <row r="14" spans="1:38">
      <c r="A14" s="20"/>
    </row>
    <row r="15" spans="1:38">
      <c r="A15" s="20"/>
    </row>
    <row r="16" spans="1:38">
      <c r="A16" s="20"/>
    </row>
    <row r="17" spans="1:11">
      <c r="A17" s="20"/>
    </row>
    <row r="18" spans="1:11">
      <c r="A18" s="20"/>
    </row>
    <row r="19" spans="1:11">
      <c r="A19" s="20"/>
    </row>
    <row r="20" spans="1:11">
      <c r="A20" s="20"/>
    </row>
    <row r="21" spans="1:11">
      <c r="A21" s="20"/>
    </row>
    <row r="22" spans="1:11">
      <c r="A22" s="20"/>
    </row>
    <row r="23" spans="1:11">
      <c r="A23" s="20"/>
    </row>
    <row r="24" spans="1:11">
      <c r="A24" s="20"/>
    </row>
    <row r="26" spans="1:11">
      <c r="I26" s="141"/>
      <c r="J26" s="141"/>
      <c r="K26" s="141"/>
    </row>
  </sheetData>
  <hyperlinks>
    <hyperlink ref="B3" location="SOMMAIRE!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8"/>
  <sheetViews>
    <sheetView tabSelected="1" workbookViewId="0">
      <selection activeCell="E6" sqref="E6"/>
    </sheetView>
  </sheetViews>
  <sheetFormatPr baseColWidth="10" defaultRowHeight="15.75"/>
  <cols>
    <col min="1" max="1" width="11.42578125" style="175"/>
    <col min="2" max="2" width="31.140625" style="175" customWidth="1"/>
    <col min="3" max="5" width="22.85546875" style="175" customWidth="1"/>
    <col min="6" max="16384" width="11.42578125" style="175"/>
  </cols>
  <sheetData>
    <row r="1" spans="1:5">
      <c r="A1" s="2" t="s">
        <v>188</v>
      </c>
    </row>
    <row r="3" spans="1:5" ht="16.5" thickBot="1">
      <c r="B3" s="407" t="s">
        <v>166</v>
      </c>
    </row>
    <row r="4" spans="1:5" ht="39" customHeight="1" thickBot="1">
      <c r="B4" s="211" t="s">
        <v>91</v>
      </c>
      <c r="C4" s="212" t="s">
        <v>92</v>
      </c>
      <c r="D4" s="213" t="s">
        <v>93</v>
      </c>
      <c r="E4" s="214" t="s">
        <v>94</v>
      </c>
    </row>
    <row r="5" spans="1:5" ht="15.75" customHeight="1">
      <c r="B5" s="215" t="s">
        <v>95</v>
      </c>
      <c r="C5" s="599">
        <v>0.111</v>
      </c>
      <c r="D5" s="216">
        <v>0.74280000000000002</v>
      </c>
      <c r="E5" s="217">
        <v>0.8538</v>
      </c>
    </row>
    <row r="6" spans="1:5" ht="15.75" customHeight="1">
      <c r="B6" s="218" t="s">
        <v>96</v>
      </c>
      <c r="C6" s="600"/>
      <c r="D6" s="219">
        <v>1.2606999999999999</v>
      </c>
      <c r="E6" s="220">
        <v>1.3716999999999999</v>
      </c>
    </row>
    <row r="7" spans="1:5" ht="15.75" customHeight="1">
      <c r="B7" s="218" t="s">
        <v>97</v>
      </c>
      <c r="C7" s="600"/>
      <c r="D7" s="219">
        <v>0.30649999999999999</v>
      </c>
      <c r="E7" s="220">
        <v>0.41749999999999998</v>
      </c>
    </row>
    <row r="8" spans="1:5" ht="15.75" customHeight="1" thickBot="1">
      <c r="B8" s="221" t="s">
        <v>98</v>
      </c>
      <c r="C8" s="222">
        <v>0.11310000000000001</v>
      </c>
      <c r="D8" s="223">
        <v>0.1646</v>
      </c>
      <c r="E8" s="224">
        <f>C8+D8</f>
        <v>0.2777</v>
      </c>
    </row>
  </sheetData>
  <mergeCells count="1">
    <mergeCell ref="C5:C7"/>
  </mergeCells>
  <hyperlinks>
    <hyperlink ref="B3" location="SOMMAIRE!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V40"/>
  <sheetViews>
    <sheetView workbookViewId="0">
      <selection activeCell="B3" sqref="B3"/>
    </sheetView>
  </sheetViews>
  <sheetFormatPr baseColWidth="10" defaultColWidth="10.85546875" defaultRowHeight="15"/>
  <cols>
    <col min="1" max="1" width="10.85546875" style="39"/>
    <col min="2" max="2" width="17.42578125" style="39" customWidth="1"/>
    <col min="3" max="3" width="19.7109375" style="39" customWidth="1"/>
    <col min="4" max="74" width="6.85546875" style="39" customWidth="1"/>
    <col min="75" max="16384" width="10.85546875" style="39"/>
  </cols>
  <sheetData>
    <row r="1" spans="1:74" ht="15.75">
      <c r="A1" s="225" t="s">
        <v>205</v>
      </c>
    </row>
    <row r="2" spans="1:74" ht="15.75">
      <c r="B2" s="226"/>
    </row>
    <row r="3" spans="1:74" s="1" customFormat="1" ht="15.75" thickBot="1">
      <c r="B3" s="407" t="s">
        <v>166</v>
      </c>
      <c r="C3" s="142"/>
    </row>
    <row r="4" spans="1:74" s="227" customFormat="1" ht="15.75" thickBot="1">
      <c r="B4" s="601"/>
      <c r="C4" s="602"/>
      <c r="D4" s="228">
        <v>2000</v>
      </c>
      <c r="E4" s="229">
        <v>2001</v>
      </c>
      <c r="F4" s="229">
        <v>2002</v>
      </c>
      <c r="G4" s="229">
        <v>2003</v>
      </c>
      <c r="H4" s="229">
        <v>2004</v>
      </c>
      <c r="I4" s="229">
        <v>2005</v>
      </c>
      <c r="J4" s="229">
        <v>2006</v>
      </c>
      <c r="K4" s="229">
        <v>2007</v>
      </c>
      <c r="L4" s="229">
        <v>2008</v>
      </c>
      <c r="M4" s="229">
        <v>2009</v>
      </c>
      <c r="N4" s="229">
        <v>2010</v>
      </c>
      <c r="O4" s="229">
        <v>2011</v>
      </c>
      <c r="P4" s="229">
        <v>2012</v>
      </c>
      <c r="Q4" s="229">
        <v>2013</v>
      </c>
      <c r="R4" s="229">
        <v>2014</v>
      </c>
      <c r="S4" s="229">
        <v>2015</v>
      </c>
      <c r="T4" s="229">
        <v>2016</v>
      </c>
      <c r="U4" s="229">
        <v>2017</v>
      </c>
      <c r="V4" s="229">
        <v>2018</v>
      </c>
      <c r="W4" s="229">
        <v>2019</v>
      </c>
      <c r="X4" s="229">
        <v>2020</v>
      </c>
      <c r="Y4" s="229">
        <v>2021</v>
      </c>
      <c r="Z4" s="229">
        <v>2022</v>
      </c>
      <c r="AA4" s="229">
        <v>2023</v>
      </c>
      <c r="AB4" s="229">
        <v>2024</v>
      </c>
      <c r="AC4" s="229">
        <v>2025</v>
      </c>
      <c r="AD4" s="229">
        <v>2026</v>
      </c>
      <c r="AE4" s="229">
        <v>2027</v>
      </c>
      <c r="AF4" s="229">
        <v>2028</v>
      </c>
      <c r="AG4" s="229">
        <v>2029</v>
      </c>
      <c r="AH4" s="229">
        <v>2030</v>
      </c>
      <c r="AI4" s="229">
        <v>2031</v>
      </c>
      <c r="AJ4" s="229">
        <v>2032</v>
      </c>
      <c r="AK4" s="229">
        <v>2033</v>
      </c>
      <c r="AL4" s="229">
        <v>2034</v>
      </c>
      <c r="AM4" s="229">
        <v>2035</v>
      </c>
      <c r="AN4" s="229">
        <v>2036</v>
      </c>
      <c r="AO4" s="229">
        <v>2037</v>
      </c>
      <c r="AP4" s="229">
        <v>2038</v>
      </c>
      <c r="AQ4" s="229">
        <v>2039</v>
      </c>
      <c r="AR4" s="229">
        <v>2040</v>
      </c>
      <c r="AS4" s="229">
        <v>2041</v>
      </c>
      <c r="AT4" s="229">
        <v>2042</v>
      </c>
      <c r="AU4" s="229">
        <v>2043</v>
      </c>
      <c r="AV4" s="229">
        <v>2044</v>
      </c>
      <c r="AW4" s="229">
        <v>2045</v>
      </c>
      <c r="AX4" s="229">
        <v>2046</v>
      </c>
      <c r="AY4" s="229">
        <v>2047</v>
      </c>
      <c r="AZ4" s="229">
        <v>2048</v>
      </c>
      <c r="BA4" s="229">
        <v>2049</v>
      </c>
      <c r="BB4" s="229">
        <v>2050</v>
      </c>
      <c r="BC4" s="229">
        <v>2051</v>
      </c>
      <c r="BD4" s="229">
        <v>2052</v>
      </c>
      <c r="BE4" s="229">
        <v>2053</v>
      </c>
      <c r="BF4" s="229">
        <v>2054</v>
      </c>
      <c r="BG4" s="229">
        <v>2055</v>
      </c>
      <c r="BH4" s="229">
        <v>2056</v>
      </c>
      <c r="BI4" s="229">
        <v>2057</v>
      </c>
      <c r="BJ4" s="229">
        <v>2058</v>
      </c>
      <c r="BK4" s="229">
        <v>2059</v>
      </c>
      <c r="BL4" s="229">
        <v>2060</v>
      </c>
      <c r="BM4" s="229">
        <v>2061</v>
      </c>
      <c r="BN4" s="229">
        <v>2062</v>
      </c>
      <c r="BO4" s="229">
        <v>2063</v>
      </c>
      <c r="BP4" s="229">
        <v>2064</v>
      </c>
      <c r="BQ4" s="229">
        <v>2065</v>
      </c>
      <c r="BR4" s="229">
        <v>2066</v>
      </c>
      <c r="BS4" s="229">
        <v>2067</v>
      </c>
      <c r="BT4" s="229">
        <v>2068</v>
      </c>
      <c r="BU4" s="229">
        <v>2069</v>
      </c>
      <c r="BV4" s="230">
        <v>2070</v>
      </c>
    </row>
    <row r="5" spans="1:74" s="227" customFormat="1" ht="15" customHeight="1">
      <c r="B5" s="603" t="s">
        <v>99</v>
      </c>
      <c r="C5" s="231" t="s">
        <v>100</v>
      </c>
      <c r="D5" s="232"/>
      <c r="E5" s="233"/>
      <c r="F5" s="233"/>
      <c r="G5" s="233"/>
      <c r="H5" s="233"/>
      <c r="I5" s="233"/>
      <c r="J5" s="233"/>
      <c r="K5" s="233"/>
      <c r="L5" s="233"/>
      <c r="M5" s="233"/>
      <c r="N5" s="233">
        <v>0.11706334097071129</v>
      </c>
      <c r="O5" s="233">
        <v>0.11444667502210364</v>
      </c>
      <c r="P5" s="233">
        <v>0.11259901318592043</v>
      </c>
      <c r="Q5" s="233">
        <v>0.11219521500393544</v>
      </c>
      <c r="R5" s="233">
        <v>0.11221805218413947</v>
      </c>
      <c r="S5" s="233">
        <v>0.11205869671238451</v>
      </c>
      <c r="T5" s="233">
        <v>0.11098499876975225</v>
      </c>
      <c r="U5" s="233">
        <v>0.11038583691477974</v>
      </c>
      <c r="V5" s="233">
        <v>0.10762012143672761</v>
      </c>
      <c r="W5" s="233">
        <v>0.10583007523684179</v>
      </c>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4"/>
    </row>
    <row r="6" spans="1:74" s="227" customFormat="1">
      <c r="B6" s="604"/>
      <c r="C6" s="235">
        <v>1.7999999999999999E-2</v>
      </c>
      <c r="D6" s="236"/>
      <c r="E6" s="237"/>
      <c r="F6" s="237"/>
      <c r="G6" s="237"/>
      <c r="H6" s="237"/>
      <c r="I6" s="237"/>
      <c r="J6" s="237"/>
      <c r="K6" s="237"/>
      <c r="L6" s="237"/>
      <c r="M6" s="237"/>
      <c r="N6" s="237"/>
      <c r="O6" s="237"/>
      <c r="P6" s="237"/>
      <c r="Q6" s="237"/>
      <c r="R6" s="237"/>
      <c r="S6" s="237"/>
      <c r="T6" s="237"/>
      <c r="U6" s="237"/>
      <c r="V6" s="237"/>
      <c r="W6" s="237">
        <v>0.10583007523684179</v>
      </c>
      <c r="X6" s="237">
        <v>0.11191778618965327</v>
      </c>
      <c r="Y6" s="237">
        <v>0.10880070350532374</v>
      </c>
      <c r="Z6" s="237">
        <v>0.10558678548683201</v>
      </c>
      <c r="AA6" s="237">
        <v>0.10343311756201266</v>
      </c>
      <c r="AB6" s="237">
        <v>0.10221991150146477</v>
      </c>
      <c r="AC6" s="237">
        <v>0.10102518648570026</v>
      </c>
      <c r="AD6" s="237">
        <v>9.9281749268006286E-2</v>
      </c>
      <c r="AE6" s="237">
        <v>9.7467976268644646E-2</v>
      </c>
      <c r="AF6" s="237">
        <v>9.564615687366794E-2</v>
      </c>
      <c r="AG6" s="237">
        <v>9.3759554754504398E-2</v>
      </c>
      <c r="AH6" s="237">
        <v>9.1773469574903163E-2</v>
      </c>
      <c r="AI6" s="237">
        <v>8.9716409119618479E-2</v>
      </c>
      <c r="AJ6" s="237">
        <v>8.7655616180562917E-2</v>
      </c>
      <c r="AK6" s="237">
        <v>8.6313982326456054E-2</v>
      </c>
      <c r="AL6" s="237">
        <v>8.5294343068656034E-2</v>
      </c>
      <c r="AM6" s="237">
        <v>8.4596445561339856E-2</v>
      </c>
      <c r="AN6" s="237">
        <v>8.4203380498296398E-2</v>
      </c>
      <c r="AO6" s="237">
        <v>8.4135317288095327E-2</v>
      </c>
      <c r="AP6" s="237">
        <v>8.4077084589615728E-2</v>
      </c>
      <c r="AQ6" s="237">
        <v>8.3994026687423048E-2</v>
      </c>
      <c r="AR6" s="237">
        <v>8.3907203601130492E-2</v>
      </c>
      <c r="AS6" s="237">
        <v>8.3823750363131402E-2</v>
      </c>
      <c r="AT6" s="237">
        <v>8.3752157102802913E-2</v>
      </c>
      <c r="AU6" s="237">
        <v>8.3703361002679721E-2</v>
      </c>
      <c r="AV6" s="237">
        <v>8.3656390693929605E-2</v>
      </c>
      <c r="AW6" s="237">
        <v>8.3632919047106791E-2</v>
      </c>
      <c r="AX6" s="237">
        <v>8.362680883111849E-2</v>
      </c>
      <c r="AY6" s="237">
        <v>8.3613352083827697E-2</v>
      </c>
      <c r="AZ6" s="237">
        <v>8.3586897261486007E-2</v>
      </c>
      <c r="BA6" s="237">
        <v>8.3552241934393701E-2</v>
      </c>
      <c r="BB6" s="237">
        <v>8.3534921199141673E-2</v>
      </c>
      <c r="BC6" s="237">
        <v>8.3526262563242831E-2</v>
      </c>
      <c r="BD6" s="237">
        <v>8.3508952215584201E-2</v>
      </c>
      <c r="BE6" s="237">
        <v>8.3478680297524283E-2</v>
      </c>
      <c r="BF6" s="237">
        <v>8.3444111474799673E-2</v>
      </c>
      <c r="BG6" s="237">
        <v>8.3409570285026852E-2</v>
      </c>
      <c r="BH6" s="237">
        <v>8.3366436931164745E-2</v>
      </c>
      <c r="BI6" s="237">
        <v>8.3310436371871063E-2</v>
      </c>
      <c r="BJ6" s="237">
        <v>8.3233036455774914E-2</v>
      </c>
      <c r="BK6" s="237">
        <v>8.3134363510758938E-2</v>
      </c>
      <c r="BL6" s="237">
        <v>8.3044459620001898E-2</v>
      </c>
      <c r="BM6" s="237">
        <v>8.2980338736500694E-2</v>
      </c>
      <c r="BN6" s="237">
        <v>8.2916313890268836E-2</v>
      </c>
      <c r="BO6" s="237">
        <v>8.2848129815474528E-2</v>
      </c>
      <c r="BP6" s="237">
        <v>8.2784302985599661E-2</v>
      </c>
      <c r="BQ6" s="237">
        <v>8.2746041323170941E-2</v>
      </c>
      <c r="BR6" s="237">
        <v>8.2724795466971979E-2</v>
      </c>
      <c r="BS6" s="237">
        <v>8.2695072074668044E-2</v>
      </c>
      <c r="BT6" s="237">
        <v>8.2665369474184444E-2</v>
      </c>
      <c r="BU6" s="237">
        <v>8.2644163933752082E-2</v>
      </c>
      <c r="BV6" s="238">
        <v>8.2622968990791218E-2</v>
      </c>
    </row>
    <row r="7" spans="1:74" s="227" customFormat="1">
      <c r="B7" s="604"/>
      <c r="C7" s="235">
        <v>1.4999999999999999E-2</v>
      </c>
      <c r="D7" s="236"/>
      <c r="E7" s="237"/>
      <c r="F7" s="237"/>
      <c r="G7" s="237"/>
      <c r="H7" s="237"/>
      <c r="I7" s="237"/>
      <c r="J7" s="237"/>
      <c r="K7" s="237"/>
      <c r="L7" s="237"/>
      <c r="M7" s="237"/>
      <c r="N7" s="237"/>
      <c r="O7" s="237"/>
      <c r="P7" s="237"/>
      <c r="Q7" s="237"/>
      <c r="R7" s="237"/>
      <c r="S7" s="237"/>
      <c r="T7" s="237"/>
      <c r="U7" s="237"/>
      <c r="V7" s="237"/>
      <c r="W7" s="237">
        <v>0.10583007523684179</v>
      </c>
      <c r="X7" s="237">
        <v>0.11191778618965327</v>
      </c>
      <c r="Y7" s="237">
        <v>0.10880070350532374</v>
      </c>
      <c r="Z7" s="237">
        <v>0.10558678548683201</v>
      </c>
      <c r="AA7" s="237">
        <v>0.10343311756201266</v>
      </c>
      <c r="AB7" s="237">
        <v>0.10221991150146477</v>
      </c>
      <c r="AC7" s="237">
        <v>0.10102518648570026</v>
      </c>
      <c r="AD7" s="237">
        <v>9.9320909804153756E-2</v>
      </c>
      <c r="AE7" s="237">
        <v>9.758328888117318E-2</v>
      </c>
      <c r="AF7" s="237">
        <v>9.5881901134095185E-2</v>
      </c>
      <c r="AG7" s="237">
        <v>9.4147885870639034E-2</v>
      </c>
      <c r="AH7" s="237">
        <v>9.2343881100246841E-2</v>
      </c>
      <c r="AI7" s="237">
        <v>9.0505438553231871E-2</v>
      </c>
      <c r="AJ7" s="237">
        <v>8.868788072331775E-2</v>
      </c>
      <c r="AK7" s="237">
        <v>8.7536243211685183E-2</v>
      </c>
      <c r="AL7" s="237">
        <v>8.6654531944382593E-2</v>
      </c>
      <c r="AM7" s="237">
        <v>8.6046089523862612E-2</v>
      </c>
      <c r="AN7" s="237">
        <v>8.569623792308996E-2</v>
      </c>
      <c r="AO7" s="237">
        <v>8.5626968007551152E-2</v>
      </c>
      <c r="AP7" s="237">
        <v>8.5567702890708086E-2</v>
      </c>
      <c r="AQ7" s="237">
        <v>8.5483172439488997E-2</v>
      </c>
      <c r="AR7" s="237">
        <v>8.539481005051941E-2</v>
      </c>
      <c r="AS7" s="237">
        <v>8.5309877254511696E-2</v>
      </c>
      <c r="AT7" s="237">
        <v>8.5237014703928901E-2</v>
      </c>
      <c r="AU7" s="237">
        <v>8.5187353488653125E-2</v>
      </c>
      <c r="AV7" s="237">
        <v>8.5139550434545908E-2</v>
      </c>
      <c r="AW7" s="237">
        <v>8.5115662654522431E-2</v>
      </c>
      <c r="AX7" s="237">
        <v>8.5109444109376181E-2</v>
      </c>
      <c r="AY7" s="237">
        <v>8.5095748784904918E-2</v>
      </c>
      <c r="AZ7" s="237">
        <v>8.5068824940087884E-2</v>
      </c>
      <c r="BA7" s="237">
        <v>8.5033555202243261E-2</v>
      </c>
      <c r="BB7" s="237">
        <v>8.5015927384448089E-2</v>
      </c>
      <c r="BC7" s="237">
        <v>8.5007115237979811E-2</v>
      </c>
      <c r="BD7" s="237">
        <v>8.4989497991941623E-2</v>
      </c>
      <c r="BE7" s="237">
        <v>8.4958689377405014E-2</v>
      </c>
      <c r="BF7" s="237">
        <v>8.4923507677580168E-2</v>
      </c>
      <c r="BG7" s="237">
        <v>8.4888354100616861E-2</v>
      </c>
      <c r="BH7" s="237">
        <v>8.4844456027485901E-2</v>
      </c>
      <c r="BI7" s="237">
        <v>8.4787462623840348E-2</v>
      </c>
      <c r="BJ7" s="237">
        <v>8.4708690470207668E-2</v>
      </c>
      <c r="BK7" s="237">
        <v>8.4608268134161058E-2</v>
      </c>
      <c r="BL7" s="237">
        <v>8.4516770320570506E-2</v>
      </c>
      <c r="BM7" s="237">
        <v>8.4451512625976333E-2</v>
      </c>
      <c r="BN7" s="237">
        <v>8.4386352671314099E-2</v>
      </c>
      <c r="BO7" s="237">
        <v>8.4316959748351142E-2</v>
      </c>
      <c r="BP7" s="237">
        <v>8.4252001320714837E-2</v>
      </c>
      <c r="BQ7" s="237">
        <v>8.421306131014257E-2</v>
      </c>
      <c r="BR7" s="237">
        <v>8.4191438782199715E-2</v>
      </c>
      <c r="BS7" s="237">
        <v>8.4161188418334434E-2</v>
      </c>
      <c r="BT7" s="237">
        <v>8.4130959214911552E-2</v>
      </c>
      <c r="BU7" s="237">
        <v>8.4109377717501058E-2</v>
      </c>
      <c r="BV7" s="238">
        <v>8.4087807005446588E-2</v>
      </c>
    </row>
    <row r="8" spans="1:74" s="227" customFormat="1">
      <c r="B8" s="604"/>
      <c r="C8" s="235">
        <v>1.2999999999999999E-2</v>
      </c>
      <c r="D8" s="236"/>
      <c r="E8" s="237"/>
      <c r="F8" s="237"/>
      <c r="G8" s="237"/>
      <c r="H8" s="237"/>
      <c r="I8" s="237"/>
      <c r="J8" s="237"/>
      <c r="K8" s="237"/>
      <c r="L8" s="237"/>
      <c r="M8" s="237"/>
      <c r="N8" s="237"/>
      <c r="O8" s="237"/>
      <c r="P8" s="237"/>
      <c r="Q8" s="237"/>
      <c r="R8" s="237"/>
      <c r="S8" s="237"/>
      <c r="T8" s="237"/>
      <c r="U8" s="237"/>
      <c r="V8" s="237"/>
      <c r="W8" s="237">
        <v>0.10583007523684179</v>
      </c>
      <c r="X8" s="237">
        <v>0.11191778618965327</v>
      </c>
      <c r="Y8" s="237">
        <v>0.10880056023691394</v>
      </c>
      <c r="Z8" s="237">
        <v>0.10558661777143284</v>
      </c>
      <c r="AA8" s="237">
        <v>0.10343293235381851</v>
      </c>
      <c r="AB8" s="237">
        <v>0.10221970849420052</v>
      </c>
      <c r="AC8" s="237">
        <v>0.10102495616802683</v>
      </c>
      <c r="AD8" s="237">
        <v>9.9350038188941503E-2</v>
      </c>
      <c r="AE8" s="237">
        <v>9.7669619094637936E-2</v>
      </c>
      <c r="AF8" s="237">
        <v>9.6051817773115597E-2</v>
      </c>
      <c r="AG8" s="237">
        <v>9.4426199273833042E-2</v>
      </c>
      <c r="AH8" s="237">
        <v>9.2744510738803437E-2</v>
      </c>
      <c r="AI8" s="237">
        <v>9.1050668250719266E-2</v>
      </c>
      <c r="AJ8" s="237">
        <v>8.939828737639692E-2</v>
      </c>
      <c r="AK8" s="237">
        <v>8.8431495349961531E-2</v>
      </c>
      <c r="AL8" s="237">
        <v>8.7694363728930289E-2</v>
      </c>
      <c r="AM8" s="237">
        <v>8.7190628945086571E-2</v>
      </c>
      <c r="AN8" s="237">
        <v>8.6910412392694161E-2</v>
      </c>
      <c r="AO8" s="237">
        <v>8.6840283618179498E-2</v>
      </c>
      <c r="AP8" s="237">
        <v>8.6780280201787879E-2</v>
      </c>
      <c r="AQ8" s="237">
        <v>8.6694706876586577E-2</v>
      </c>
      <c r="AR8" s="237">
        <v>8.6605255704829409E-2</v>
      </c>
      <c r="AS8" s="237">
        <v>8.6519275146096114E-2</v>
      </c>
      <c r="AT8" s="237">
        <v>8.6445510917251125E-2</v>
      </c>
      <c r="AU8" s="237">
        <v>8.6395227742491171E-2</v>
      </c>
      <c r="AV8" s="237">
        <v>8.6346825302862099E-2</v>
      </c>
      <c r="AW8" s="237">
        <v>8.6322626769051239E-2</v>
      </c>
      <c r="AX8" s="237">
        <v>8.6316310904747159E-2</v>
      </c>
      <c r="AY8" s="237">
        <v>8.6302428243350909E-2</v>
      </c>
      <c r="AZ8" s="237">
        <v>8.6275157795048879E-2</v>
      </c>
      <c r="BA8" s="237">
        <v>8.6239441043317405E-2</v>
      </c>
      <c r="BB8" s="237">
        <v>8.6221579289094977E-2</v>
      </c>
      <c r="BC8" s="237">
        <v>8.621263981384307E-2</v>
      </c>
      <c r="BD8" s="237">
        <v>8.6194789317800349E-2</v>
      </c>
      <c r="BE8" s="237">
        <v>8.6163588634454391E-2</v>
      </c>
      <c r="BF8" s="237">
        <v>8.6127962403236724E-2</v>
      </c>
      <c r="BG8" s="237">
        <v>8.609236491020511E-2</v>
      </c>
      <c r="BH8" s="237">
        <v>8.6047917737068505E-2</v>
      </c>
      <c r="BI8" s="237">
        <v>8.5990217582895906E-2</v>
      </c>
      <c r="BJ8" s="237">
        <v>8.5910476317526824E-2</v>
      </c>
      <c r="BK8" s="237">
        <v>8.5808824069799311E-2</v>
      </c>
      <c r="BL8" s="237">
        <v>8.571620425090419E-2</v>
      </c>
      <c r="BM8" s="237">
        <v>8.5650141250077277E-2</v>
      </c>
      <c r="BN8" s="237">
        <v>8.5584177431720337E-2</v>
      </c>
      <c r="BO8" s="237">
        <v>8.5513929863382285E-2</v>
      </c>
      <c r="BP8" s="237">
        <v>8.5448170520110805E-2</v>
      </c>
      <c r="BQ8" s="237">
        <v>8.5408743571898496E-2</v>
      </c>
      <c r="BR8" s="237">
        <v>8.5386843152689934E-2</v>
      </c>
      <c r="BS8" s="237">
        <v>8.5356211097485229E-2</v>
      </c>
      <c r="BT8" s="237">
        <v>8.5325600687398029E-2</v>
      </c>
      <c r="BU8" s="237">
        <v>8.5303742475191791E-2</v>
      </c>
      <c r="BV8" s="238">
        <v>8.528189539856125E-2</v>
      </c>
    </row>
    <row r="9" spans="1:74" s="227" customFormat="1" ht="15.75" thickBot="1">
      <c r="B9" s="605"/>
      <c r="C9" s="239">
        <v>0.01</v>
      </c>
      <c r="D9" s="240"/>
      <c r="E9" s="241"/>
      <c r="F9" s="241"/>
      <c r="G9" s="241"/>
      <c r="H9" s="241"/>
      <c r="I9" s="241"/>
      <c r="J9" s="241"/>
      <c r="K9" s="241"/>
      <c r="L9" s="241"/>
      <c r="M9" s="241"/>
      <c r="N9" s="241"/>
      <c r="O9" s="241"/>
      <c r="P9" s="241"/>
      <c r="Q9" s="241"/>
      <c r="R9" s="241"/>
      <c r="S9" s="241"/>
      <c r="T9" s="241"/>
      <c r="U9" s="241"/>
      <c r="V9" s="241"/>
      <c r="W9" s="241">
        <v>0.10583007523684179</v>
      </c>
      <c r="X9" s="241">
        <v>0.11191778618965327</v>
      </c>
      <c r="Y9" s="241">
        <v>0.10880070350532374</v>
      </c>
      <c r="Z9" s="241">
        <v>0.10558678548683201</v>
      </c>
      <c r="AA9" s="241">
        <v>0.10343311756201266</v>
      </c>
      <c r="AB9" s="241">
        <v>0.10221991150146477</v>
      </c>
      <c r="AC9" s="241">
        <v>0.10102518648570026</v>
      </c>
      <c r="AD9" s="241">
        <v>9.9389515129654979E-2</v>
      </c>
      <c r="AE9" s="241">
        <v>9.7785597223145143E-2</v>
      </c>
      <c r="AF9" s="241">
        <v>9.6289285262061999E-2</v>
      </c>
      <c r="AG9" s="241">
        <v>9.4818492563857174E-2</v>
      </c>
      <c r="AH9" s="241">
        <v>9.3332049459119007E-2</v>
      </c>
      <c r="AI9" s="241">
        <v>9.1863377288913334E-2</v>
      </c>
      <c r="AJ9" s="241">
        <v>9.0464185299794136E-2</v>
      </c>
      <c r="AK9" s="241">
        <v>8.9642116057829971E-2</v>
      </c>
      <c r="AL9" s="241">
        <v>8.9001306893257096E-2</v>
      </c>
      <c r="AM9" s="241">
        <v>8.8549931270047011E-2</v>
      </c>
      <c r="AN9" s="241">
        <v>8.8276248773689073E-2</v>
      </c>
      <c r="AO9" s="241">
        <v>8.8204893385811681E-2</v>
      </c>
      <c r="AP9" s="241">
        <v>8.8143844005759128E-2</v>
      </c>
      <c r="AQ9" s="241">
        <v>8.805676864140688E-2</v>
      </c>
      <c r="AR9" s="241">
        <v>8.7965745973201573E-2</v>
      </c>
      <c r="AS9" s="241">
        <v>8.7878256150881129E-2</v>
      </c>
      <c r="AT9" s="241">
        <v>8.780319996641589E-2</v>
      </c>
      <c r="AU9" s="241">
        <v>8.7752043627464069E-2</v>
      </c>
      <c r="AV9" s="241">
        <v>8.7702801392346347E-2</v>
      </c>
      <c r="AW9" s="241">
        <v>8.767819443569215E-2</v>
      </c>
      <c r="AX9" s="241">
        <v>8.7671788672129561E-2</v>
      </c>
      <c r="AY9" s="241">
        <v>8.7657681029841394E-2</v>
      </c>
      <c r="AZ9" s="241">
        <v>8.762994660321291E-2</v>
      </c>
      <c r="BA9" s="241">
        <v>8.7593615018214444E-2</v>
      </c>
      <c r="BB9" s="241">
        <v>8.757545648912686E-2</v>
      </c>
      <c r="BC9" s="241">
        <v>8.7566379040072848E-2</v>
      </c>
      <c r="BD9" s="241">
        <v>8.7548231401020499E-2</v>
      </c>
      <c r="BE9" s="241">
        <v>8.7516495247985993E-2</v>
      </c>
      <c r="BF9" s="241">
        <v>8.7480254351520889E-2</v>
      </c>
      <c r="BG9" s="241">
        <v>8.7444042424597315E-2</v>
      </c>
      <c r="BH9" s="241">
        <v>8.7398822735631834E-2</v>
      </c>
      <c r="BI9" s="241">
        <v>8.7340113462032368E-2</v>
      </c>
      <c r="BJ9" s="241">
        <v>8.72589697572555E-2</v>
      </c>
      <c r="BK9" s="241">
        <v>8.7155524059589734E-2</v>
      </c>
      <c r="BL9" s="241">
        <v>8.7061271570209556E-2</v>
      </c>
      <c r="BM9" s="241">
        <v>8.6994049197069157E-2</v>
      </c>
      <c r="BN9" s="241">
        <v>8.6926927506464621E-2</v>
      </c>
      <c r="BO9" s="241">
        <v>8.6855445407844248E-2</v>
      </c>
      <c r="BP9" s="241">
        <v>8.6788531311532149E-2</v>
      </c>
      <c r="BQ9" s="241">
        <v>8.6748418954865875E-2</v>
      </c>
      <c r="BR9" s="241">
        <v>8.6726145449026446E-2</v>
      </c>
      <c r="BS9" s="241">
        <v>8.6694984353617999E-2</v>
      </c>
      <c r="BT9" s="241">
        <v>8.66638450557181E-2</v>
      </c>
      <c r="BU9" s="241">
        <v>8.6641613815695323E-2</v>
      </c>
      <c r="BV9" s="242">
        <v>8.6619393685737525E-2</v>
      </c>
    </row>
    <row r="10" spans="1:74" s="243" customFormat="1" ht="15" customHeight="1" thickBot="1">
      <c r="B10" s="244" t="s">
        <v>101</v>
      </c>
      <c r="C10" s="245"/>
      <c r="D10" s="246"/>
      <c r="E10" s="247"/>
      <c r="F10" s="247"/>
      <c r="G10" s="247"/>
      <c r="H10" s="247"/>
      <c r="I10" s="247"/>
      <c r="J10" s="247"/>
      <c r="K10" s="247"/>
      <c r="L10" s="247"/>
      <c r="M10" s="247"/>
      <c r="N10" s="248"/>
      <c r="O10" s="248"/>
      <c r="P10" s="248"/>
      <c r="Q10" s="248"/>
      <c r="R10" s="248"/>
      <c r="S10" s="248"/>
      <c r="T10" s="248">
        <v>0.111</v>
      </c>
      <c r="U10" s="248">
        <v>0.10923844041072323</v>
      </c>
      <c r="V10" s="248">
        <v>0.10674060292854895</v>
      </c>
      <c r="W10" s="248">
        <v>0.10455921000584352</v>
      </c>
      <c r="X10" s="248">
        <v>0.1027925411644309</v>
      </c>
      <c r="Y10" s="248">
        <v>0.10033198000994549</v>
      </c>
      <c r="Z10" s="248">
        <v>9.757810536837716E-2</v>
      </c>
      <c r="AA10" s="248">
        <v>9.6909405283665623E-2</v>
      </c>
      <c r="AB10" s="248">
        <v>9.6362803096263064E-2</v>
      </c>
      <c r="AC10" s="248">
        <v>9.5832702858149293E-2</v>
      </c>
      <c r="AD10" s="248">
        <v>9.5312409694261677E-2</v>
      </c>
      <c r="AE10" s="248">
        <v>9.4844246191936266E-2</v>
      </c>
      <c r="AF10" s="248">
        <v>9.4400642769248658E-2</v>
      </c>
      <c r="AG10" s="248">
        <v>9.3805395083064638E-2</v>
      </c>
      <c r="AH10" s="248">
        <v>9.3149579345487815E-2</v>
      </c>
      <c r="AI10" s="248">
        <v>9.2593013801863674E-2</v>
      </c>
      <c r="AJ10" s="248">
        <v>9.2077981652326904E-2</v>
      </c>
      <c r="AK10" s="248">
        <v>9.1903155829278105E-2</v>
      </c>
      <c r="AL10" s="248">
        <v>9.172994148193013E-2</v>
      </c>
      <c r="AM10" s="248">
        <v>9.1594347915408075E-2</v>
      </c>
      <c r="AN10" s="248">
        <v>9.1491749861069879E-2</v>
      </c>
      <c r="AO10" s="248">
        <v>9.1425307598461111E-2</v>
      </c>
      <c r="AP10" s="248">
        <v>9.136557816136992E-2</v>
      </c>
      <c r="AQ10" s="248">
        <v>9.1281007616293791E-2</v>
      </c>
      <c r="AR10" s="248">
        <v>9.1191615953936087E-2</v>
      </c>
      <c r="AS10" s="248">
        <v>9.1101256432726194E-2</v>
      </c>
      <c r="AT10" s="248">
        <v>9.1026441411972095E-2</v>
      </c>
      <c r="AU10" s="248">
        <v>9.097586535165561E-2</v>
      </c>
      <c r="AV10" s="248">
        <v>9.0925885661883185E-2</v>
      </c>
      <c r="AW10" s="248">
        <v>9.0901180819545027E-2</v>
      </c>
      <c r="AX10" s="248">
        <v>9.0896240345124793E-2</v>
      </c>
      <c r="AY10" s="248">
        <v>9.0881423366957675E-2</v>
      </c>
      <c r="AZ10" s="248">
        <v>9.085180718033542E-2</v>
      </c>
      <c r="BA10" s="248">
        <v>9.081235049685249E-2</v>
      </c>
      <c r="BB10" s="248">
        <v>9.0792630043292424E-2</v>
      </c>
      <c r="BC10" s="248">
        <v>9.0782771788163436E-2</v>
      </c>
      <c r="BD10" s="248">
        <v>9.0763063161356211E-2</v>
      </c>
      <c r="BE10" s="248">
        <v>9.0728597190622998E-2</v>
      </c>
      <c r="BF10" s="248">
        <v>9.0689238996340474E-2</v>
      </c>
      <c r="BG10" s="248">
        <v>9.0649912263444307E-2</v>
      </c>
      <c r="BH10" s="248">
        <v>9.060080295663081E-2</v>
      </c>
      <c r="BI10" s="248">
        <v>9.0537043744748844E-2</v>
      </c>
      <c r="BJ10" s="248">
        <v>9.0448920381120596E-2</v>
      </c>
      <c r="BK10" s="248">
        <v>9.0336576695849408E-2</v>
      </c>
      <c r="BL10" s="248">
        <v>9.023421698208775E-2</v>
      </c>
      <c r="BM10" s="248">
        <v>9.016121240769101E-2</v>
      </c>
      <c r="BN10" s="248">
        <v>9.0088317176141589E-2</v>
      </c>
      <c r="BO10" s="248">
        <v>9.0010686471616086E-2</v>
      </c>
      <c r="BP10" s="248">
        <v>8.9938016690794667E-2</v>
      </c>
      <c r="BQ10" s="248">
        <v>8.989445402869771E-2</v>
      </c>
      <c r="BR10" s="248">
        <v>8.9870264644447057E-2</v>
      </c>
      <c r="BS10" s="248">
        <v>8.9836423195510454E-2</v>
      </c>
      <c r="BT10" s="248">
        <v>8.9802605419017398E-2</v>
      </c>
      <c r="BU10" s="248">
        <v>8.9778461936120907E-2</v>
      </c>
      <c r="BV10" s="249">
        <v>8.976880647405476E-2</v>
      </c>
    </row>
    <row r="11" spans="1:74" ht="15" customHeight="1">
      <c r="B11" s="606" t="s">
        <v>102</v>
      </c>
      <c r="C11" s="606"/>
      <c r="D11" s="606"/>
      <c r="E11" s="606"/>
      <c r="F11" s="606"/>
      <c r="G11" s="606"/>
      <c r="H11" s="606"/>
      <c r="I11" s="606"/>
      <c r="J11" s="606"/>
      <c r="K11" s="606"/>
      <c r="L11" s="606"/>
      <c r="M11" s="606"/>
      <c r="N11" s="250"/>
    </row>
    <row r="12" spans="1:74">
      <c r="B12" s="251"/>
      <c r="C12" s="252"/>
      <c r="D12" s="250"/>
      <c r="E12" s="250"/>
      <c r="F12" s="250"/>
      <c r="G12" s="250"/>
      <c r="H12" s="250"/>
      <c r="I12" s="250"/>
      <c r="J12" s="250"/>
      <c r="K12" s="250"/>
      <c r="L12" s="250"/>
      <c r="M12" s="250"/>
      <c r="N12" s="250"/>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row>
    <row r="13" spans="1:74">
      <c r="B13" s="251"/>
      <c r="C13" s="252"/>
      <c r="D13" s="250"/>
      <c r="E13" s="250"/>
      <c r="F13" s="250"/>
      <c r="G13" s="250"/>
      <c r="H13" s="250"/>
      <c r="I13" s="250"/>
      <c r="J13" s="250"/>
      <c r="K13" s="250"/>
      <c r="L13" s="250"/>
      <c r="M13" s="250"/>
      <c r="N13" s="250"/>
      <c r="R13" s="69"/>
      <c r="S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row>
    <row r="14" spans="1:74">
      <c r="B14" s="251"/>
      <c r="C14" s="252"/>
      <c r="D14" s="250"/>
      <c r="E14" s="250"/>
      <c r="F14" s="250"/>
      <c r="G14" s="250"/>
      <c r="H14" s="250"/>
      <c r="I14" s="250"/>
      <c r="J14" s="250"/>
      <c r="K14" s="250"/>
      <c r="L14" s="250"/>
      <c r="M14" s="250"/>
      <c r="N14" s="250"/>
      <c r="Q14" s="253"/>
      <c r="R14" s="69"/>
      <c r="S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row>
    <row r="15" spans="1:74">
      <c r="B15" s="251"/>
      <c r="C15" s="252"/>
      <c r="D15" s="250"/>
      <c r="E15" s="250"/>
      <c r="F15" s="250"/>
      <c r="G15" s="250"/>
      <c r="H15" s="250"/>
      <c r="I15" s="250"/>
      <c r="J15" s="250"/>
      <c r="K15" s="250"/>
      <c r="L15" s="250"/>
      <c r="M15" s="250"/>
      <c r="N15" s="250"/>
      <c r="Q15" s="253"/>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row>
    <row r="16" spans="1:74">
      <c r="B16" s="251"/>
      <c r="C16" s="252"/>
      <c r="D16" s="250"/>
      <c r="E16" s="250"/>
      <c r="F16" s="250"/>
      <c r="G16" s="250"/>
      <c r="H16" s="250"/>
      <c r="I16" s="250"/>
      <c r="J16" s="250"/>
      <c r="K16" s="250"/>
      <c r="L16" s="250"/>
      <c r="M16" s="250"/>
      <c r="N16" s="250"/>
      <c r="BT16" s="69"/>
      <c r="BV16" s="70"/>
    </row>
    <row r="17" spans="4:74">
      <c r="Y17" s="253"/>
      <c r="BT17" s="69"/>
      <c r="BV17" s="70"/>
    </row>
    <row r="18" spans="4:74" ht="15.75">
      <c r="D18" s="254"/>
      <c r="E18" s="254"/>
      <c r="F18" s="254"/>
      <c r="G18" s="255"/>
      <c r="M18" s="607"/>
      <c r="N18" s="607"/>
      <c r="O18" s="607"/>
      <c r="P18" s="607"/>
      <c r="S18" s="256"/>
      <c r="Z18" s="254"/>
      <c r="AK18" s="256"/>
      <c r="AQ18" s="254"/>
      <c r="BV18" s="70"/>
    </row>
    <row r="19" spans="4:74">
      <c r="BV19" s="70"/>
    </row>
    <row r="32" spans="4:74" ht="18" customHeight="1"/>
    <row r="36" spans="3:26">
      <c r="C36" s="1"/>
    </row>
    <row r="40" spans="3:26">
      <c r="Z40" s="256"/>
    </row>
  </sheetData>
  <mergeCells count="4">
    <mergeCell ref="B4:C4"/>
    <mergeCell ref="B5:B9"/>
    <mergeCell ref="B11:M11"/>
    <mergeCell ref="M18:P18"/>
  </mergeCells>
  <hyperlinks>
    <hyperlink ref="B3" location="SOMMAIRE!A1" display="Retour au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V40"/>
  <sheetViews>
    <sheetView workbookViewId="0">
      <selection activeCell="A2" sqref="A2"/>
    </sheetView>
  </sheetViews>
  <sheetFormatPr baseColWidth="10" defaultColWidth="10.85546875" defaultRowHeight="15"/>
  <cols>
    <col min="1" max="1" width="10.85546875" style="39"/>
    <col min="2" max="2" width="17.42578125" style="39" customWidth="1"/>
    <col min="3" max="3" width="19.7109375" style="39" customWidth="1"/>
    <col min="4" max="74" width="6.85546875" style="39" customWidth="1"/>
    <col min="75" max="16384" width="10.85546875" style="39"/>
  </cols>
  <sheetData>
    <row r="1" spans="1:74" ht="15.75">
      <c r="A1" s="225" t="s">
        <v>206</v>
      </c>
    </row>
    <row r="2" spans="1:74" ht="15.75">
      <c r="B2" s="226"/>
    </row>
    <row r="3" spans="1:74" s="1" customFormat="1" ht="15.75" thickBot="1">
      <c r="B3" s="407" t="s">
        <v>166</v>
      </c>
      <c r="C3" s="142"/>
    </row>
    <row r="4" spans="1:74" s="227" customFormat="1" ht="15.75" thickBot="1">
      <c r="B4" s="601"/>
      <c r="C4" s="602"/>
      <c r="D4" s="228">
        <v>2000</v>
      </c>
      <c r="E4" s="229">
        <v>2001</v>
      </c>
      <c r="F4" s="229">
        <v>2002</v>
      </c>
      <c r="G4" s="229">
        <v>2003</v>
      </c>
      <c r="H4" s="229">
        <v>2004</v>
      </c>
      <c r="I4" s="229">
        <v>2005</v>
      </c>
      <c r="J4" s="229">
        <v>2006</v>
      </c>
      <c r="K4" s="229">
        <v>2007</v>
      </c>
      <c r="L4" s="229">
        <v>2008</v>
      </c>
      <c r="M4" s="229">
        <v>2009</v>
      </c>
      <c r="N4" s="229">
        <v>2010</v>
      </c>
      <c r="O4" s="229">
        <v>2011</v>
      </c>
      <c r="P4" s="229">
        <v>2012</v>
      </c>
      <c r="Q4" s="229">
        <v>2013</v>
      </c>
      <c r="R4" s="229">
        <v>2014</v>
      </c>
      <c r="S4" s="229">
        <v>2015</v>
      </c>
      <c r="T4" s="229">
        <v>2016</v>
      </c>
      <c r="U4" s="229">
        <v>2017</v>
      </c>
      <c r="V4" s="229">
        <v>2018</v>
      </c>
      <c r="W4" s="229">
        <v>2019</v>
      </c>
      <c r="X4" s="229">
        <v>2020</v>
      </c>
      <c r="Y4" s="229">
        <v>2021</v>
      </c>
      <c r="Z4" s="229">
        <v>2022</v>
      </c>
      <c r="AA4" s="229">
        <v>2023</v>
      </c>
      <c r="AB4" s="229">
        <v>2024</v>
      </c>
      <c r="AC4" s="229">
        <v>2025</v>
      </c>
      <c r="AD4" s="229">
        <v>2026</v>
      </c>
      <c r="AE4" s="229">
        <v>2027</v>
      </c>
      <c r="AF4" s="229">
        <v>2028</v>
      </c>
      <c r="AG4" s="229">
        <v>2029</v>
      </c>
      <c r="AH4" s="229">
        <v>2030</v>
      </c>
      <c r="AI4" s="229">
        <v>2031</v>
      </c>
      <c r="AJ4" s="229">
        <v>2032</v>
      </c>
      <c r="AK4" s="229">
        <v>2033</v>
      </c>
      <c r="AL4" s="229">
        <v>2034</v>
      </c>
      <c r="AM4" s="229">
        <v>2035</v>
      </c>
      <c r="AN4" s="229">
        <v>2036</v>
      </c>
      <c r="AO4" s="229">
        <v>2037</v>
      </c>
      <c r="AP4" s="229">
        <v>2038</v>
      </c>
      <c r="AQ4" s="229">
        <v>2039</v>
      </c>
      <c r="AR4" s="229">
        <v>2040</v>
      </c>
      <c r="AS4" s="229">
        <v>2041</v>
      </c>
      <c r="AT4" s="229">
        <v>2042</v>
      </c>
      <c r="AU4" s="229">
        <v>2043</v>
      </c>
      <c r="AV4" s="229">
        <v>2044</v>
      </c>
      <c r="AW4" s="229">
        <v>2045</v>
      </c>
      <c r="AX4" s="229">
        <v>2046</v>
      </c>
      <c r="AY4" s="229">
        <v>2047</v>
      </c>
      <c r="AZ4" s="229">
        <v>2048</v>
      </c>
      <c r="BA4" s="229">
        <v>2049</v>
      </c>
      <c r="BB4" s="229">
        <v>2050</v>
      </c>
      <c r="BC4" s="229">
        <v>2051</v>
      </c>
      <c r="BD4" s="229">
        <v>2052</v>
      </c>
      <c r="BE4" s="229">
        <v>2053</v>
      </c>
      <c r="BF4" s="229">
        <v>2054</v>
      </c>
      <c r="BG4" s="229">
        <v>2055</v>
      </c>
      <c r="BH4" s="229">
        <v>2056</v>
      </c>
      <c r="BI4" s="229">
        <v>2057</v>
      </c>
      <c r="BJ4" s="229">
        <v>2058</v>
      </c>
      <c r="BK4" s="229">
        <v>2059</v>
      </c>
      <c r="BL4" s="229">
        <v>2060</v>
      </c>
      <c r="BM4" s="229">
        <v>2061</v>
      </c>
      <c r="BN4" s="229">
        <v>2062</v>
      </c>
      <c r="BO4" s="229">
        <v>2063</v>
      </c>
      <c r="BP4" s="229">
        <v>2064</v>
      </c>
      <c r="BQ4" s="229">
        <v>2065</v>
      </c>
      <c r="BR4" s="229">
        <v>2066</v>
      </c>
      <c r="BS4" s="229">
        <v>2067</v>
      </c>
      <c r="BT4" s="229">
        <v>2068</v>
      </c>
      <c r="BU4" s="229">
        <v>2069</v>
      </c>
      <c r="BV4" s="230">
        <v>2070</v>
      </c>
    </row>
    <row r="5" spans="1:74" s="227" customFormat="1" ht="15" customHeight="1">
      <c r="B5" s="603" t="s">
        <v>103</v>
      </c>
      <c r="C5" s="231" t="s">
        <v>100</v>
      </c>
      <c r="D5" s="232"/>
      <c r="E5" s="233"/>
      <c r="F5" s="233"/>
      <c r="G5" s="233"/>
      <c r="H5" s="233"/>
      <c r="I5" s="233"/>
      <c r="J5" s="233">
        <v>0.16315830124643954</v>
      </c>
      <c r="K5" s="233">
        <v>0.16136402537342795</v>
      </c>
      <c r="L5" s="233">
        <v>0.16018292540957574</v>
      </c>
      <c r="M5" s="233">
        <v>0.15977027241911584</v>
      </c>
      <c r="N5" s="233">
        <v>0.16022312968694136</v>
      </c>
      <c r="O5" s="233">
        <v>0.15767475183563329</v>
      </c>
      <c r="P5" s="233">
        <v>0.15665089100173932</v>
      </c>
      <c r="Q5" s="233">
        <v>0.1564523848121403</v>
      </c>
      <c r="R5" s="233">
        <v>0.15625475576635037</v>
      </c>
      <c r="S5" s="233">
        <v>0.15565136115507103</v>
      </c>
      <c r="T5" s="233">
        <v>0.15417644660851035</v>
      </c>
      <c r="U5" s="233">
        <v>0.15346125943521119</v>
      </c>
      <c r="V5" s="233">
        <v>0.15085690346500832</v>
      </c>
      <c r="W5" s="233">
        <v>0.14854806189976585</v>
      </c>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4"/>
    </row>
    <row r="6" spans="1:74" s="227" customFormat="1">
      <c r="B6" s="604"/>
      <c r="C6" s="235">
        <v>1.7999999999999999E-2</v>
      </c>
      <c r="D6" s="236"/>
      <c r="E6" s="237"/>
      <c r="F6" s="237"/>
      <c r="G6" s="237"/>
      <c r="H6" s="237"/>
      <c r="I6" s="237"/>
      <c r="J6" s="237"/>
      <c r="K6" s="237"/>
      <c r="L6" s="237"/>
      <c r="M6" s="237"/>
      <c r="N6" s="237"/>
      <c r="O6" s="237"/>
      <c r="P6" s="237"/>
      <c r="Q6" s="237"/>
      <c r="R6" s="237"/>
      <c r="S6" s="237"/>
      <c r="T6" s="237"/>
      <c r="U6" s="237"/>
      <c r="V6" s="237"/>
      <c r="W6" s="237">
        <v>0.14854806189976585</v>
      </c>
      <c r="X6" s="237">
        <v>0.15031413257506021</v>
      </c>
      <c r="Y6" s="237">
        <v>0.15074069460656528</v>
      </c>
      <c r="Z6" s="237">
        <v>0.14777797923946603</v>
      </c>
      <c r="AA6" s="237">
        <v>0.1458451474456437</v>
      </c>
      <c r="AB6" s="237">
        <v>0.14495287382987965</v>
      </c>
      <c r="AC6" s="237">
        <v>0.14458006777771351</v>
      </c>
      <c r="AD6" s="237">
        <v>0.14389596156875845</v>
      </c>
      <c r="AE6" s="237">
        <v>0.14323186958268461</v>
      </c>
      <c r="AF6" s="237">
        <v>0.1426720024320719</v>
      </c>
      <c r="AG6" s="237">
        <v>0.14211749292472323</v>
      </c>
      <c r="AH6" s="237">
        <v>0.14151205030917441</v>
      </c>
      <c r="AI6" s="237">
        <v>0.14045465707849022</v>
      </c>
      <c r="AJ6" s="237">
        <v>0.13946501405190243</v>
      </c>
      <c r="AK6" s="237">
        <v>0.13921683383187494</v>
      </c>
      <c r="AL6" s="237">
        <v>0.1389889661844492</v>
      </c>
      <c r="AM6" s="237">
        <v>0.13879883707953261</v>
      </c>
      <c r="AN6" s="237">
        <v>0.13863406048833399</v>
      </c>
      <c r="AO6" s="237">
        <v>0.13853231995938406</v>
      </c>
      <c r="AP6" s="237">
        <v>0.13844526148727965</v>
      </c>
      <c r="AQ6" s="237">
        <v>0.13832102759966383</v>
      </c>
      <c r="AR6" s="237">
        <v>0.13819115349186786</v>
      </c>
      <c r="AS6" s="237">
        <v>0.13806627457597889</v>
      </c>
      <c r="AT6" s="237">
        <v>0.13795916011202583</v>
      </c>
      <c r="AU6" s="237">
        <v>0.13788614089832948</v>
      </c>
      <c r="AV6" s="237">
        <v>0.13781584344138753</v>
      </c>
      <c r="AW6" s="237">
        <v>0.13778071491806604</v>
      </c>
      <c r="AX6" s="237">
        <v>0.13777157873654508</v>
      </c>
      <c r="AY6" s="237">
        <v>0.13775143511316049</v>
      </c>
      <c r="AZ6" s="237">
        <v>0.13771183165238349</v>
      </c>
      <c r="BA6" s="237">
        <v>0.13765994804908191</v>
      </c>
      <c r="BB6" s="237">
        <v>0.13763401662000277</v>
      </c>
      <c r="BC6" s="237">
        <v>0.13762105349808756</v>
      </c>
      <c r="BD6" s="237">
        <v>0.13759513762060818</v>
      </c>
      <c r="BE6" s="237">
        <v>0.13754981655976184</v>
      </c>
      <c r="BF6" s="237">
        <v>0.13749806246492757</v>
      </c>
      <c r="BG6" s="237">
        <v>0.13744634974027306</v>
      </c>
      <c r="BH6" s="237">
        <v>0.13738177341078439</v>
      </c>
      <c r="BI6" s="237">
        <v>0.13729793317475597</v>
      </c>
      <c r="BJ6" s="237">
        <v>0.13718205527432198</v>
      </c>
      <c r="BK6" s="237">
        <v>0.13703432883901312</v>
      </c>
      <c r="BL6" s="237">
        <v>0.13689973083649293</v>
      </c>
      <c r="BM6" s="237">
        <v>0.13680373340227267</v>
      </c>
      <c r="BN6" s="237">
        <v>0.13670787974853307</v>
      </c>
      <c r="BO6" s="237">
        <v>0.13660579918012025</v>
      </c>
      <c r="BP6" s="237">
        <v>0.13651024198302886</v>
      </c>
      <c r="BQ6" s="237">
        <v>0.13645295921926143</v>
      </c>
      <c r="BR6" s="237">
        <v>0.13642115136553973</v>
      </c>
      <c r="BS6" s="237">
        <v>0.13637665152022102</v>
      </c>
      <c r="BT6" s="237">
        <v>0.13633218280300444</v>
      </c>
      <c r="BU6" s="237">
        <v>0.13630043530731187</v>
      </c>
      <c r="BV6" s="238">
        <v>0.13626870367743418</v>
      </c>
    </row>
    <row r="7" spans="1:74" s="227" customFormat="1">
      <c r="B7" s="604"/>
      <c r="C7" s="235">
        <v>1.4999999999999999E-2</v>
      </c>
      <c r="D7" s="236"/>
      <c r="E7" s="237"/>
      <c r="F7" s="237"/>
      <c r="G7" s="237"/>
      <c r="H7" s="237"/>
      <c r="I7" s="237"/>
      <c r="J7" s="237"/>
      <c r="K7" s="237"/>
      <c r="L7" s="237"/>
      <c r="M7" s="237"/>
      <c r="N7" s="237"/>
      <c r="O7" s="237"/>
      <c r="P7" s="237"/>
      <c r="Q7" s="237"/>
      <c r="R7" s="237"/>
      <c r="S7" s="237"/>
      <c r="T7" s="237"/>
      <c r="U7" s="237"/>
      <c r="V7" s="237"/>
      <c r="W7" s="237">
        <v>0.14854806189976585</v>
      </c>
      <c r="X7" s="237">
        <v>0.15031413257506021</v>
      </c>
      <c r="Y7" s="237">
        <v>0.15074069460656528</v>
      </c>
      <c r="Z7" s="237">
        <v>0.14777797923946603</v>
      </c>
      <c r="AA7" s="237">
        <v>0.1458451474456437</v>
      </c>
      <c r="AB7" s="237">
        <v>0.14495287382987965</v>
      </c>
      <c r="AC7" s="237">
        <v>0.14458006777771351</v>
      </c>
      <c r="AD7" s="237">
        <v>0.14389596156875845</v>
      </c>
      <c r="AE7" s="237">
        <v>0.14323186958268461</v>
      </c>
      <c r="AF7" s="237">
        <v>0.1426720024320719</v>
      </c>
      <c r="AG7" s="237">
        <v>0.14211749292472323</v>
      </c>
      <c r="AH7" s="237">
        <v>0.14151205030917441</v>
      </c>
      <c r="AI7" s="237">
        <v>0.14045465707849022</v>
      </c>
      <c r="AJ7" s="237">
        <v>0.13946501405190243</v>
      </c>
      <c r="AK7" s="237">
        <v>0.13921683383187494</v>
      </c>
      <c r="AL7" s="237">
        <v>0.1389889661844492</v>
      </c>
      <c r="AM7" s="237">
        <v>0.13879883707953261</v>
      </c>
      <c r="AN7" s="237">
        <v>0.13863406048833399</v>
      </c>
      <c r="AO7" s="237">
        <v>0.13853231995938406</v>
      </c>
      <c r="AP7" s="237">
        <v>0.13844526148727965</v>
      </c>
      <c r="AQ7" s="237">
        <v>0.13832102759966383</v>
      </c>
      <c r="AR7" s="237">
        <v>0.13819115349186786</v>
      </c>
      <c r="AS7" s="237">
        <v>0.13806627457597889</v>
      </c>
      <c r="AT7" s="237">
        <v>0.13795916011202583</v>
      </c>
      <c r="AU7" s="237">
        <v>0.13788614089832948</v>
      </c>
      <c r="AV7" s="237">
        <v>0.13781584344138753</v>
      </c>
      <c r="AW7" s="237">
        <v>0.13778071491806604</v>
      </c>
      <c r="AX7" s="237">
        <v>0.13777157873654508</v>
      </c>
      <c r="AY7" s="237">
        <v>0.13775143511316049</v>
      </c>
      <c r="AZ7" s="237">
        <v>0.13771183165238349</v>
      </c>
      <c r="BA7" s="237">
        <v>0.13765994804908191</v>
      </c>
      <c r="BB7" s="237">
        <v>0.13763401662000277</v>
      </c>
      <c r="BC7" s="237">
        <v>0.13762105349808756</v>
      </c>
      <c r="BD7" s="237">
        <v>0.13759513762060818</v>
      </c>
      <c r="BE7" s="237">
        <v>0.13754981655976184</v>
      </c>
      <c r="BF7" s="237">
        <v>0.13749806246492757</v>
      </c>
      <c r="BG7" s="237">
        <v>0.13744634974027306</v>
      </c>
      <c r="BH7" s="237">
        <v>0.13738177341078439</v>
      </c>
      <c r="BI7" s="237">
        <v>0.13729793317475597</v>
      </c>
      <c r="BJ7" s="237">
        <v>0.13718205527432198</v>
      </c>
      <c r="BK7" s="237">
        <v>0.13703432883901312</v>
      </c>
      <c r="BL7" s="237">
        <v>0.13689973083649293</v>
      </c>
      <c r="BM7" s="237">
        <v>0.13680373340227267</v>
      </c>
      <c r="BN7" s="237">
        <v>0.13670787974853307</v>
      </c>
      <c r="BO7" s="237">
        <v>0.13660579918012025</v>
      </c>
      <c r="BP7" s="237">
        <v>0.13651024198302886</v>
      </c>
      <c r="BQ7" s="237">
        <v>0.13645295921926143</v>
      </c>
      <c r="BR7" s="237">
        <v>0.13642115136553973</v>
      </c>
      <c r="BS7" s="237">
        <v>0.13637665152022102</v>
      </c>
      <c r="BT7" s="237">
        <v>0.13633218280300444</v>
      </c>
      <c r="BU7" s="237">
        <v>0.13630043530731187</v>
      </c>
      <c r="BV7" s="238">
        <v>0.13626870367743418</v>
      </c>
    </row>
    <row r="8" spans="1:74" s="227" customFormat="1">
      <c r="B8" s="604"/>
      <c r="C8" s="235">
        <v>1.2999999999999999E-2</v>
      </c>
      <c r="D8" s="236"/>
      <c r="E8" s="237"/>
      <c r="F8" s="237"/>
      <c r="G8" s="237"/>
      <c r="H8" s="237"/>
      <c r="I8" s="237"/>
      <c r="J8" s="237"/>
      <c r="K8" s="237"/>
      <c r="L8" s="237"/>
      <c r="M8" s="237"/>
      <c r="N8" s="237"/>
      <c r="O8" s="237"/>
      <c r="P8" s="237"/>
      <c r="Q8" s="237"/>
      <c r="R8" s="237"/>
      <c r="S8" s="237"/>
      <c r="T8" s="237"/>
      <c r="U8" s="237"/>
      <c r="V8" s="237"/>
      <c r="W8" s="237">
        <v>0.14854806189976585</v>
      </c>
      <c r="X8" s="237">
        <v>0.15031413257506021</v>
      </c>
      <c r="Y8" s="237">
        <v>0.15074069460656528</v>
      </c>
      <c r="Z8" s="237">
        <v>0.14777797923946603</v>
      </c>
      <c r="AA8" s="237">
        <v>0.1458451474456437</v>
      </c>
      <c r="AB8" s="237">
        <v>0.14495287382987965</v>
      </c>
      <c r="AC8" s="237">
        <v>0.14458006777771351</v>
      </c>
      <c r="AD8" s="237">
        <v>0.14389596156875845</v>
      </c>
      <c r="AE8" s="237">
        <v>0.14323186958268461</v>
      </c>
      <c r="AF8" s="237">
        <v>0.1426720024320719</v>
      </c>
      <c r="AG8" s="237">
        <v>0.14211749292472323</v>
      </c>
      <c r="AH8" s="237">
        <v>0.14151205030917441</v>
      </c>
      <c r="AI8" s="237">
        <v>0.14045465707849022</v>
      </c>
      <c r="AJ8" s="237">
        <v>0.13946501405190243</v>
      </c>
      <c r="AK8" s="237">
        <v>0.13921683383187494</v>
      </c>
      <c r="AL8" s="237">
        <v>0.1389889661844492</v>
      </c>
      <c r="AM8" s="237">
        <v>0.13879883707953261</v>
      </c>
      <c r="AN8" s="237">
        <v>0.13863406048833399</v>
      </c>
      <c r="AO8" s="237">
        <v>0.13853231995938406</v>
      </c>
      <c r="AP8" s="237">
        <v>0.13844526148727965</v>
      </c>
      <c r="AQ8" s="237">
        <v>0.13832102759966383</v>
      </c>
      <c r="AR8" s="237">
        <v>0.13819115349186786</v>
      </c>
      <c r="AS8" s="237">
        <v>0.13806627457597889</v>
      </c>
      <c r="AT8" s="237">
        <v>0.13795916011202583</v>
      </c>
      <c r="AU8" s="237">
        <v>0.13788614089832948</v>
      </c>
      <c r="AV8" s="237">
        <v>0.13781584344138753</v>
      </c>
      <c r="AW8" s="237">
        <v>0.13778071491806604</v>
      </c>
      <c r="AX8" s="237">
        <v>0.13777157873654508</v>
      </c>
      <c r="AY8" s="237">
        <v>0.13775143511316049</v>
      </c>
      <c r="AZ8" s="237">
        <v>0.13771183165238349</v>
      </c>
      <c r="BA8" s="237">
        <v>0.13765994804908191</v>
      </c>
      <c r="BB8" s="237">
        <v>0.13763401662000277</v>
      </c>
      <c r="BC8" s="237">
        <v>0.13762105349808756</v>
      </c>
      <c r="BD8" s="237">
        <v>0.13759513762060818</v>
      </c>
      <c r="BE8" s="237">
        <v>0.13754981655976184</v>
      </c>
      <c r="BF8" s="237">
        <v>0.13749806246492757</v>
      </c>
      <c r="BG8" s="237">
        <v>0.13744634974027306</v>
      </c>
      <c r="BH8" s="237">
        <v>0.13738177341078439</v>
      </c>
      <c r="BI8" s="237">
        <v>0.13729793317475597</v>
      </c>
      <c r="BJ8" s="237">
        <v>0.13718205527432198</v>
      </c>
      <c r="BK8" s="237">
        <v>0.13703432883901312</v>
      </c>
      <c r="BL8" s="237">
        <v>0.13689973083649293</v>
      </c>
      <c r="BM8" s="237">
        <v>0.13680373340227267</v>
      </c>
      <c r="BN8" s="237">
        <v>0.13670787974853307</v>
      </c>
      <c r="BO8" s="237">
        <v>0.13660579918012025</v>
      </c>
      <c r="BP8" s="237">
        <v>0.13651024198302886</v>
      </c>
      <c r="BQ8" s="237">
        <v>0.13645295921926143</v>
      </c>
      <c r="BR8" s="237">
        <v>0.13642115136553973</v>
      </c>
      <c r="BS8" s="237">
        <v>0.13637665152022102</v>
      </c>
      <c r="BT8" s="237">
        <v>0.13633218280300444</v>
      </c>
      <c r="BU8" s="237">
        <v>0.13630043530731187</v>
      </c>
      <c r="BV8" s="238">
        <v>0.13626870367743418</v>
      </c>
    </row>
    <row r="9" spans="1:74" s="227" customFormat="1" ht="15.75" thickBot="1">
      <c r="B9" s="605"/>
      <c r="C9" s="239">
        <v>0.01</v>
      </c>
      <c r="D9" s="240"/>
      <c r="E9" s="241"/>
      <c r="F9" s="241"/>
      <c r="G9" s="241"/>
      <c r="H9" s="241"/>
      <c r="I9" s="241"/>
      <c r="J9" s="241"/>
      <c r="K9" s="241"/>
      <c r="L9" s="241"/>
      <c r="M9" s="241"/>
      <c r="N9" s="241"/>
      <c r="O9" s="241"/>
      <c r="P9" s="241"/>
      <c r="Q9" s="241"/>
      <c r="R9" s="241"/>
      <c r="S9" s="241"/>
      <c r="T9" s="241"/>
      <c r="U9" s="241"/>
      <c r="V9" s="241"/>
      <c r="W9" s="241">
        <v>0.14854806189976585</v>
      </c>
      <c r="X9" s="241">
        <v>0.15031413257506021</v>
      </c>
      <c r="Y9" s="241">
        <v>0.15074069460656528</v>
      </c>
      <c r="Z9" s="241">
        <v>0.14777797923946603</v>
      </c>
      <c r="AA9" s="241">
        <v>0.1458451474456437</v>
      </c>
      <c r="AB9" s="241">
        <v>0.14495287382987965</v>
      </c>
      <c r="AC9" s="241">
        <v>0.14458006777771351</v>
      </c>
      <c r="AD9" s="241">
        <v>0.14389596156875845</v>
      </c>
      <c r="AE9" s="241">
        <v>0.14323186958268461</v>
      </c>
      <c r="AF9" s="241">
        <v>0.1426720024320719</v>
      </c>
      <c r="AG9" s="241">
        <v>0.14211749292472323</v>
      </c>
      <c r="AH9" s="241">
        <v>0.14151205030917441</v>
      </c>
      <c r="AI9" s="241">
        <v>0.14045465707849022</v>
      </c>
      <c r="AJ9" s="241">
        <v>0.13946501405190243</v>
      </c>
      <c r="AK9" s="241">
        <v>0.13921683383187494</v>
      </c>
      <c r="AL9" s="241">
        <v>0.1389889661844492</v>
      </c>
      <c r="AM9" s="241">
        <v>0.13879883707953261</v>
      </c>
      <c r="AN9" s="241">
        <v>0.13863406048833399</v>
      </c>
      <c r="AO9" s="241">
        <v>0.13853231995938406</v>
      </c>
      <c r="AP9" s="241">
        <v>0.13844526148727965</v>
      </c>
      <c r="AQ9" s="241">
        <v>0.13832102759966383</v>
      </c>
      <c r="AR9" s="241">
        <v>0.13819115349186786</v>
      </c>
      <c r="AS9" s="241">
        <v>0.13806627457597889</v>
      </c>
      <c r="AT9" s="241">
        <v>0.13795916011202583</v>
      </c>
      <c r="AU9" s="241">
        <v>0.13788614089832948</v>
      </c>
      <c r="AV9" s="241">
        <v>0.13781584344138753</v>
      </c>
      <c r="AW9" s="241">
        <v>0.13778071491806604</v>
      </c>
      <c r="AX9" s="241">
        <v>0.13777157873654508</v>
      </c>
      <c r="AY9" s="241">
        <v>0.13775143511316049</v>
      </c>
      <c r="AZ9" s="241">
        <v>0.13771183165238349</v>
      </c>
      <c r="BA9" s="241">
        <v>0.13765994804908191</v>
      </c>
      <c r="BB9" s="241">
        <v>0.13763401662000277</v>
      </c>
      <c r="BC9" s="241">
        <v>0.13762105349808756</v>
      </c>
      <c r="BD9" s="241">
        <v>0.13759513762060818</v>
      </c>
      <c r="BE9" s="241">
        <v>0.13754981655976184</v>
      </c>
      <c r="BF9" s="241">
        <v>0.13749806246492757</v>
      </c>
      <c r="BG9" s="241">
        <v>0.13744634974027306</v>
      </c>
      <c r="BH9" s="241">
        <v>0.13738177341078439</v>
      </c>
      <c r="BI9" s="241">
        <v>0.13729793317475597</v>
      </c>
      <c r="BJ9" s="241">
        <v>0.13718205527432198</v>
      </c>
      <c r="BK9" s="241">
        <v>0.13703432883901312</v>
      </c>
      <c r="BL9" s="241">
        <v>0.13689973083649293</v>
      </c>
      <c r="BM9" s="241">
        <v>0.13680373340227267</v>
      </c>
      <c r="BN9" s="241">
        <v>0.13670787974853307</v>
      </c>
      <c r="BO9" s="241">
        <v>0.13660579918012025</v>
      </c>
      <c r="BP9" s="241">
        <v>0.13651024198302886</v>
      </c>
      <c r="BQ9" s="241">
        <v>0.13645295921926143</v>
      </c>
      <c r="BR9" s="241">
        <v>0.13642115136553973</v>
      </c>
      <c r="BS9" s="241">
        <v>0.13637665152022102</v>
      </c>
      <c r="BT9" s="241">
        <v>0.13633218280300444</v>
      </c>
      <c r="BU9" s="241">
        <v>0.13630043530731187</v>
      </c>
      <c r="BV9" s="242">
        <v>0.13626870367743418</v>
      </c>
    </row>
    <row r="10" spans="1:74" s="227" customFormat="1" ht="15" customHeight="1">
      <c r="B10" s="606"/>
      <c r="C10" s="606"/>
      <c r="D10" s="606"/>
      <c r="E10" s="606"/>
      <c r="F10" s="606"/>
      <c r="G10" s="606"/>
      <c r="H10" s="606"/>
      <c r="I10" s="606"/>
      <c r="J10" s="606"/>
      <c r="K10" s="606"/>
      <c r="L10" s="606"/>
      <c r="M10" s="606"/>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5" customHeight="1">
      <c r="B11" s="251"/>
      <c r="C11" s="252"/>
      <c r="D11" s="250"/>
      <c r="E11" s="250"/>
      <c r="F11" s="250"/>
      <c r="G11" s="250"/>
      <c r="H11" s="250"/>
      <c r="I11" s="250"/>
      <c r="J11" s="250"/>
      <c r="K11" s="250"/>
      <c r="L11" s="250"/>
      <c r="M11" s="250"/>
      <c r="N11" s="250"/>
    </row>
    <row r="12" spans="1:74">
      <c r="B12" s="251"/>
      <c r="C12" s="252"/>
      <c r="D12" s="250"/>
      <c r="E12" s="250"/>
      <c r="F12" s="250"/>
      <c r="G12" s="250"/>
      <c r="H12" s="250"/>
      <c r="I12" s="250"/>
      <c r="J12" s="250"/>
      <c r="K12" s="250"/>
      <c r="L12" s="250"/>
      <c r="M12" s="250"/>
      <c r="N12" s="250"/>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row>
    <row r="13" spans="1:74">
      <c r="B13" s="251"/>
      <c r="C13" s="252"/>
      <c r="D13" s="250"/>
      <c r="E13" s="250"/>
      <c r="F13" s="250"/>
      <c r="G13" s="250"/>
      <c r="H13" s="250"/>
      <c r="I13" s="250"/>
      <c r="J13" s="250"/>
      <c r="K13" s="250"/>
      <c r="L13" s="250"/>
      <c r="M13" s="250"/>
      <c r="N13" s="250"/>
      <c r="R13" s="69"/>
      <c r="S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row>
    <row r="14" spans="1:74">
      <c r="B14" s="251"/>
      <c r="C14" s="252"/>
      <c r="D14" s="250"/>
      <c r="E14" s="250"/>
      <c r="F14" s="250"/>
      <c r="G14" s="250"/>
      <c r="H14" s="250"/>
      <c r="I14" s="250"/>
      <c r="J14" s="250"/>
      <c r="K14" s="250"/>
      <c r="L14" s="250"/>
      <c r="M14" s="250"/>
      <c r="N14" s="250"/>
      <c r="Q14" s="253"/>
      <c r="R14" s="69"/>
      <c r="S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row>
    <row r="15" spans="1:74">
      <c r="B15" s="251"/>
      <c r="C15" s="252"/>
      <c r="D15" s="250"/>
      <c r="E15" s="250"/>
      <c r="F15" s="250"/>
      <c r="G15" s="250"/>
      <c r="H15" s="250"/>
      <c r="I15" s="250"/>
      <c r="J15" s="250"/>
      <c r="K15" s="250"/>
      <c r="L15" s="250"/>
      <c r="M15" s="250"/>
      <c r="N15" s="250"/>
      <c r="Q15" s="253"/>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row>
    <row r="16" spans="1:74">
      <c r="B16" s="251"/>
      <c r="C16" s="252"/>
      <c r="D16" s="250"/>
      <c r="E16" s="250"/>
      <c r="F16" s="250"/>
      <c r="G16" s="250"/>
      <c r="H16" s="250"/>
      <c r="I16" s="250"/>
      <c r="J16" s="250"/>
      <c r="K16" s="250"/>
      <c r="L16" s="250"/>
      <c r="M16" s="250"/>
      <c r="N16" s="250"/>
      <c r="BT16" s="69"/>
      <c r="BV16" s="70"/>
    </row>
    <row r="17" spans="4:74">
      <c r="Y17" s="253"/>
      <c r="BT17" s="69"/>
      <c r="BV17" s="70"/>
    </row>
    <row r="18" spans="4:74" ht="15.75">
      <c r="D18" s="254"/>
      <c r="E18" s="254"/>
      <c r="F18" s="254"/>
      <c r="G18" s="255"/>
      <c r="M18" s="607"/>
      <c r="N18" s="607"/>
      <c r="O18" s="607"/>
      <c r="P18" s="607"/>
      <c r="S18" s="256"/>
      <c r="Z18" s="254"/>
      <c r="AK18" s="256"/>
      <c r="AQ18" s="254"/>
      <c r="BV18" s="70"/>
    </row>
    <row r="19" spans="4:74">
      <c r="BV19" s="70"/>
    </row>
    <row r="32" spans="4:74" ht="18" customHeight="1"/>
    <row r="36" spans="3:26">
      <c r="C36" s="1"/>
    </row>
    <row r="40" spans="3:26">
      <c r="Z40" s="256"/>
    </row>
  </sheetData>
  <mergeCells count="4">
    <mergeCell ref="B4:C4"/>
    <mergeCell ref="B5:B9"/>
    <mergeCell ref="B10:M10"/>
    <mergeCell ref="M18:P18"/>
  </mergeCells>
  <hyperlinks>
    <hyperlink ref="B3" location="SOMMAIRE!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L27"/>
  <sheetViews>
    <sheetView workbookViewId="0">
      <selection activeCell="B3" sqref="B3"/>
    </sheetView>
  </sheetViews>
  <sheetFormatPr baseColWidth="10" defaultColWidth="10.85546875" defaultRowHeight="15"/>
  <cols>
    <col min="1" max="1" width="10.85546875" style="39"/>
    <col min="2" max="2" width="23.42578125" style="39" customWidth="1"/>
    <col min="3" max="3" width="15.5703125" style="39" customWidth="1"/>
    <col min="4" max="63" width="6.85546875" style="66" customWidth="1"/>
    <col min="64" max="64" width="6.85546875" style="39" customWidth="1"/>
    <col min="65" max="16384" width="10.85546875" style="39"/>
  </cols>
  <sheetData>
    <row r="1" spans="1:64" s="33" customFormat="1" ht="15.75">
      <c r="A1" s="20" t="s">
        <v>104</v>
      </c>
      <c r="B1" s="20"/>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row>
    <row r="2" spans="1:64" s="51" customFormat="1" ht="15.75">
      <c r="A2" s="47"/>
      <c r="B2" s="47"/>
      <c r="C2" s="48"/>
      <c r="D2" s="49"/>
      <c r="E2" s="49"/>
      <c r="F2" s="49"/>
      <c r="G2" s="49"/>
      <c r="H2" s="49"/>
      <c r="I2" s="49"/>
      <c r="J2" s="49"/>
      <c r="K2" s="49"/>
      <c r="L2" s="49"/>
      <c r="M2" s="49"/>
      <c r="N2" s="49"/>
      <c r="O2" s="49"/>
      <c r="P2" s="49"/>
      <c r="Q2" s="49"/>
      <c r="R2" s="49"/>
      <c r="S2" s="49"/>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row>
    <row r="3" spans="1:64" s="33" customFormat="1" ht="15.75" thickBot="1">
      <c r="B3" s="407" t="s">
        <v>166</v>
      </c>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row>
    <row r="4" spans="1:64" s="33" customFormat="1" ht="15.75" thickBot="1">
      <c r="B4" s="52"/>
      <c r="C4" s="52"/>
      <c r="D4" s="53">
        <v>2010</v>
      </c>
      <c r="E4" s="53">
        <v>2011</v>
      </c>
      <c r="F4" s="53">
        <v>2012</v>
      </c>
      <c r="G4" s="53">
        <v>2013</v>
      </c>
      <c r="H4" s="53">
        <v>2014</v>
      </c>
      <c r="I4" s="53">
        <v>2015</v>
      </c>
      <c r="J4" s="53">
        <v>2016</v>
      </c>
      <c r="K4" s="53">
        <v>2017</v>
      </c>
      <c r="L4" s="53">
        <v>2018</v>
      </c>
      <c r="M4" s="53">
        <v>2019</v>
      </c>
      <c r="N4" s="53">
        <v>2020</v>
      </c>
      <c r="O4" s="53">
        <v>2021</v>
      </c>
      <c r="P4" s="54">
        <v>2022</v>
      </c>
      <c r="Q4" s="53">
        <v>2023</v>
      </c>
      <c r="R4" s="54">
        <v>2024</v>
      </c>
      <c r="S4" s="53">
        <v>2025</v>
      </c>
      <c r="T4" s="54">
        <v>2026</v>
      </c>
      <c r="U4" s="53">
        <v>2027</v>
      </c>
      <c r="V4" s="54">
        <v>2028</v>
      </c>
      <c r="W4" s="53">
        <v>2029</v>
      </c>
      <c r="X4" s="54">
        <v>2030</v>
      </c>
      <c r="Y4" s="53">
        <v>2031</v>
      </c>
      <c r="Z4" s="54">
        <v>2032</v>
      </c>
      <c r="AA4" s="53">
        <v>2033</v>
      </c>
      <c r="AB4" s="54">
        <v>2034</v>
      </c>
      <c r="AC4" s="53">
        <v>2035</v>
      </c>
      <c r="AD4" s="54">
        <v>2036</v>
      </c>
      <c r="AE4" s="54">
        <v>2037</v>
      </c>
      <c r="AF4" s="54">
        <v>2038</v>
      </c>
      <c r="AG4" s="54">
        <v>2039</v>
      </c>
      <c r="AH4" s="54">
        <v>2040</v>
      </c>
      <c r="AI4" s="54">
        <v>2041</v>
      </c>
      <c r="AJ4" s="54">
        <v>2042</v>
      </c>
      <c r="AK4" s="54">
        <v>2043</v>
      </c>
      <c r="AL4" s="54">
        <v>2044</v>
      </c>
      <c r="AM4" s="54">
        <v>2045</v>
      </c>
      <c r="AN4" s="54">
        <v>2046</v>
      </c>
      <c r="AO4" s="54">
        <v>2047</v>
      </c>
      <c r="AP4" s="54">
        <v>2048</v>
      </c>
      <c r="AQ4" s="54">
        <v>2049</v>
      </c>
      <c r="AR4" s="54">
        <v>2050</v>
      </c>
      <c r="AS4" s="54">
        <v>2051</v>
      </c>
      <c r="AT4" s="54">
        <v>2052</v>
      </c>
      <c r="AU4" s="54">
        <v>2053</v>
      </c>
      <c r="AV4" s="54">
        <v>2054</v>
      </c>
      <c r="AW4" s="54">
        <v>2055</v>
      </c>
      <c r="AX4" s="54">
        <v>2056</v>
      </c>
      <c r="AY4" s="54">
        <v>2057</v>
      </c>
      <c r="AZ4" s="54">
        <v>2058</v>
      </c>
      <c r="BA4" s="54">
        <v>2059</v>
      </c>
      <c r="BB4" s="54">
        <v>2060</v>
      </c>
      <c r="BC4" s="54">
        <v>2061</v>
      </c>
      <c r="BD4" s="54">
        <v>2062</v>
      </c>
      <c r="BE4" s="54">
        <v>2063</v>
      </c>
      <c r="BF4" s="54">
        <v>2064</v>
      </c>
      <c r="BG4" s="54">
        <v>2065</v>
      </c>
      <c r="BH4" s="54">
        <v>2066</v>
      </c>
      <c r="BI4" s="54">
        <v>2067</v>
      </c>
      <c r="BJ4" s="54">
        <v>2068</v>
      </c>
      <c r="BK4" s="54">
        <v>2069</v>
      </c>
      <c r="BL4" s="55">
        <v>2070</v>
      </c>
    </row>
    <row r="5" spans="1:64" s="56" customFormat="1">
      <c r="B5" s="608" t="s">
        <v>105</v>
      </c>
      <c r="C5" s="258" t="s">
        <v>34</v>
      </c>
      <c r="D5" s="259">
        <v>-1.2949331673221542E-2</v>
      </c>
      <c r="E5" s="260">
        <v>-1.4642406294873012E-2</v>
      </c>
      <c r="F5" s="260">
        <v>-1.4096610272219978E-2</v>
      </c>
      <c r="G5" s="260">
        <v>-5.0648157938980587E-3</v>
      </c>
      <c r="H5" s="260">
        <v>3.1063510809721251E-3</v>
      </c>
      <c r="I5" s="260">
        <v>1.4097084519889558E-2</v>
      </c>
      <c r="J5" s="260">
        <v>1.0398082055706581E-2</v>
      </c>
      <c r="K5" s="260">
        <v>8.721560043647214E-3</v>
      </c>
      <c r="L5" s="260">
        <v>-1.1222730547834625E-2</v>
      </c>
      <c r="M5" s="260">
        <v>2.7659465561999941E-3</v>
      </c>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1"/>
    </row>
    <row r="6" spans="1:64" s="56" customFormat="1">
      <c r="B6" s="609"/>
      <c r="C6" s="57" t="s">
        <v>27</v>
      </c>
      <c r="D6" s="207"/>
      <c r="E6" s="58"/>
      <c r="F6" s="58"/>
      <c r="G6" s="58"/>
      <c r="H6" s="58"/>
      <c r="I6" s="58"/>
      <c r="J6" s="58"/>
      <c r="K6" s="58"/>
      <c r="L6" s="58"/>
      <c r="M6" s="58">
        <v>2.7659465561999941E-3</v>
      </c>
      <c r="N6" s="58">
        <v>7.501188213941079E-3</v>
      </c>
      <c r="O6" s="58">
        <v>1.5928580129389136E-2</v>
      </c>
      <c r="P6" s="58">
        <v>1.3029561982325077E-3</v>
      </c>
      <c r="Q6" s="58">
        <v>2.0059112318377981E-3</v>
      </c>
      <c r="R6" s="58">
        <v>1.6128174208749346E-3</v>
      </c>
      <c r="S6" s="58">
        <v>1.8591677147998809E-3</v>
      </c>
      <c r="T6" s="58">
        <v>1.7321891894028774E-3</v>
      </c>
      <c r="U6" s="58">
        <v>1.6688436969680698E-3</v>
      </c>
      <c r="V6" s="58">
        <v>1.7100180882099192E-3</v>
      </c>
      <c r="W6" s="58">
        <v>1.7153880796858534E-3</v>
      </c>
      <c r="X6" s="58">
        <v>1.6820995442046183E-3</v>
      </c>
      <c r="Y6" s="58">
        <v>1.5906431924481712E-3</v>
      </c>
      <c r="Z6" s="58">
        <v>1.6742536438247857E-3</v>
      </c>
      <c r="AA6" s="58">
        <v>4.2057593844933017E-3</v>
      </c>
      <c r="AB6" s="58">
        <v>7.6234825597354394E-3</v>
      </c>
      <c r="AC6" s="58">
        <v>1.1053559460322937E-2</v>
      </c>
      <c r="AD6" s="58">
        <v>1.4474355842391429E-2</v>
      </c>
      <c r="AE6" s="58">
        <v>1.7924163498796553E-2</v>
      </c>
      <c r="AF6" s="58">
        <v>1.7935115611612762E-2</v>
      </c>
      <c r="AG6" s="58">
        <v>1.7907759961025782E-2</v>
      </c>
      <c r="AH6" s="58">
        <v>1.7903454685832765E-2</v>
      </c>
      <c r="AI6" s="58">
        <v>1.7907357967043458E-2</v>
      </c>
      <c r="AJ6" s="58">
        <v>1.7920255603898205E-2</v>
      </c>
      <c r="AK6" s="58">
        <v>1.794566743557513E-2</v>
      </c>
      <c r="AL6" s="58">
        <v>1.7947719910650362E-2</v>
      </c>
      <c r="AM6" s="58">
        <v>1.7973853736302114E-2</v>
      </c>
      <c r="AN6" s="58">
        <v>1.7993127679890586E-2</v>
      </c>
      <c r="AO6" s="58">
        <v>1.7985029161335264E-2</v>
      </c>
      <c r="AP6" s="58">
        <v>1.797057615749309E-2</v>
      </c>
      <c r="AQ6" s="58">
        <v>1.7961456707254575E-2</v>
      </c>
      <c r="AR6" s="58">
        <v>1.7980724438018125E-2</v>
      </c>
      <c r="AS6" s="58">
        <v>1.7990361240381114E-2</v>
      </c>
      <c r="AT6" s="58">
        <v>1.7980724561286188E-2</v>
      </c>
      <c r="AU6" s="58">
        <v>1.796627348198343E-2</v>
      </c>
      <c r="AV6" s="58">
        <v>1.7961457750938603E-2</v>
      </c>
      <c r="AW6" s="58">
        <v>1.7961458110235418E-2</v>
      </c>
      <c r="AX6" s="58">
        <v>1.7951828203445874E-2</v>
      </c>
      <c r="AY6" s="58">
        <v>1.7937387399492577E-2</v>
      </c>
      <c r="AZ6" s="58">
        <v>1.7913330080613576E-2</v>
      </c>
      <c r="BA6" s="58">
        <v>1.7889287261819264E-2</v>
      </c>
      <c r="BB6" s="58">
        <v>1.7898907267884789E-2</v>
      </c>
      <c r="BC6" s="58">
        <v>1.7927770351407135E-2</v>
      </c>
      <c r="BD6" s="58">
        <v>1.7927772196104197E-2</v>
      </c>
      <c r="BE6" s="58">
        <v>1.7922963162537275E-2</v>
      </c>
      <c r="BF6" s="58">
        <v>1.792777626464459E-2</v>
      </c>
      <c r="BG6" s="58">
        <v>1.7956653154497904E-2</v>
      </c>
      <c r="BH6" s="58">
        <v>1.7975913709579405E-2</v>
      </c>
      <c r="BI6" s="58">
        <v>1.7966283128889371E-2</v>
      </c>
      <c r="BJ6" s="58">
        <v>1.7966283609690104E-2</v>
      </c>
      <c r="BK6" s="58">
        <v>1.7975914641871205E-2</v>
      </c>
      <c r="BL6" s="61">
        <v>1.7975914894425182E-2</v>
      </c>
    </row>
    <row r="7" spans="1:64" s="56" customFormat="1">
      <c r="B7" s="609"/>
      <c r="C7" s="57" t="s">
        <v>26</v>
      </c>
      <c r="D7" s="207"/>
      <c r="E7" s="58"/>
      <c r="F7" s="58"/>
      <c r="G7" s="58"/>
      <c r="H7" s="58"/>
      <c r="I7" s="58"/>
      <c r="J7" s="58"/>
      <c r="K7" s="58"/>
      <c r="L7" s="58"/>
      <c r="M7" s="58">
        <v>2.7659465561999941E-3</v>
      </c>
      <c r="N7" s="58">
        <v>7.501188213941079E-3</v>
      </c>
      <c r="O7" s="58">
        <v>1.5928580129389136E-2</v>
      </c>
      <c r="P7" s="58">
        <v>1.3029561982325077E-3</v>
      </c>
      <c r="Q7" s="58">
        <v>2.0059112318377981E-3</v>
      </c>
      <c r="R7" s="58">
        <v>1.6128174208749346E-3</v>
      </c>
      <c r="S7" s="58">
        <v>1.8591677147998809E-3</v>
      </c>
      <c r="T7" s="58">
        <v>1.7321891894028774E-3</v>
      </c>
      <c r="U7" s="58">
        <v>1.6688436969680698E-3</v>
      </c>
      <c r="V7" s="58">
        <v>1.7100180882099192E-3</v>
      </c>
      <c r="W7" s="58">
        <v>1.7153880796858534E-3</v>
      </c>
      <c r="X7" s="58">
        <v>1.6820995442046183E-3</v>
      </c>
      <c r="Y7" s="58">
        <v>1.5906431924481712E-3</v>
      </c>
      <c r="Z7" s="58">
        <v>1.6742536438247857E-3</v>
      </c>
      <c r="AA7" s="58">
        <v>3.6058672004279924E-3</v>
      </c>
      <c r="AB7" s="58">
        <v>6.4236804558239768E-3</v>
      </c>
      <c r="AC7" s="58">
        <v>9.253807889305854E-3</v>
      </c>
      <c r="AD7" s="58">
        <v>1.2074644913399268E-2</v>
      </c>
      <c r="AE7" s="58">
        <v>1.4924386985538884E-2</v>
      </c>
      <c r="AF7" s="58">
        <v>1.4935306822973171E-2</v>
      </c>
      <c r="AG7" s="58">
        <v>1.4908031788252618E-2</v>
      </c>
      <c r="AH7" s="58">
        <v>1.4903739200510913E-2</v>
      </c>
      <c r="AI7" s="58">
        <v>1.4907630978928443E-2</v>
      </c>
      <c r="AJ7" s="58">
        <v>1.4920490607029713E-2</v>
      </c>
      <c r="AK7" s="58">
        <v>1.4945827551187341E-2</v>
      </c>
      <c r="AL7" s="58">
        <v>1.4947873977711135E-2</v>
      </c>
      <c r="AM7" s="58">
        <v>1.4973930788159562E-2</v>
      </c>
      <c r="AN7" s="58">
        <v>1.4993147932307549E-2</v>
      </c>
      <c r="AO7" s="58">
        <v>1.4985073279720318E-2</v>
      </c>
      <c r="AP7" s="58">
        <v>1.4970662868227125E-2</v>
      </c>
      <c r="AQ7" s="58">
        <v>1.4961570292596482E-2</v>
      </c>
      <c r="AR7" s="58">
        <v>1.4980781242228014E-2</v>
      </c>
      <c r="AS7" s="58">
        <v>1.499038964537025E-2</v>
      </c>
      <c r="AT7" s="58">
        <v>1.4980781365133033E-2</v>
      </c>
      <c r="AU7" s="58">
        <v>1.4966372872507794E-2</v>
      </c>
      <c r="AV7" s="58">
        <v>1.496157133320497E-2</v>
      </c>
      <c r="AW7" s="58">
        <v>1.4961571691443076E-2</v>
      </c>
      <c r="AX7" s="58">
        <v>1.4951970163553208E-2</v>
      </c>
      <c r="AY7" s="58">
        <v>1.4937571915996761E-2</v>
      </c>
      <c r="AZ7" s="58">
        <v>1.491358549294941E-2</v>
      </c>
      <c r="BA7" s="58">
        <v>1.4889613527255818E-2</v>
      </c>
      <c r="BB7" s="58">
        <v>1.4899205183597664E-2</v>
      </c>
      <c r="BC7" s="58">
        <v>1.4927983208918416E-2</v>
      </c>
      <c r="BD7" s="58">
        <v>1.4927985048178272E-2</v>
      </c>
      <c r="BE7" s="58">
        <v>1.4923190186616031E-2</v>
      </c>
      <c r="BF7" s="58">
        <v>1.4927989104729145E-2</v>
      </c>
      <c r="BG7" s="58">
        <v>1.4956780895692745E-2</v>
      </c>
      <c r="BH7" s="58">
        <v>1.4975984690788868E-2</v>
      </c>
      <c r="BI7" s="58">
        <v>1.496638249098492E-2</v>
      </c>
      <c r="BJ7" s="58">
        <v>1.4966382970368786E-2</v>
      </c>
      <c r="BK7" s="58">
        <v>1.4975985620332644E-2</v>
      </c>
      <c r="BL7" s="61">
        <v>1.4975985872143216E-2</v>
      </c>
    </row>
    <row r="8" spans="1:64" s="56" customFormat="1">
      <c r="B8" s="609"/>
      <c r="C8" s="57" t="s">
        <v>25</v>
      </c>
      <c r="D8" s="207"/>
      <c r="E8" s="58"/>
      <c r="F8" s="58"/>
      <c r="G8" s="58"/>
      <c r="H8" s="58"/>
      <c r="I8" s="58"/>
      <c r="J8" s="58"/>
      <c r="K8" s="58"/>
      <c r="L8" s="58"/>
      <c r="M8" s="58">
        <v>2.7659465561999941E-3</v>
      </c>
      <c r="N8" s="58">
        <v>7.501188213941079E-3</v>
      </c>
      <c r="O8" s="58">
        <v>1.5928580129389136E-2</v>
      </c>
      <c r="P8" s="58">
        <v>1.3029561982325077E-3</v>
      </c>
      <c r="Q8" s="58">
        <v>2.0059112318377981E-3</v>
      </c>
      <c r="R8" s="58">
        <v>1.6128174208749346E-3</v>
      </c>
      <c r="S8" s="58">
        <v>1.8591677147998809E-3</v>
      </c>
      <c r="T8" s="58">
        <v>1.7321891894028774E-3</v>
      </c>
      <c r="U8" s="58">
        <v>1.6688436969680698E-3</v>
      </c>
      <c r="V8" s="58">
        <v>1.7100180882099192E-3</v>
      </c>
      <c r="W8" s="58">
        <v>1.7153880796858534E-3</v>
      </c>
      <c r="X8" s="58">
        <v>1.6820995442046183E-3</v>
      </c>
      <c r="Y8" s="58">
        <v>1.5906431924481712E-3</v>
      </c>
      <c r="Z8" s="58">
        <v>1.6742536438247857E-3</v>
      </c>
      <c r="AA8" s="58">
        <v>3.8316196951708736E-3</v>
      </c>
      <c r="AB8" s="58">
        <v>6.2032548135877441E-3</v>
      </c>
      <c r="AC8" s="58">
        <v>8.5610731570036069E-3</v>
      </c>
      <c r="AD8" s="58">
        <v>1.0944835782241258E-2</v>
      </c>
      <c r="AE8" s="58">
        <v>1.2926262052801007E-2</v>
      </c>
      <c r="AF8" s="58">
        <v>1.2936911205341461E-2</v>
      </c>
      <c r="AG8" s="58">
        <v>1.2910312718699801E-2</v>
      </c>
      <c r="AH8" s="58">
        <v>1.2906126787273653E-2</v>
      </c>
      <c r="AI8" s="58">
        <v>1.2909922232152482E-2</v>
      </c>
      <c r="AJ8" s="58">
        <v>1.2922463033118392E-2</v>
      </c>
      <c r="AK8" s="58">
        <v>1.2947171526746404E-2</v>
      </c>
      <c r="AL8" s="58">
        <v>1.2949167245136506E-2</v>
      </c>
      <c r="AM8" s="58">
        <v>1.2974577605594062E-2</v>
      </c>
      <c r="AN8" s="58">
        <v>1.2993317946624394E-2</v>
      </c>
      <c r="AO8" s="58">
        <v>1.2985443645524342E-2</v>
      </c>
      <c r="AP8" s="58">
        <v>1.2971390798672155E-2</v>
      </c>
      <c r="AQ8" s="58">
        <v>1.2962523858254249E-2</v>
      </c>
      <c r="AR8" s="58">
        <v>1.2981258138171192E-2</v>
      </c>
      <c r="AS8" s="58">
        <v>1.2990628121615666E-2</v>
      </c>
      <c r="AT8" s="58">
        <v>1.2981258270211127E-2</v>
      </c>
      <c r="AU8" s="58">
        <v>1.2967207334534825E-2</v>
      </c>
      <c r="AV8" s="58">
        <v>1.2962524974542644E-2</v>
      </c>
      <c r="AW8" s="58">
        <v>1.2962525356370103E-2</v>
      </c>
      <c r="AX8" s="58">
        <v>1.2953162147592456E-2</v>
      </c>
      <c r="AY8" s="58">
        <v>1.2939121295566736E-2</v>
      </c>
      <c r="AZ8" s="58">
        <v>1.2915730301362727E-2</v>
      </c>
      <c r="BA8" s="58">
        <v>1.2892353529794898E-2</v>
      </c>
      <c r="BB8" s="58">
        <v>1.2901707347741764E-2</v>
      </c>
      <c r="BC8" s="58">
        <v>1.2929771137478063E-2</v>
      </c>
      <c r="BD8" s="58">
        <v>1.2929773045195603E-2</v>
      </c>
      <c r="BE8" s="58">
        <v>1.2925097352831871E-2</v>
      </c>
      <c r="BF8" s="58">
        <v>1.2929777236873052E-2</v>
      </c>
      <c r="BG8" s="58">
        <v>1.2957854155536186E-2</v>
      </c>
      <c r="BH8" s="58">
        <v>1.2976581085709427E-2</v>
      </c>
      <c r="BI8" s="58">
        <v>1.2967217364198369E-2</v>
      </c>
      <c r="BJ8" s="58">
        <v>1.296721785655186E-2</v>
      </c>
      <c r="BK8" s="58">
        <v>1.2976582040402418E-2</v>
      </c>
      <c r="BL8" s="61">
        <v>1.2976582298652728E-2</v>
      </c>
    </row>
    <row r="9" spans="1:64" s="56" customFormat="1" ht="15.75" thickBot="1">
      <c r="B9" s="610"/>
      <c r="C9" s="62" t="s">
        <v>24</v>
      </c>
      <c r="D9" s="208"/>
      <c r="E9" s="63"/>
      <c r="F9" s="63"/>
      <c r="G9" s="63"/>
      <c r="H9" s="63"/>
      <c r="I9" s="63"/>
      <c r="J9" s="63"/>
      <c r="K9" s="63"/>
      <c r="L9" s="63"/>
      <c r="M9" s="63">
        <v>2.7659465561999941E-3</v>
      </c>
      <c r="N9" s="63">
        <v>7.501188213941079E-3</v>
      </c>
      <c r="O9" s="63">
        <v>1.5928580129389136E-2</v>
      </c>
      <c r="P9" s="63">
        <v>1.3029561982325077E-3</v>
      </c>
      <c r="Q9" s="63">
        <v>2.0059112318377981E-3</v>
      </c>
      <c r="R9" s="63">
        <v>1.6128174208749346E-3</v>
      </c>
      <c r="S9" s="63">
        <v>1.8591677147998809E-3</v>
      </c>
      <c r="T9" s="63">
        <v>1.7321891894028774E-3</v>
      </c>
      <c r="U9" s="63">
        <v>1.6688436969680698E-3</v>
      </c>
      <c r="V9" s="63">
        <v>1.7100180882099192E-3</v>
      </c>
      <c r="W9" s="63">
        <v>1.7153880796858534E-3</v>
      </c>
      <c r="X9" s="63">
        <v>1.6820995442046183E-3</v>
      </c>
      <c r="Y9" s="63">
        <v>1.5906431924481712E-3</v>
      </c>
      <c r="Z9" s="63">
        <v>1.6742536438247857E-3</v>
      </c>
      <c r="AA9" s="63">
        <v>2.6060468936517367E-3</v>
      </c>
      <c r="AB9" s="63">
        <v>4.4240102826385019E-3</v>
      </c>
      <c r="AC9" s="63">
        <v>6.2542219376122699E-3</v>
      </c>
      <c r="AD9" s="63">
        <v>8.0751266984115944E-3</v>
      </c>
      <c r="AE9" s="63">
        <v>9.9247594634428449E-3</v>
      </c>
      <c r="AF9" s="63">
        <v>9.9356255085742973E-3</v>
      </c>
      <c r="AG9" s="63">
        <v>9.9084848336310483E-3</v>
      </c>
      <c r="AH9" s="63">
        <v>9.9042133916416031E-3</v>
      </c>
      <c r="AI9" s="63">
        <v>9.9080859987361602E-3</v>
      </c>
      <c r="AJ9" s="63">
        <v>9.9208822789169648E-3</v>
      </c>
      <c r="AK9" s="63">
        <v>9.946094410541173E-3</v>
      </c>
      <c r="AL9" s="63">
        <v>9.9481307561459786E-3</v>
      </c>
      <c r="AM9" s="63">
        <v>9.9740592079224921E-3</v>
      </c>
      <c r="AN9" s="63">
        <v>9.9931816863354506E-3</v>
      </c>
      <c r="AO9" s="63">
        <v>9.9851468103624441E-3</v>
      </c>
      <c r="AP9" s="63">
        <v>9.9708073861175528E-3</v>
      </c>
      <c r="AQ9" s="63">
        <v>9.961759601500475E-3</v>
      </c>
      <c r="AR9" s="63">
        <v>9.980875915911902E-3</v>
      </c>
      <c r="AS9" s="63">
        <v>9.9904369870182919E-3</v>
      </c>
      <c r="AT9" s="63">
        <v>9.9808760382114059E-3</v>
      </c>
      <c r="AU9" s="63">
        <v>9.9665385233822512E-3</v>
      </c>
      <c r="AV9" s="63">
        <v>9.9617606369821754E-3</v>
      </c>
      <c r="AW9" s="63">
        <v>9.9617609934556928E-3</v>
      </c>
      <c r="AX9" s="63">
        <v>9.9522067637329847E-3</v>
      </c>
      <c r="AY9" s="63">
        <v>9.9378794435045492E-3</v>
      </c>
      <c r="AZ9" s="63">
        <v>9.9140111801765407E-3</v>
      </c>
      <c r="BA9" s="63">
        <v>9.8901573029839263E-3</v>
      </c>
      <c r="BB9" s="63">
        <v>9.8997017097866014E-3</v>
      </c>
      <c r="BC9" s="63">
        <v>9.9283379714363296E-3</v>
      </c>
      <c r="BD9" s="63">
        <v>9.9283398016354329E-3</v>
      </c>
      <c r="BE9" s="63">
        <v>9.9235685600809198E-3</v>
      </c>
      <c r="BF9" s="63">
        <v>9.9283438382034017E-3</v>
      </c>
      <c r="BG9" s="63">
        <v>9.9569937976846656E-3</v>
      </c>
      <c r="BH9" s="63">
        <v>9.9761029928049361E-3</v>
      </c>
      <c r="BI9" s="63">
        <v>9.9665480944777229E-3</v>
      </c>
      <c r="BJ9" s="63">
        <v>9.9665485715001445E-3</v>
      </c>
      <c r="BK9" s="63">
        <v>9.9761039177699296E-3</v>
      </c>
      <c r="BL9" s="64">
        <v>9.9761041683390506E-3</v>
      </c>
    </row>
    <row r="10" spans="1:64" s="56" customFormat="1">
      <c r="B10" s="608" t="s">
        <v>106</v>
      </c>
      <c r="C10" s="258" t="s">
        <v>34</v>
      </c>
      <c r="D10" s="79">
        <v>1.133075378595505E-2</v>
      </c>
      <c r="E10" s="79">
        <v>-8.1441751233088944E-3</v>
      </c>
      <c r="F10" s="79">
        <v>-4.4257197241494017E-3</v>
      </c>
      <c r="G10" s="79">
        <v>-2.7492845488747975E-3</v>
      </c>
      <c r="H10" s="79">
        <v>3.0000000000000001E-3</v>
      </c>
      <c r="I10" s="79">
        <v>1.3000000000000001E-2</v>
      </c>
      <c r="J10" s="79">
        <v>1.3000000000000001E-2</v>
      </c>
      <c r="K10" s="79">
        <v>1.1000000000000001E-2</v>
      </c>
      <c r="L10" s="79">
        <v>0</v>
      </c>
      <c r="M10" s="79">
        <v>8.0000000000000002E-3</v>
      </c>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3"/>
    </row>
    <row r="11" spans="1:64" s="56" customFormat="1">
      <c r="B11" s="609"/>
      <c r="C11" s="57" t="s">
        <v>27</v>
      </c>
      <c r="D11" s="58"/>
      <c r="E11" s="58"/>
      <c r="F11" s="58"/>
      <c r="G11" s="58"/>
      <c r="H11" s="58"/>
      <c r="I11" s="58"/>
      <c r="J11" s="58"/>
      <c r="K11" s="58"/>
      <c r="L11" s="58"/>
      <c r="M11" s="58">
        <v>8.0000000000000002E-3</v>
      </c>
      <c r="N11" s="58">
        <v>-4.2999999999999997E-2</v>
      </c>
      <c r="O11" s="58">
        <v>4.8000000000000001E-2</v>
      </c>
      <c r="P11" s="58">
        <v>0.01</v>
      </c>
      <c r="Q11" s="58">
        <v>7.4999999999999997E-3</v>
      </c>
      <c r="R11" s="58">
        <v>7.3000000000000001E-3</v>
      </c>
      <c r="S11" s="58">
        <v>1.11E-2</v>
      </c>
      <c r="T11" s="58">
        <v>1.4499999999999999E-2</v>
      </c>
      <c r="U11" s="58">
        <v>1.5600000000000001E-2</v>
      </c>
      <c r="V11" s="58">
        <v>1.6799999999999999E-2</v>
      </c>
      <c r="W11" s="58">
        <v>1.7899999999999999E-2</v>
      </c>
      <c r="X11" s="58">
        <v>1.9E-2</v>
      </c>
      <c r="Y11" s="58">
        <v>1.6899999999999998E-2</v>
      </c>
      <c r="Z11" s="58">
        <v>1.8000000000000002E-2</v>
      </c>
      <c r="AA11" s="58">
        <v>1.8000000000000002E-2</v>
      </c>
      <c r="AB11" s="58">
        <v>1.8000000000000002E-2</v>
      </c>
      <c r="AC11" s="58">
        <v>1.8000000000000002E-2</v>
      </c>
      <c r="AD11" s="58">
        <v>1.8000000000000002E-2</v>
      </c>
      <c r="AE11" s="58">
        <v>1.8000000000000002E-2</v>
      </c>
      <c r="AF11" s="58">
        <v>1.8000000000000002E-2</v>
      </c>
      <c r="AG11" s="58">
        <v>1.8000000000000002E-2</v>
      </c>
      <c r="AH11" s="58">
        <v>1.8000000000000002E-2</v>
      </c>
      <c r="AI11" s="58">
        <v>1.8000000000000002E-2</v>
      </c>
      <c r="AJ11" s="58">
        <v>1.8000000000000002E-2</v>
      </c>
      <c r="AK11" s="58">
        <v>1.8000000000000002E-2</v>
      </c>
      <c r="AL11" s="58">
        <v>1.8000000000000002E-2</v>
      </c>
      <c r="AM11" s="58">
        <v>1.8000000000000002E-2</v>
      </c>
      <c r="AN11" s="58">
        <v>1.8000000000000002E-2</v>
      </c>
      <c r="AO11" s="58">
        <v>1.8000000000000002E-2</v>
      </c>
      <c r="AP11" s="58">
        <v>1.8000000000000002E-2</v>
      </c>
      <c r="AQ11" s="58">
        <v>1.8000000000000002E-2</v>
      </c>
      <c r="AR11" s="58">
        <v>1.8000000000000002E-2</v>
      </c>
      <c r="AS11" s="58">
        <v>1.8000000000000002E-2</v>
      </c>
      <c r="AT11" s="58">
        <v>1.8000000000000002E-2</v>
      </c>
      <c r="AU11" s="58">
        <v>1.8000000000000002E-2</v>
      </c>
      <c r="AV11" s="58">
        <v>1.8000000000000002E-2</v>
      </c>
      <c r="AW11" s="58">
        <v>1.8000000000000002E-2</v>
      </c>
      <c r="AX11" s="58">
        <v>1.8000000000000002E-2</v>
      </c>
      <c r="AY11" s="58">
        <v>1.8000000000000002E-2</v>
      </c>
      <c r="AZ11" s="58">
        <v>1.8000000000000002E-2</v>
      </c>
      <c r="BA11" s="58">
        <v>1.8000000000000002E-2</v>
      </c>
      <c r="BB11" s="58">
        <v>1.8000000000000002E-2</v>
      </c>
      <c r="BC11" s="58">
        <v>1.8000000000000002E-2</v>
      </c>
      <c r="BD11" s="58">
        <v>1.8000000000000002E-2</v>
      </c>
      <c r="BE11" s="58">
        <v>1.8000000000000002E-2</v>
      </c>
      <c r="BF11" s="58">
        <v>1.8000000000000002E-2</v>
      </c>
      <c r="BG11" s="58">
        <v>1.8000000000000002E-2</v>
      </c>
      <c r="BH11" s="58">
        <v>1.8000000000000002E-2</v>
      </c>
      <c r="BI11" s="58">
        <v>1.8000000000000002E-2</v>
      </c>
      <c r="BJ11" s="58">
        <v>1.8000000000000002E-2</v>
      </c>
      <c r="BK11" s="58">
        <v>1.8000000000000002E-2</v>
      </c>
      <c r="BL11" s="61">
        <v>1.8000000000000002E-2</v>
      </c>
    </row>
    <row r="12" spans="1:64" s="56" customFormat="1">
      <c r="B12" s="609"/>
      <c r="C12" s="57" t="s">
        <v>26</v>
      </c>
      <c r="D12" s="58"/>
      <c r="E12" s="58"/>
      <c r="F12" s="58"/>
      <c r="G12" s="58"/>
      <c r="H12" s="58"/>
      <c r="I12" s="58"/>
      <c r="J12" s="58"/>
      <c r="K12" s="58"/>
      <c r="L12" s="58"/>
      <c r="M12" s="58">
        <v>8.0000000000000002E-3</v>
      </c>
      <c r="N12" s="58">
        <v>-4.2999999999999997E-2</v>
      </c>
      <c r="O12" s="58">
        <v>4.8000000000000001E-2</v>
      </c>
      <c r="P12" s="58">
        <v>0.01</v>
      </c>
      <c r="Q12" s="58">
        <v>7.4999999999999997E-3</v>
      </c>
      <c r="R12" s="58">
        <v>7.3000000000000001E-3</v>
      </c>
      <c r="S12" s="58">
        <v>1.11E-2</v>
      </c>
      <c r="T12" s="58">
        <v>1.41E-2</v>
      </c>
      <c r="U12" s="58">
        <v>1.4800000000000001E-2</v>
      </c>
      <c r="V12" s="58">
        <v>1.55E-2</v>
      </c>
      <c r="W12" s="58">
        <v>1.6200000000000003E-2</v>
      </c>
      <c r="X12" s="58">
        <v>1.6899999999999998E-2</v>
      </c>
      <c r="Y12" s="58">
        <v>1.43E-2</v>
      </c>
      <c r="Z12" s="58">
        <v>1.4999999999999999E-2</v>
      </c>
      <c r="AA12" s="58">
        <v>1.4999999999999999E-2</v>
      </c>
      <c r="AB12" s="58">
        <v>1.4999999999999999E-2</v>
      </c>
      <c r="AC12" s="58">
        <v>1.4999999999999999E-2</v>
      </c>
      <c r="AD12" s="58">
        <v>1.4999999999999999E-2</v>
      </c>
      <c r="AE12" s="58">
        <v>1.4999999999999999E-2</v>
      </c>
      <c r="AF12" s="58">
        <v>1.4999999999999999E-2</v>
      </c>
      <c r="AG12" s="58">
        <v>1.4999999999999999E-2</v>
      </c>
      <c r="AH12" s="58">
        <v>1.4999999999999999E-2</v>
      </c>
      <c r="AI12" s="58">
        <v>1.4999999999999999E-2</v>
      </c>
      <c r="AJ12" s="58">
        <v>1.4999999999999999E-2</v>
      </c>
      <c r="AK12" s="58">
        <v>1.4999999999999999E-2</v>
      </c>
      <c r="AL12" s="58">
        <v>1.4999999999999999E-2</v>
      </c>
      <c r="AM12" s="58">
        <v>1.4999999999999999E-2</v>
      </c>
      <c r="AN12" s="58">
        <v>1.4999999999999999E-2</v>
      </c>
      <c r="AO12" s="58">
        <v>1.4999999999999999E-2</v>
      </c>
      <c r="AP12" s="58">
        <v>1.4999999999999999E-2</v>
      </c>
      <c r="AQ12" s="58">
        <v>1.4999999999999999E-2</v>
      </c>
      <c r="AR12" s="58">
        <v>1.4999999999999999E-2</v>
      </c>
      <c r="AS12" s="58">
        <v>1.4999999999999999E-2</v>
      </c>
      <c r="AT12" s="58">
        <v>1.4999999999999999E-2</v>
      </c>
      <c r="AU12" s="58">
        <v>1.4999999999999999E-2</v>
      </c>
      <c r="AV12" s="58">
        <v>1.4999999999999999E-2</v>
      </c>
      <c r="AW12" s="58">
        <v>1.4999999999999999E-2</v>
      </c>
      <c r="AX12" s="58">
        <v>1.4999999999999999E-2</v>
      </c>
      <c r="AY12" s="58">
        <v>1.4999999999999999E-2</v>
      </c>
      <c r="AZ12" s="58">
        <v>1.4999999999999999E-2</v>
      </c>
      <c r="BA12" s="58">
        <v>1.4999999999999999E-2</v>
      </c>
      <c r="BB12" s="58">
        <v>1.4999999999999999E-2</v>
      </c>
      <c r="BC12" s="58">
        <v>1.4999999999999999E-2</v>
      </c>
      <c r="BD12" s="58">
        <v>1.4999999999999999E-2</v>
      </c>
      <c r="BE12" s="58">
        <v>1.4999999999999999E-2</v>
      </c>
      <c r="BF12" s="58">
        <v>1.4999999999999999E-2</v>
      </c>
      <c r="BG12" s="58">
        <v>1.4999999999999999E-2</v>
      </c>
      <c r="BH12" s="58">
        <v>1.4999999999999999E-2</v>
      </c>
      <c r="BI12" s="58">
        <v>1.4999999999999999E-2</v>
      </c>
      <c r="BJ12" s="58">
        <v>1.4999999999999999E-2</v>
      </c>
      <c r="BK12" s="58">
        <v>1.4999999999999999E-2</v>
      </c>
      <c r="BL12" s="61">
        <v>1.4999999999999999E-2</v>
      </c>
    </row>
    <row r="13" spans="1:64" s="56" customFormat="1">
      <c r="B13" s="609"/>
      <c r="C13" s="57" t="s">
        <v>25</v>
      </c>
      <c r="D13" s="58"/>
      <c r="E13" s="58"/>
      <c r="F13" s="58"/>
      <c r="G13" s="58"/>
      <c r="H13" s="58"/>
      <c r="I13" s="58"/>
      <c r="J13" s="58"/>
      <c r="K13" s="58"/>
      <c r="L13" s="58"/>
      <c r="M13" s="58">
        <v>8.0000000000000002E-3</v>
      </c>
      <c r="N13" s="58">
        <v>-4.2999999999999997E-2</v>
      </c>
      <c r="O13" s="58">
        <v>4.8000000000000001E-2</v>
      </c>
      <c r="P13" s="58">
        <v>0.01</v>
      </c>
      <c r="Q13" s="58">
        <v>7.4999999999999997E-3</v>
      </c>
      <c r="R13" s="58">
        <v>7.3000000000000001E-3</v>
      </c>
      <c r="S13" s="58">
        <v>1.11E-2</v>
      </c>
      <c r="T13" s="58">
        <v>1.38E-2</v>
      </c>
      <c r="U13" s="58">
        <v>1.4199999999999999E-2</v>
      </c>
      <c r="V13" s="58">
        <v>1.46E-2</v>
      </c>
      <c r="W13" s="58">
        <v>1.4999999999999999E-2</v>
      </c>
      <c r="X13" s="58">
        <v>1.55E-2</v>
      </c>
      <c r="Y13" s="58">
        <v>1.26E-2</v>
      </c>
      <c r="Z13" s="58">
        <v>1.3000000000000001E-2</v>
      </c>
      <c r="AA13" s="58">
        <v>1.3000000000000001E-2</v>
      </c>
      <c r="AB13" s="58">
        <v>1.3000000000000001E-2</v>
      </c>
      <c r="AC13" s="58">
        <v>1.3000000000000001E-2</v>
      </c>
      <c r="AD13" s="58">
        <v>1.3000000000000001E-2</v>
      </c>
      <c r="AE13" s="58">
        <v>1.3000000000000001E-2</v>
      </c>
      <c r="AF13" s="58">
        <v>1.3000000000000001E-2</v>
      </c>
      <c r="AG13" s="58">
        <v>1.3000000000000001E-2</v>
      </c>
      <c r="AH13" s="58">
        <v>1.3000000000000001E-2</v>
      </c>
      <c r="AI13" s="58">
        <v>1.3000000000000001E-2</v>
      </c>
      <c r="AJ13" s="58">
        <v>1.3000000000000001E-2</v>
      </c>
      <c r="AK13" s="58">
        <v>1.3000000000000001E-2</v>
      </c>
      <c r="AL13" s="58">
        <v>1.3000000000000001E-2</v>
      </c>
      <c r="AM13" s="58">
        <v>1.3000000000000001E-2</v>
      </c>
      <c r="AN13" s="58">
        <v>1.3000000000000001E-2</v>
      </c>
      <c r="AO13" s="58">
        <v>1.3000000000000001E-2</v>
      </c>
      <c r="AP13" s="58">
        <v>1.3000000000000001E-2</v>
      </c>
      <c r="AQ13" s="58">
        <v>1.3000000000000001E-2</v>
      </c>
      <c r="AR13" s="58">
        <v>1.3000000000000001E-2</v>
      </c>
      <c r="AS13" s="58">
        <v>1.3000000000000001E-2</v>
      </c>
      <c r="AT13" s="58">
        <v>1.3000000000000001E-2</v>
      </c>
      <c r="AU13" s="58">
        <v>1.3000000000000001E-2</v>
      </c>
      <c r="AV13" s="58">
        <v>1.3000000000000001E-2</v>
      </c>
      <c r="AW13" s="58">
        <v>1.3000000000000001E-2</v>
      </c>
      <c r="AX13" s="58">
        <v>1.3000000000000001E-2</v>
      </c>
      <c r="AY13" s="58">
        <v>1.3000000000000001E-2</v>
      </c>
      <c r="AZ13" s="58">
        <v>1.3000000000000001E-2</v>
      </c>
      <c r="BA13" s="58">
        <v>1.3000000000000001E-2</v>
      </c>
      <c r="BB13" s="58">
        <v>1.3000000000000001E-2</v>
      </c>
      <c r="BC13" s="58">
        <v>1.3000000000000001E-2</v>
      </c>
      <c r="BD13" s="58">
        <v>1.3000000000000001E-2</v>
      </c>
      <c r="BE13" s="58">
        <v>1.3000000000000001E-2</v>
      </c>
      <c r="BF13" s="58">
        <v>1.3000000000000001E-2</v>
      </c>
      <c r="BG13" s="58">
        <v>1.3000000000000001E-2</v>
      </c>
      <c r="BH13" s="58">
        <v>1.3000000000000001E-2</v>
      </c>
      <c r="BI13" s="58">
        <v>1.3000000000000001E-2</v>
      </c>
      <c r="BJ13" s="58">
        <v>1.3000000000000001E-2</v>
      </c>
      <c r="BK13" s="58">
        <v>1.3000000000000001E-2</v>
      </c>
      <c r="BL13" s="61">
        <v>1.3000000000000001E-2</v>
      </c>
    </row>
    <row r="14" spans="1:64" s="56" customFormat="1" ht="15.75" thickBot="1">
      <c r="B14" s="610"/>
      <c r="C14" s="62" t="s">
        <v>24</v>
      </c>
      <c r="D14" s="63"/>
      <c r="E14" s="63"/>
      <c r="F14" s="63"/>
      <c r="G14" s="63"/>
      <c r="H14" s="63"/>
      <c r="I14" s="63"/>
      <c r="J14" s="63"/>
      <c r="K14" s="63"/>
      <c r="L14" s="63"/>
      <c r="M14" s="63">
        <v>8.0000000000000002E-3</v>
      </c>
      <c r="N14" s="63">
        <v>-4.2999999999999997E-2</v>
      </c>
      <c r="O14" s="63">
        <v>4.8000000000000001E-2</v>
      </c>
      <c r="P14" s="63">
        <v>0.01</v>
      </c>
      <c r="Q14" s="63">
        <v>7.4999999999999997E-3</v>
      </c>
      <c r="R14" s="63">
        <v>7.3000000000000001E-3</v>
      </c>
      <c r="S14" s="63">
        <v>1.11E-2</v>
      </c>
      <c r="T14" s="63">
        <v>1.34E-2</v>
      </c>
      <c r="U14" s="63">
        <v>1.34E-2</v>
      </c>
      <c r="V14" s="63">
        <v>1.3300000000000001E-2</v>
      </c>
      <c r="W14" s="63">
        <v>1.3300000000000001E-2</v>
      </c>
      <c r="X14" s="63">
        <v>1.3300000000000001E-2</v>
      </c>
      <c r="Y14" s="63">
        <v>0.01</v>
      </c>
      <c r="Z14" s="63">
        <v>0.01</v>
      </c>
      <c r="AA14" s="63">
        <v>0.01</v>
      </c>
      <c r="AB14" s="63">
        <v>0.01</v>
      </c>
      <c r="AC14" s="63">
        <v>0.01</v>
      </c>
      <c r="AD14" s="63">
        <v>0.01</v>
      </c>
      <c r="AE14" s="63">
        <v>0.01</v>
      </c>
      <c r="AF14" s="63">
        <v>0.01</v>
      </c>
      <c r="AG14" s="63">
        <v>0.01</v>
      </c>
      <c r="AH14" s="63">
        <v>0.01</v>
      </c>
      <c r="AI14" s="63">
        <v>0.01</v>
      </c>
      <c r="AJ14" s="63">
        <v>0.01</v>
      </c>
      <c r="AK14" s="63">
        <v>0.01</v>
      </c>
      <c r="AL14" s="63">
        <v>0.01</v>
      </c>
      <c r="AM14" s="63">
        <v>0.01</v>
      </c>
      <c r="AN14" s="63">
        <v>0.01</v>
      </c>
      <c r="AO14" s="63">
        <v>0.01</v>
      </c>
      <c r="AP14" s="63">
        <v>0.01</v>
      </c>
      <c r="AQ14" s="63">
        <v>0.01</v>
      </c>
      <c r="AR14" s="63">
        <v>0.01</v>
      </c>
      <c r="AS14" s="63">
        <v>0.01</v>
      </c>
      <c r="AT14" s="63">
        <v>0.01</v>
      </c>
      <c r="AU14" s="63">
        <v>0.01</v>
      </c>
      <c r="AV14" s="63">
        <v>0.01</v>
      </c>
      <c r="AW14" s="63">
        <v>0.01</v>
      </c>
      <c r="AX14" s="63">
        <v>0.01</v>
      </c>
      <c r="AY14" s="63">
        <v>0.01</v>
      </c>
      <c r="AZ14" s="63">
        <v>0.01</v>
      </c>
      <c r="BA14" s="63">
        <v>0.01</v>
      </c>
      <c r="BB14" s="63">
        <v>0.01</v>
      </c>
      <c r="BC14" s="63">
        <v>0.01</v>
      </c>
      <c r="BD14" s="63">
        <v>0.01</v>
      </c>
      <c r="BE14" s="63">
        <v>0.01</v>
      </c>
      <c r="BF14" s="63">
        <v>0.01</v>
      </c>
      <c r="BG14" s="63">
        <v>0.01</v>
      </c>
      <c r="BH14" s="63">
        <v>0.01</v>
      </c>
      <c r="BI14" s="63">
        <v>0.01</v>
      </c>
      <c r="BJ14" s="63">
        <v>0.01</v>
      </c>
      <c r="BK14" s="63">
        <v>0.01</v>
      </c>
      <c r="BL14" s="64">
        <v>0.01</v>
      </c>
    </row>
    <row r="16" spans="1:64">
      <c r="C16" s="65"/>
      <c r="AK16" s="67"/>
      <c r="AL16" s="67"/>
      <c r="AM16" s="67"/>
      <c r="AN16" s="67"/>
      <c r="AO16" s="67"/>
      <c r="AP16" s="67"/>
      <c r="AQ16" s="67"/>
      <c r="AR16" s="67"/>
      <c r="AS16" s="67"/>
      <c r="AT16" s="67"/>
      <c r="AU16" s="67"/>
      <c r="AV16" s="67"/>
      <c r="AW16" s="67"/>
    </row>
    <row r="17" spans="3:64">
      <c r="C17" s="68"/>
      <c r="AK17" s="67"/>
      <c r="AL17" s="67"/>
      <c r="AM17" s="67"/>
      <c r="AN17" s="67"/>
      <c r="AO17" s="67"/>
      <c r="AP17" s="67"/>
      <c r="AQ17" s="67"/>
      <c r="AR17" s="67"/>
      <c r="AS17" s="67"/>
      <c r="AT17" s="67"/>
      <c r="AU17" s="67"/>
      <c r="AV17" s="67"/>
      <c r="AW17" s="67"/>
    </row>
    <row r="18" spans="3:64">
      <c r="AK18" s="67"/>
      <c r="AL18" s="67"/>
      <c r="AM18" s="67"/>
      <c r="AN18" s="67"/>
      <c r="AO18" s="67"/>
      <c r="AP18" s="67"/>
      <c r="AQ18" s="67"/>
      <c r="AR18" s="67"/>
      <c r="AS18" s="67"/>
      <c r="AT18" s="67"/>
      <c r="AU18" s="67"/>
      <c r="AV18" s="67"/>
      <c r="AW18" s="67"/>
    </row>
    <row r="19" spans="3:64">
      <c r="AK19" s="67"/>
      <c r="AL19" s="67"/>
      <c r="AM19" s="67"/>
      <c r="AN19" s="67"/>
      <c r="AO19" s="67"/>
      <c r="AP19" s="67"/>
      <c r="AQ19" s="67"/>
      <c r="AR19" s="67"/>
      <c r="AS19" s="67"/>
      <c r="AT19" s="67"/>
      <c r="AU19" s="67"/>
      <c r="AV19" s="67"/>
      <c r="AW19" s="67"/>
    </row>
    <row r="20" spans="3:64">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row>
    <row r="21" spans="3:64">
      <c r="D21" s="70"/>
      <c r="E21" s="70"/>
      <c r="F21" s="70"/>
      <c r="G21" s="70"/>
      <c r="H21" s="70"/>
      <c r="I21" s="70"/>
      <c r="J21" s="70"/>
      <c r="K21" s="70"/>
      <c r="L21" s="70"/>
      <c r="M21" s="70"/>
      <c r="N21" s="70"/>
      <c r="O21" s="39"/>
      <c r="P21" s="39"/>
      <c r="Q21" s="39"/>
      <c r="R21" s="39"/>
      <c r="S21" s="39"/>
      <c r="T21" s="39"/>
      <c r="U21" s="39"/>
      <c r="V21" s="39"/>
      <c r="W21" s="39"/>
      <c r="X21" s="39"/>
      <c r="Y21" s="39"/>
      <c r="Z21" s="39"/>
      <c r="AA21" s="39"/>
      <c r="AB21" s="39"/>
      <c r="AC21" s="39"/>
      <c r="AD21" s="39"/>
      <c r="AE21" s="70"/>
      <c r="AF21" s="39"/>
      <c r="AG21" s="39"/>
      <c r="AH21" s="70"/>
      <c r="AI21" s="39"/>
      <c r="AJ21" s="39"/>
      <c r="AQ21" s="67"/>
      <c r="BK21" s="67"/>
    </row>
    <row r="22" spans="3:64">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row>
    <row r="23" spans="3:64">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row>
    <row r="24" spans="3:64">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row>
    <row r="25" spans="3:6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row>
    <row r="26" spans="3:64">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row>
    <row r="27" spans="3:64">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row>
  </sheetData>
  <mergeCells count="2">
    <mergeCell ref="B5:B9"/>
    <mergeCell ref="B10:B14"/>
  </mergeCells>
  <hyperlinks>
    <hyperlink ref="B3" location="SOMMAIRE!A1" display="Retour au sommaire"/>
  </hyperlinks>
  <pageMargins left="0.78740157499999996" right="0.78740157499999996" top="0.984251969" bottom="0.984251969" header="0.3" footer="0.3"/>
  <pageSetup paperSize="9" orientation="portrait"/>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L40"/>
  <sheetViews>
    <sheetView workbookViewId="0">
      <selection activeCell="A2" sqref="A2"/>
    </sheetView>
  </sheetViews>
  <sheetFormatPr baseColWidth="10" defaultColWidth="10.85546875" defaultRowHeight="15"/>
  <cols>
    <col min="1" max="1" width="10.85546875" style="39"/>
    <col min="2" max="2" width="17.42578125" style="39" customWidth="1"/>
    <col min="3" max="3" width="19.7109375" style="39" customWidth="1"/>
    <col min="4" max="64" width="6.85546875" style="39" customWidth="1"/>
    <col min="65" max="16384" width="10.85546875" style="39"/>
  </cols>
  <sheetData>
    <row r="1" spans="1:64" ht="15.75">
      <c r="A1" s="225" t="s">
        <v>207</v>
      </c>
    </row>
    <row r="2" spans="1:64" ht="15.75">
      <c r="B2" s="226"/>
    </row>
    <row r="3" spans="1:64" s="1" customFormat="1" ht="15.75" thickBot="1">
      <c r="B3" s="407" t="s">
        <v>166</v>
      </c>
      <c r="C3" s="142"/>
    </row>
    <row r="4" spans="1:64" s="227" customFormat="1" ht="15.75" thickBot="1">
      <c r="B4" s="601"/>
      <c r="C4" s="602"/>
      <c r="D4" s="229">
        <v>2010</v>
      </c>
      <c r="E4" s="229">
        <v>2011</v>
      </c>
      <c r="F4" s="229">
        <v>2012</v>
      </c>
      <c r="G4" s="229">
        <v>2013</v>
      </c>
      <c r="H4" s="229">
        <v>2014</v>
      </c>
      <c r="I4" s="229">
        <v>2015</v>
      </c>
      <c r="J4" s="229">
        <v>2016</v>
      </c>
      <c r="K4" s="229">
        <v>2017</v>
      </c>
      <c r="L4" s="229">
        <v>2018</v>
      </c>
      <c r="M4" s="229">
        <v>2019</v>
      </c>
      <c r="N4" s="229">
        <v>2020</v>
      </c>
      <c r="O4" s="229">
        <v>2021</v>
      </c>
      <c r="P4" s="229">
        <v>2022</v>
      </c>
      <c r="Q4" s="229">
        <v>2023</v>
      </c>
      <c r="R4" s="229">
        <v>2024</v>
      </c>
      <c r="S4" s="229">
        <v>2025</v>
      </c>
      <c r="T4" s="229">
        <v>2026</v>
      </c>
      <c r="U4" s="229">
        <v>2027</v>
      </c>
      <c r="V4" s="229">
        <v>2028</v>
      </c>
      <c r="W4" s="229">
        <v>2029</v>
      </c>
      <c r="X4" s="229">
        <v>2030</v>
      </c>
      <c r="Y4" s="229">
        <v>2031</v>
      </c>
      <c r="Z4" s="229">
        <v>2032</v>
      </c>
      <c r="AA4" s="229">
        <v>2033</v>
      </c>
      <c r="AB4" s="229">
        <v>2034</v>
      </c>
      <c r="AC4" s="229">
        <v>2035</v>
      </c>
      <c r="AD4" s="229">
        <v>2036</v>
      </c>
      <c r="AE4" s="229">
        <v>2037</v>
      </c>
      <c r="AF4" s="229">
        <v>2038</v>
      </c>
      <c r="AG4" s="229">
        <v>2039</v>
      </c>
      <c r="AH4" s="229">
        <v>2040</v>
      </c>
      <c r="AI4" s="229">
        <v>2041</v>
      </c>
      <c r="AJ4" s="229">
        <v>2042</v>
      </c>
      <c r="AK4" s="229">
        <v>2043</v>
      </c>
      <c r="AL4" s="229">
        <v>2044</v>
      </c>
      <c r="AM4" s="229">
        <v>2045</v>
      </c>
      <c r="AN4" s="229">
        <v>2046</v>
      </c>
      <c r="AO4" s="229">
        <v>2047</v>
      </c>
      <c r="AP4" s="229">
        <v>2048</v>
      </c>
      <c r="AQ4" s="229">
        <v>2049</v>
      </c>
      <c r="AR4" s="229">
        <v>2050</v>
      </c>
      <c r="AS4" s="229">
        <v>2051</v>
      </c>
      <c r="AT4" s="229">
        <v>2052</v>
      </c>
      <c r="AU4" s="229">
        <v>2053</v>
      </c>
      <c r="AV4" s="229">
        <v>2054</v>
      </c>
      <c r="AW4" s="229">
        <v>2055</v>
      </c>
      <c r="AX4" s="229">
        <v>2056</v>
      </c>
      <c r="AY4" s="229">
        <v>2057</v>
      </c>
      <c r="AZ4" s="229">
        <v>2058</v>
      </c>
      <c r="BA4" s="229">
        <v>2059</v>
      </c>
      <c r="BB4" s="229">
        <v>2060</v>
      </c>
      <c r="BC4" s="229">
        <v>2061</v>
      </c>
      <c r="BD4" s="229">
        <v>2062</v>
      </c>
      <c r="BE4" s="229">
        <v>2063</v>
      </c>
      <c r="BF4" s="229">
        <v>2064</v>
      </c>
      <c r="BG4" s="229">
        <v>2065</v>
      </c>
      <c r="BH4" s="229">
        <v>2066</v>
      </c>
      <c r="BI4" s="229">
        <v>2067</v>
      </c>
      <c r="BJ4" s="229">
        <v>2068</v>
      </c>
      <c r="BK4" s="229">
        <v>2069</v>
      </c>
      <c r="BL4" s="230">
        <v>2070</v>
      </c>
    </row>
    <row r="5" spans="1:64" s="227" customFormat="1" ht="15" customHeight="1">
      <c r="B5" s="603" t="s">
        <v>157</v>
      </c>
      <c r="C5" s="231" t="s">
        <v>100</v>
      </c>
      <c r="D5" s="233">
        <v>0.19331999999999999</v>
      </c>
      <c r="E5" s="233">
        <v>0.2026</v>
      </c>
      <c r="F5" s="233">
        <v>0.20396</v>
      </c>
      <c r="G5" s="233">
        <v>0.20405000000000001</v>
      </c>
      <c r="H5" s="233">
        <v>0.20551</v>
      </c>
      <c r="I5" s="233">
        <v>0.20552999999999999</v>
      </c>
      <c r="J5" s="233">
        <v>0.20039000000000001</v>
      </c>
      <c r="K5" s="233">
        <v>0.19433</v>
      </c>
      <c r="L5" s="233">
        <v>0.20074</v>
      </c>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4"/>
    </row>
    <row r="6" spans="1:64" s="227" customFormat="1">
      <c r="B6" s="604"/>
      <c r="C6" s="235">
        <v>1.7999999999999999E-2</v>
      </c>
      <c r="D6" s="237"/>
      <c r="E6" s="237"/>
      <c r="F6" s="237"/>
      <c r="G6" s="237"/>
      <c r="H6" s="237"/>
      <c r="I6" s="237"/>
      <c r="J6" s="237"/>
      <c r="K6" s="237"/>
      <c r="L6" s="237">
        <v>0.20100000000000001</v>
      </c>
      <c r="M6" s="237">
        <v>0.20099999999999996</v>
      </c>
      <c r="N6" s="237">
        <v>0.20099999999999987</v>
      </c>
      <c r="O6" s="237">
        <v>0.20099999999999982</v>
      </c>
      <c r="P6" s="237">
        <v>0.20099999999999971</v>
      </c>
      <c r="Q6" s="237">
        <v>0.20099999999999962</v>
      </c>
      <c r="R6" s="237">
        <v>0.20287609782425406</v>
      </c>
      <c r="S6" s="237">
        <v>0.21085222398356432</v>
      </c>
      <c r="T6" s="237">
        <v>0.2213668297424545</v>
      </c>
      <c r="U6" s="237">
        <v>0.23257344259303275</v>
      </c>
      <c r="V6" s="237">
        <v>0.24451142310993862</v>
      </c>
      <c r="W6" s="237">
        <v>0.2570674213518776</v>
      </c>
      <c r="X6" s="237">
        <v>0.27020340184830949</v>
      </c>
      <c r="Y6" s="237">
        <v>0.28162666637270251</v>
      </c>
      <c r="Z6" s="237">
        <v>0.2936352144935126</v>
      </c>
      <c r="AA6" s="237">
        <v>0.30308146214278969</v>
      </c>
      <c r="AB6" s="237">
        <v>0.31007140406272599</v>
      </c>
      <c r="AC6" s="237">
        <v>0.31468462694080895</v>
      </c>
      <c r="AD6" s="237">
        <v>0.31697581517123996</v>
      </c>
      <c r="AE6" s="237">
        <v>0.31697581517123996</v>
      </c>
      <c r="AF6" s="237">
        <v>0.31697581517123991</v>
      </c>
      <c r="AG6" s="237">
        <v>0.31697581517123991</v>
      </c>
      <c r="AH6" s="237">
        <v>0.31697581517123996</v>
      </c>
      <c r="AI6" s="237">
        <v>0.31697581517123996</v>
      </c>
      <c r="AJ6" s="237">
        <v>0.31697581517123996</v>
      </c>
      <c r="AK6" s="237">
        <v>0.31697581517123985</v>
      </c>
      <c r="AL6" s="237">
        <v>0.31697581517123985</v>
      </c>
      <c r="AM6" s="237">
        <v>0.31697581517123985</v>
      </c>
      <c r="AN6" s="237">
        <v>0.31697581517123985</v>
      </c>
      <c r="AO6" s="237">
        <v>0.31697581517123991</v>
      </c>
      <c r="AP6" s="237">
        <v>0.31697581517123996</v>
      </c>
      <c r="AQ6" s="237">
        <v>0.31697581517124002</v>
      </c>
      <c r="AR6" s="237">
        <v>0.31697581517124002</v>
      </c>
      <c r="AS6" s="237">
        <v>0.31697581517124002</v>
      </c>
      <c r="AT6" s="237">
        <v>0.31697581517124007</v>
      </c>
      <c r="AU6" s="237">
        <v>0.31697581517124007</v>
      </c>
      <c r="AV6" s="237">
        <v>0.31697581517123996</v>
      </c>
      <c r="AW6" s="237">
        <v>0.31697581517124002</v>
      </c>
      <c r="AX6" s="237">
        <v>0.31697581517124002</v>
      </c>
      <c r="AY6" s="237">
        <v>0.31697581517124002</v>
      </c>
      <c r="AZ6" s="237">
        <v>0.31697581517124007</v>
      </c>
      <c r="BA6" s="237">
        <v>0.31697581517124007</v>
      </c>
      <c r="BB6" s="237">
        <v>0.31697581517124007</v>
      </c>
      <c r="BC6" s="237">
        <v>0.31697581517124013</v>
      </c>
      <c r="BD6" s="237">
        <v>0.31697581517124007</v>
      </c>
      <c r="BE6" s="237">
        <v>0.31697581517124013</v>
      </c>
      <c r="BF6" s="237">
        <v>0.31697581517124007</v>
      </c>
      <c r="BG6" s="237">
        <v>0.31697581517124002</v>
      </c>
      <c r="BH6" s="237">
        <v>0.31697581517124013</v>
      </c>
      <c r="BI6" s="237">
        <v>0.31697581517124013</v>
      </c>
      <c r="BJ6" s="237">
        <v>0.31697581517124013</v>
      </c>
      <c r="BK6" s="237">
        <v>0.31697581517124007</v>
      </c>
      <c r="BL6" s="238">
        <v>0.31697581517124013</v>
      </c>
    </row>
    <row r="7" spans="1:64" s="227" customFormat="1">
      <c r="B7" s="604"/>
      <c r="C7" s="235">
        <v>1.4999999999999999E-2</v>
      </c>
      <c r="D7" s="237"/>
      <c r="E7" s="237"/>
      <c r="F7" s="237"/>
      <c r="G7" s="237"/>
      <c r="H7" s="237"/>
      <c r="I7" s="237"/>
      <c r="J7" s="237"/>
      <c r="K7" s="237"/>
      <c r="L7" s="237">
        <v>0.20100000000000001</v>
      </c>
      <c r="M7" s="237">
        <v>0.20099999999999996</v>
      </c>
      <c r="N7" s="237">
        <v>0.20099999999999987</v>
      </c>
      <c r="O7" s="237">
        <v>0.20099999999999982</v>
      </c>
      <c r="P7" s="237">
        <v>0.20099999999999971</v>
      </c>
      <c r="Q7" s="237">
        <v>0.20099999999999962</v>
      </c>
      <c r="R7" s="237">
        <v>0.20287609782425406</v>
      </c>
      <c r="S7" s="237">
        <v>0.21085222398356432</v>
      </c>
      <c r="T7" s="237">
        <v>0.22105970690634089</v>
      </c>
      <c r="U7" s="237">
        <v>0.23166551401334759</v>
      </c>
      <c r="V7" s="237">
        <v>0.24264932951787302</v>
      </c>
      <c r="W7" s="237">
        <v>0.25399036069139758</v>
      </c>
      <c r="X7" s="237">
        <v>0.26566740258108584</v>
      </c>
      <c r="Y7" s="237">
        <v>0.27530878416902271</v>
      </c>
      <c r="Z7" s="237">
        <v>0.28531680485702149</v>
      </c>
      <c r="AA7" s="237">
        <v>0.2932126524082071</v>
      </c>
      <c r="AB7" s="237">
        <v>0.2990691128499996</v>
      </c>
      <c r="AC7" s="237">
        <v>0.30294106861058423</v>
      </c>
      <c r="AD7" s="237">
        <v>0.30486635211166818</v>
      </c>
      <c r="AE7" s="237">
        <v>0.30486635211166829</v>
      </c>
      <c r="AF7" s="237">
        <v>0.30486635211166835</v>
      </c>
      <c r="AG7" s="237">
        <v>0.3048663521116684</v>
      </c>
      <c r="AH7" s="237">
        <v>0.3048663521116684</v>
      </c>
      <c r="AI7" s="237">
        <v>0.30486635211166846</v>
      </c>
      <c r="AJ7" s="237">
        <v>0.30486635211166846</v>
      </c>
      <c r="AK7" s="237">
        <v>0.30486635211166851</v>
      </c>
      <c r="AL7" s="237">
        <v>0.30486635211166857</v>
      </c>
      <c r="AM7" s="237">
        <v>0.30486635211166851</v>
      </c>
      <c r="AN7" s="237">
        <v>0.30486635211166851</v>
      </c>
      <c r="AO7" s="237">
        <v>0.30486635211166863</v>
      </c>
      <c r="AP7" s="237">
        <v>0.30486635211166868</v>
      </c>
      <c r="AQ7" s="237">
        <v>0.30486635211166863</v>
      </c>
      <c r="AR7" s="237">
        <v>0.30486635211166857</v>
      </c>
      <c r="AS7" s="237">
        <v>0.30486635211166863</v>
      </c>
      <c r="AT7" s="237">
        <v>0.30486635211166857</v>
      </c>
      <c r="AU7" s="237">
        <v>0.30486635211166851</v>
      </c>
      <c r="AV7" s="237">
        <v>0.30486635211166851</v>
      </c>
      <c r="AW7" s="237">
        <v>0.30486635211166851</v>
      </c>
      <c r="AX7" s="237">
        <v>0.30486635211166857</v>
      </c>
      <c r="AY7" s="237">
        <v>0.30486635211166857</v>
      </c>
      <c r="AZ7" s="237">
        <v>0.30486635211166846</v>
      </c>
      <c r="BA7" s="237">
        <v>0.30486635211166851</v>
      </c>
      <c r="BB7" s="237">
        <v>0.3048663521116684</v>
      </c>
      <c r="BC7" s="237">
        <v>0.3048663521116684</v>
      </c>
      <c r="BD7" s="237">
        <v>0.30486635211166851</v>
      </c>
      <c r="BE7" s="237">
        <v>0.30486635211166851</v>
      </c>
      <c r="BF7" s="237">
        <v>0.30486635211166851</v>
      </c>
      <c r="BG7" s="237">
        <v>0.30486635211166846</v>
      </c>
      <c r="BH7" s="237">
        <v>0.30486635211166846</v>
      </c>
      <c r="BI7" s="237">
        <v>0.30486635211166846</v>
      </c>
      <c r="BJ7" s="237">
        <v>0.30486635211166846</v>
      </c>
      <c r="BK7" s="237">
        <v>0.30486635211166846</v>
      </c>
      <c r="BL7" s="238">
        <v>0.3048663521116684</v>
      </c>
    </row>
    <row r="8" spans="1:64" s="227" customFormat="1">
      <c r="B8" s="604"/>
      <c r="C8" s="235">
        <v>1.2999999999999999E-2</v>
      </c>
      <c r="D8" s="237"/>
      <c r="E8" s="237"/>
      <c r="F8" s="237"/>
      <c r="G8" s="237"/>
      <c r="H8" s="237"/>
      <c r="I8" s="237"/>
      <c r="J8" s="237"/>
      <c r="K8" s="237"/>
      <c r="L8" s="237">
        <v>0.20100000000000001</v>
      </c>
      <c r="M8" s="237">
        <v>0.20099999999999996</v>
      </c>
      <c r="N8" s="237">
        <v>0.20099999999999987</v>
      </c>
      <c r="O8" s="237">
        <v>0.20099999999999982</v>
      </c>
      <c r="P8" s="237">
        <v>0.20099999999999971</v>
      </c>
      <c r="Q8" s="237">
        <v>0.20099999999999962</v>
      </c>
      <c r="R8" s="237">
        <v>0.20287621583542903</v>
      </c>
      <c r="S8" s="237">
        <v>0.21085257268091306</v>
      </c>
      <c r="T8" s="237">
        <v>0.22082983077154492</v>
      </c>
      <c r="U8" s="237">
        <v>0.23098436864935595</v>
      </c>
      <c r="V8" s="237">
        <v>0.24130579982189246</v>
      </c>
      <c r="W8" s="237">
        <v>0.25178368393430012</v>
      </c>
      <c r="X8" s="237">
        <v>0.26248017920184036</v>
      </c>
      <c r="Y8" s="237">
        <v>0.2709417046561638</v>
      </c>
      <c r="Z8" s="237">
        <v>0.27959073359024778</v>
      </c>
      <c r="AA8" s="237">
        <v>0.28642787195099723</v>
      </c>
      <c r="AB8" s="237">
        <v>0.29150705912095376</v>
      </c>
      <c r="AC8" s="237">
        <v>0.29486908153382074</v>
      </c>
      <c r="AD8" s="237">
        <v>0.29654211580102408</v>
      </c>
      <c r="AE8" s="237">
        <v>0.29654211580102408</v>
      </c>
      <c r="AF8" s="237">
        <v>0.29654211580102413</v>
      </c>
      <c r="AG8" s="237">
        <v>0.29654211580102419</v>
      </c>
      <c r="AH8" s="237">
        <v>0.29654211580102419</v>
      </c>
      <c r="AI8" s="237">
        <v>0.29654211580102419</v>
      </c>
      <c r="AJ8" s="237">
        <v>0.29654211580102419</v>
      </c>
      <c r="AK8" s="237">
        <v>0.29654211580102419</v>
      </c>
      <c r="AL8" s="237">
        <v>0.29654211580102419</v>
      </c>
      <c r="AM8" s="237">
        <v>0.29654211580102419</v>
      </c>
      <c r="AN8" s="237">
        <v>0.2965421158010243</v>
      </c>
      <c r="AO8" s="237">
        <v>0.2965421158010243</v>
      </c>
      <c r="AP8" s="237">
        <v>0.29654211580102424</v>
      </c>
      <c r="AQ8" s="237">
        <v>0.29654211580102424</v>
      </c>
      <c r="AR8" s="237">
        <v>0.29654211580102424</v>
      </c>
      <c r="AS8" s="237">
        <v>0.29654211580102424</v>
      </c>
      <c r="AT8" s="237">
        <v>0.29654211580102424</v>
      </c>
      <c r="AU8" s="237">
        <v>0.29654211580102424</v>
      </c>
      <c r="AV8" s="237">
        <v>0.29654211580102424</v>
      </c>
      <c r="AW8" s="237">
        <v>0.29654211580102413</v>
      </c>
      <c r="AX8" s="237">
        <v>0.29654211580102419</v>
      </c>
      <c r="AY8" s="237">
        <v>0.29654211580102419</v>
      </c>
      <c r="AZ8" s="237">
        <v>0.29654211580102419</v>
      </c>
      <c r="BA8" s="237">
        <v>0.29654211580102424</v>
      </c>
      <c r="BB8" s="237">
        <v>0.29654211580102419</v>
      </c>
      <c r="BC8" s="237">
        <v>0.29654211580102419</v>
      </c>
      <c r="BD8" s="237">
        <v>0.29654211580102419</v>
      </c>
      <c r="BE8" s="237">
        <v>0.29654211580102419</v>
      </c>
      <c r="BF8" s="237">
        <v>0.29654211580102419</v>
      </c>
      <c r="BG8" s="237">
        <v>0.29654211580102413</v>
      </c>
      <c r="BH8" s="237">
        <v>0.29654211580102408</v>
      </c>
      <c r="BI8" s="237">
        <v>0.29654211580102408</v>
      </c>
      <c r="BJ8" s="237">
        <v>0.29654211580102413</v>
      </c>
      <c r="BK8" s="237">
        <v>0.29654211580102419</v>
      </c>
      <c r="BL8" s="238">
        <v>0.29654211580102419</v>
      </c>
    </row>
    <row r="9" spans="1:64" s="227" customFormat="1" ht="15.75" thickBot="1">
      <c r="B9" s="605"/>
      <c r="C9" s="239">
        <v>0.01</v>
      </c>
      <c r="D9" s="241"/>
      <c r="E9" s="241"/>
      <c r="F9" s="241"/>
      <c r="G9" s="241"/>
      <c r="H9" s="241"/>
      <c r="I9" s="241"/>
      <c r="J9" s="241"/>
      <c r="K9" s="241"/>
      <c r="L9" s="241">
        <v>0.20100000000000001</v>
      </c>
      <c r="M9" s="241">
        <v>0.20099999999999996</v>
      </c>
      <c r="N9" s="241">
        <v>0.20099999999999987</v>
      </c>
      <c r="O9" s="241">
        <v>0.20099999999999982</v>
      </c>
      <c r="P9" s="241">
        <v>0.20099999999999971</v>
      </c>
      <c r="Q9" s="241">
        <v>0.20099999999999962</v>
      </c>
      <c r="R9" s="241">
        <v>0.20287609782425406</v>
      </c>
      <c r="S9" s="241">
        <v>0.21085222398356432</v>
      </c>
      <c r="T9" s="241">
        <v>0.22052165854916148</v>
      </c>
      <c r="U9" s="241">
        <v>0.23007261344889637</v>
      </c>
      <c r="V9" s="241">
        <v>0.23943148924968771</v>
      </c>
      <c r="W9" s="241">
        <v>0.24867660295059191</v>
      </c>
      <c r="X9" s="241">
        <v>0.25780933739027972</v>
      </c>
      <c r="Y9" s="241">
        <v>0.26443555611647651</v>
      </c>
      <c r="Z9" s="241">
        <v>0.27100261649318264</v>
      </c>
      <c r="AA9" s="241">
        <v>0.27620936064375556</v>
      </c>
      <c r="AB9" s="241">
        <v>0.28008652752010871</v>
      </c>
      <c r="AC9" s="241">
        <v>0.2826574594236787</v>
      </c>
      <c r="AD9" s="241">
        <v>0.28393833476068459</v>
      </c>
      <c r="AE9" s="241">
        <v>0.28393833476068447</v>
      </c>
      <c r="AF9" s="241">
        <v>0.28393833476068447</v>
      </c>
      <c r="AG9" s="241">
        <v>0.28393833476068453</v>
      </c>
      <c r="AH9" s="241">
        <v>0.28393833476068447</v>
      </c>
      <c r="AI9" s="241">
        <v>0.28393833476068447</v>
      </c>
      <c r="AJ9" s="241">
        <v>0.28393833476068436</v>
      </c>
      <c r="AK9" s="241">
        <v>0.28393833476068436</v>
      </c>
      <c r="AL9" s="241">
        <v>0.28393833476068431</v>
      </c>
      <c r="AM9" s="241">
        <v>0.28393833476068425</v>
      </c>
      <c r="AN9" s="241">
        <v>0.28393833476068425</v>
      </c>
      <c r="AO9" s="241">
        <v>0.2839383347606842</v>
      </c>
      <c r="AP9" s="241">
        <v>0.28393833476068431</v>
      </c>
      <c r="AQ9" s="241">
        <v>0.28393833476068431</v>
      </c>
      <c r="AR9" s="241">
        <v>0.2839383347606842</v>
      </c>
      <c r="AS9" s="241">
        <v>0.2839383347606842</v>
      </c>
      <c r="AT9" s="241">
        <v>0.2839383347606842</v>
      </c>
      <c r="AU9" s="241">
        <v>0.2839383347606842</v>
      </c>
      <c r="AV9" s="241">
        <v>0.2839383347606842</v>
      </c>
      <c r="AW9" s="241">
        <v>0.28393833476068425</v>
      </c>
      <c r="AX9" s="241">
        <v>0.28393833476068425</v>
      </c>
      <c r="AY9" s="241">
        <v>0.28393833476068431</v>
      </c>
      <c r="AZ9" s="241">
        <v>0.28393833476068431</v>
      </c>
      <c r="BA9" s="241">
        <v>0.28393833476068442</v>
      </c>
      <c r="BB9" s="241">
        <v>0.28393833476068453</v>
      </c>
      <c r="BC9" s="241">
        <v>0.28393833476068442</v>
      </c>
      <c r="BD9" s="241">
        <v>0.28393833476068436</v>
      </c>
      <c r="BE9" s="241">
        <v>0.28393833476068442</v>
      </c>
      <c r="BF9" s="241">
        <v>0.28393833476068436</v>
      </c>
      <c r="BG9" s="241">
        <v>0.28393833476068447</v>
      </c>
      <c r="BH9" s="241">
        <v>0.28393833476068447</v>
      </c>
      <c r="BI9" s="241">
        <v>0.28393833476068447</v>
      </c>
      <c r="BJ9" s="241">
        <v>0.28393833476068442</v>
      </c>
      <c r="BK9" s="241">
        <v>0.28393833476068442</v>
      </c>
      <c r="BL9" s="242">
        <v>0.28393833476068447</v>
      </c>
    </row>
    <row r="10" spans="1:64" s="243" customFormat="1" ht="15" customHeight="1" thickBot="1">
      <c r="B10" s="611" t="s">
        <v>158</v>
      </c>
      <c r="C10" s="612"/>
      <c r="D10" s="396"/>
      <c r="E10" s="248"/>
      <c r="F10" s="248"/>
      <c r="G10" s="248"/>
      <c r="H10" s="248"/>
      <c r="I10" s="248"/>
      <c r="J10" s="248">
        <v>0.2</v>
      </c>
      <c r="K10" s="248">
        <v>0.2</v>
      </c>
      <c r="L10" s="248">
        <v>0.2</v>
      </c>
      <c r="M10" s="248">
        <v>0.2</v>
      </c>
      <c r="N10" s="248">
        <v>0.2</v>
      </c>
      <c r="O10" s="248">
        <v>0.2</v>
      </c>
      <c r="P10" s="248">
        <v>0.2</v>
      </c>
      <c r="Q10" s="248">
        <v>0.2</v>
      </c>
      <c r="R10" s="248">
        <v>0.2</v>
      </c>
      <c r="S10" s="248">
        <v>0.2</v>
      </c>
      <c r="T10" s="248">
        <v>0.2</v>
      </c>
      <c r="U10" s="248">
        <v>0.2</v>
      </c>
      <c r="V10" s="248">
        <v>0.2</v>
      </c>
      <c r="W10" s="248">
        <v>0.2</v>
      </c>
      <c r="X10" s="248">
        <v>0.2</v>
      </c>
      <c r="Y10" s="248">
        <v>0.2</v>
      </c>
      <c r="Z10" s="248">
        <v>0.2</v>
      </c>
      <c r="AA10" s="248">
        <v>0.2</v>
      </c>
      <c r="AB10" s="248">
        <v>0.2</v>
      </c>
      <c r="AC10" s="248">
        <v>0.2</v>
      </c>
      <c r="AD10" s="248">
        <v>0.2</v>
      </c>
      <c r="AE10" s="248">
        <v>0.2</v>
      </c>
      <c r="AF10" s="248">
        <v>0.2</v>
      </c>
      <c r="AG10" s="248">
        <v>0.2</v>
      </c>
      <c r="AH10" s="248">
        <v>0.2</v>
      </c>
      <c r="AI10" s="248">
        <v>0.2</v>
      </c>
      <c r="AJ10" s="248">
        <v>0.2</v>
      </c>
      <c r="AK10" s="248">
        <v>0.2</v>
      </c>
      <c r="AL10" s="248">
        <v>0.2</v>
      </c>
      <c r="AM10" s="248">
        <v>0.2</v>
      </c>
      <c r="AN10" s="248">
        <v>0.2</v>
      </c>
      <c r="AO10" s="248">
        <v>0.2</v>
      </c>
      <c r="AP10" s="248">
        <v>0.2</v>
      </c>
      <c r="AQ10" s="248">
        <v>0.2</v>
      </c>
      <c r="AR10" s="248">
        <v>0.2</v>
      </c>
      <c r="AS10" s="248">
        <v>0.2</v>
      </c>
      <c r="AT10" s="248">
        <v>0.2</v>
      </c>
      <c r="AU10" s="248">
        <v>0.2</v>
      </c>
      <c r="AV10" s="248">
        <v>0.2</v>
      </c>
      <c r="AW10" s="248">
        <v>0.2</v>
      </c>
      <c r="AX10" s="248">
        <v>0.2</v>
      </c>
      <c r="AY10" s="248">
        <v>0.2</v>
      </c>
      <c r="AZ10" s="248">
        <v>0.2</v>
      </c>
      <c r="BA10" s="248">
        <v>0.2</v>
      </c>
      <c r="BB10" s="248">
        <v>0.2</v>
      </c>
      <c r="BC10" s="248">
        <v>0.2</v>
      </c>
      <c r="BD10" s="248">
        <v>0.2</v>
      </c>
      <c r="BE10" s="248">
        <v>0.2</v>
      </c>
      <c r="BF10" s="248">
        <v>0.2</v>
      </c>
      <c r="BG10" s="248">
        <v>0.2</v>
      </c>
      <c r="BH10" s="248">
        <v>0.2</v>
      </c>
      <c r="BI10" s="248">
        <v>0.2</v>
      </c>
      <c r="BJ10" s="248">
        <v>0.2</v>
      </c>
      <c r="BK10" s="248">
        <v>0.2</v>
      </c>
      <c r="BL10" s="249">
        <v>0.2</v>
      </c>
    </row>
    <row r="11" spans="1:64" ht="15" customHeight="1">
      <c r="B11" s="251"/>
      <c r="C11" s="252"/>
      <c r="D11" s="250"/>
    </row>
    <row r="12" spans="1:64">
      <c r="B12" s="251"/>
      <c r="C12" s="252"/>
      <c r="D12" s="250"/>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spans="1:64">
      <c r="B13" s="251"/>
      <c r="C13" s="252"/>
      <c r="D13" s="250"/>
      <c r="H13" s="69"/>
      <c r="I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row>
    <row r="14" spans="1:64">
      <c r="B14" s="251"/>
      <c r="C14" s="252"/>
      <c r="D14" s="250"/>
      <c r="G14" s="253"/>
      <c r="H14" s="69"/>
      <c r="I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row>
    <row r="15" spans="1:64">
      <c r="B15" s="251"/>
      <c r="C15" s="252"/>
      <c r="D15" s="250"/>
      <c r="G15" s="253"/>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c r="B16" s="251"/>
      <c r="C16" s="252"/>
      <c r="D16" s="250"/>
      <c r="BJ16" s="69"/>
      <c r="BL16" s="70"/>
    </row>
    <row r="17" spans="4:64">
      <c r="O17" s="253"/>
      <c r="BJ17" s="69"/>
      <c r="BL17" s="70"/>
    </row>
    <row r="18" spans="4:64" ht="15.75">
      <c r="D18" s="607"/>
      <c r="E18" s="607"/>
      <c r="F18" s="607"/>
      <c r="I18" s="256"/>
      <c r="P18" s="254"/>
      <c r="AA18" s="256"/>
      <c r="AG18" s="254"/>
      <c r="BL18" s="70"/>
    </row>
    <row r="19" spans="4:64">
      <c r="BL19" s="70"/>
    </row>
    <row r="32" spans="4:64" ht="18" customHeight="1"/>
    <row r="36" spans="3:16">
      <c r="C36" s="1"/>
    </row>
    <row r="40" spans="3:16">
      <c r="P40" s="256"/>
    </row>
  </sheetData>
  <mergeCells count="4">
    <mergeCell ref="B4:C4"/>
    <mergeCell ref="B5:B9"/>
    <mergeCell ref="B10:C10"/>
    <mergeCell ref="D18:F18"/>
  </mergeCells>
  <hyperlinks>
    <hyperlink ref="B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A33"/>
  <sheetViews>
    <sheetView workbookViewId="0">
      <selection activeCell="B3" sqref="B3"/>
    </sheetView>
  </sheetViews>
  <sheetFormatPr baseColWidth="10" defaultColWidth="11.42578125" defaultRowHeight="15"/>
  <cols>
    <col min="1" max="1" width="11.42578125" style="39"/>
    <col min="2" max="2" width="38.42578125" style="39" customWidth="1"/>
    <col min="3" max="79" width="6.85546875" style="66" customWidth="1"/>
    <col min="80" max="16384" width="11.42578125" style="39"/>
  </cols>
  <sheetData>
    <row r="1" spans="1:79" s="38" customFormat="1" ht="15.75">
      <c r="A1" s="36" t="s">
        <v>125</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row>
    <row r="2" spans="1:79" s="38" customFormat="1" ht="15.75">
      <c r="B2" s="36"/>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row>
    <row r="3" spans="1:79" s="38" customFormat="1" ht="15.75" thickBot="1">
      <c r="B3" s="407" t="s">
        <v>166</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row>
    <row r="4" spans="1:79" s="38" customFormat="1" ht="15.75" thickBot="1">
      <c r="B4" s="304"/>
      <c r="C4" s="305">
        <v>1994</v>
      </c>
      <c r="D4" s="306">
        <v>1995</v>
      </c>
      <c r="E4" s="306">
        <v>1996</v>
      </c>
      <c r="F4" s="306">
        <v>1997</v>
      </c>
      <c r="G4" s="306">
        <v>1998</v>
      </c>
      <c r="H4" s="306">
        <v>1999</v>
      </c>
      <c r="I4" s="306">
        <v>2000</v>
      </c>
      <c r="J4" s="306">
        <v>2001</v>
      </c>
      <c r="K4" s="306">
        <v>2002</v>
      </c>
      <c r="L4" s="306">
        <v>2003</v>
      </c>
      <c r="M4" s="306">
        <v>2004</v>
      </c>
      <c r="N4" s="306">
        <v>2005</v>
      </c>
      <c r="O4" s="306">
        <v>2006</v>
      </c>
      <c r="P4" s="307">
        <v>2007</v>
      </c>
      <c r="Q4" s="307">
        <v>2008</v>
      </c>
      <c r="R4" s="307">
        <v>2009</v>
      </c>
      <c r="S4" s="307">
        <v>2010</v>
      </c>
      <c r="T4" s="307">
        <v>2011</v>
      </c>
      <c r="U4" s="307">
        <v>2012</v>
      </c>
      <c r="V4" s="307">
        <v>2013</v>
      </c>
      <c r="W4" s="307">
        <v>2014</v>
      </c>
      <c r="X4" s="307">
        <v>2015</v>
      </c>
      <c r="Y4" s="307">
        <v>2016</v>
      </c>
      <c r="Z4" s="307">
        <v>2017</v>
      </c>
      <c r="AA4" s="307">
        <v>2018</v>
      </c>
      <c r="AB4" s="307">
        <v>2019</v>
      </c>
      <c r="AC4" s="307">
        <v>2020</v>
      </c>
      <c r="AD4" s="307">
        <v>2021</v>
      </c>
      <c r="AE4" s="307">
        <v>2022</v>
      </c>
      <c r="AF4" s="307">
        <v>2023</v>
      </c>
      <c r="AG4" s="307">
        <v>2024</v>
      </c>
      <c r="AH4" s="307">
        <v>2025</v>
      </c>
      <c r="AI4" s="307">
        <v>2026</v>
      </c>
      <c r="AJ4" s="307">
        <v>2027</v>
      </c>
      <c r="AK4" s="307">
        <v>2028</v>
      </c>
      <c r="AL4" s="307">
        <v>2029</v>
      </c>
      <c r="AM4" s="307">
        <v>2030</v>
      </c>
      <c r="AN4" s="307">
        <v>2031</v>
      </c>
      <c r="AO4" s="307">
        <v>2032</v>
      </c>
      <c r="AP4" s="307">
        <v>2033</v>
      </c>
      <c r="AQ4" s="307">
        <v>2034</v>
      </c>
      <c r="AR4" s="307">
        <v>2035</v>
      </c>
      <c r="AS4" s="307">
        <v>2036</v>
      </c>
      <c r="AT4" s="307">
        <v>2037</v>
      </c>
      <c r="AU4" s="307">
        <v>2038</v>
      </c>
      <c r="AV4" s="307">
        <v>2039</v>
      </c>
      <c r="AW4" s="307">
        <v>2040</v>
      </c>
      <c r="AX4" s="307">
        <v>2041</v>
      </c>
      <c r="AY4" s="307">
        <v>2042</v>
      </c>
      <c r="AZ4" s="307">
        <v>2043</v>
      </c>
      <c r="BA4" s="307">
        <v>2044</v>
      </c>
      <c r="BB4" s="307">
        <v>2045</v>
      </c>
      <c r="BC4" s="307">
        <v>2046</v>
      </c>
      <c r="BD4" s="307">
        <v>2047</v>
      </c>
      <c r="BE4" s="307">
        <v>2048</v>
      </c>
      <c r="BF4" s="307">
        <v>2049</v>
      </c>
      <c r="BG4" s="307">
        <v>2050</v>
      </c>
      <c r="BH4" s="307">
        <v>2051</v>
      </c>
      <c r="BI4" s="307">
        <v>2052</v>
      </c>
      <c r="BJ4" s="307">
        <v>2053</v>
      </c>
      <c r="BK4" s="307">
        <v>2054</v>
      </c>
      <c r="BL4" s="307">
        <v>2055</v>
      </c>
      <c r="BM4" s="307">
        <v>2056</v>
      </c>
      <c r="BN4" s="307">
        <v>2057</v>
      </c>
      <c r="BO4" s="307">
        <v>2058</v>
      </c>
      <c r="BP4" s="307">
        <v>2059</v>
      </c>
      <c r="BQ4" s="307">
        <v>2060</v>
      </c>
      <c r="BR4" s="307">
        <v>2061</v>
      </c>
      <c r="BS4" s="307">
        <v>2062</v>
      </c>
      <c r="BT4" s="307">
        <v>2063</v>
      </c>
      <c r="BU4" s="307">
        <v>2064</v>
      </c>
      <c r="BV4" s="307">
        <v>2065</v>
      </c>
      <c r="BW4" s="307">
        <v>2066</v>
      </c>
      <c r="BX4" s="307">
        <v>2067</v>
      </c>
      <c r="BY4" s="307">
        <v>2068</v>
      </c>
      <c r="BZ4" s="307">
        <v>2069</v>
      </c>
      <c r="CA4" s="308">
        <v>2070</v>
      </c>
    </row>
    <row r="5" spans="1:79" s="38" customFormat="1">
      <c r="B5" s="309" t="s">
        <v>120</v>
      </c>
      <c r="C5" s="326"/>
      <c r="D5" s="327"/>
      <c r="E5" s="327"/>
      <c r="F5" s="327"/>
      <c r="G5" s="327"/>
      <c r="H5" s="327"/>
      <c r="I5" s="327"/>
      <c r="J5" s="327"/>
      <c r="K5" s="327"/>
      <c r="L5" s="327"/>
      <c r="M5" s="327"/>
      <c r="N5" s="327"/>
      <c r="O5" s="327"/>
      <c r="P5" s="327"/>
      <c r="Q5" s="327"/>
      <c r="R5" s="327"/>
      <c r="S5" s="327"/>
      <c r="T5" s="327"/>
      <c r="U5" s="327"/>
      <c r="V5" s="327">
        <v>70000</v>
      </c>
      <c r="W5" s="327">
        <v>70000</v>
      </c>
      <c r="X5" s="327">
        <v>70000</v>
      </c>
      <c r="Y5" s="327">
        <v>70000</v>
      </c>
      <c r="Z5" s="327">
        <v>70000</v>
      </c>
      <c r="AA5" s="327">
        <v>70000</v>
      </c>
      <c r="AB5" s="327">
        <v>70000</v>
      </c>
      <c r="AC5" s="327">
        <v>70000</v>
      </c>
      <c r="AD5" s="327">
        <v>70000</v>
      </c>
      <c r="AE5" s="327">
        <v>70000</v>
      </c>
      <c r="AF5" s="327">
        <v>70000</v>
      </c>
      <c r="AG5" s="327">
        <v>70000</v>
      </c>
      <c r="AH5" s="327">
        <v>70000</v>
      </c>
      <c r="AI5" s="327">
        <v>70000</v>
      </c>
      <c r="AJ5" s="327">
        <v>70000</v>
      </c>
      <c r="AK5" s="327">
        <v>70000</v>
      </c>
      <c r="AL5" s="327">
        <v>70000</v>
      </c>
      <c r="AM5" s="327">
        <v>70000</v>
      </c>
      <c r="AN5" s="327">
        <v>70000</v>
      </c>
      <c r="AO5" s="327">
        <v>70000</v>
      </c>
      <c r="AP5" s="327">
        <v>70000</v>
      </c>
      <c r="AQ5" s="327">
        <v>70000</v>
      </c>
      <c r="AR5" s="327">
        <v>70000</v>
      </c>
      <c r="AS5" s="327">
        <v>70000</v>
      </c>
      <c r="AT5" s="327">
        <v>70000</v>
      </c>
      <c r="AU5" s="327">
        <v>70000</v>
      </c>
      <c r="AV5" s="327">
        <v>70000</v>
      </c>
      <c r="AW5" s="327">
        <v>70000</v>
      </c>
      <c r="AX5" s="327">
        <v>70000</v>
      </c>
      <c r="AY5" s="327">
        <v>70000</v>
      </c>
      <c r="AZ5" s="327">
        <v>70000</v>
      </c>
      <c r="BA5" s="327">
        <v>70000</v>
      </c>
      <c r="BB5" s="327">
        <v>70000</v>
      </c>
      <c r="BC5" s="327">
        <v>70000</v>
      </c>
      <c r="BD5" s="327">
        <v>70000</v>
      </c>
      <c r="BE5" s="327">
        <v>70000</v>
      </c>
      <c r="BF5" s="327">
        <v>70000</v>
      </c>
      <c r="BG5" s="327">
        <v>70000</v>
      </c>
      <c r="BH5" s="327">
        <v>70000</v>
      </c>
      <c r="BI5" s="327">
        <v>70000</v>
      </c>
      <c r="BJ5" s="327">
        <v>70000</v>
      </c>
      <c r="BK5" s="327">
        <v>70000</v>
      </c>
      <c r="BL5" s="327">
        <v>70000</v>
      </c>
      <c r="BM5" s="327">
        <v>70000</v>
      </c>
      <c r="BN5" s="327">
        <v>70000</v>
      </c>
      <c r="BO5" s="327">
        <v>70000</v>
      </c>
      <c r="BP5" s="327">
        <v>70000</v>
      </c>
      <c r="BQ5" s="327">
        <v>70000</v>
      </c>
      <c r="BR5" s="327">
        <v>70000</v>
      </c>
      <c r="BS5" s="327">
        <v>70000</v>
      </c>
      <c r="BT5" s="327">
        <v>70000</v>
      </c>
      <c r="BU5" s="327">
        <v>70000</v>
      </c>
      <c r="BV5" s="327">
        <v>70000</v>
      </c>
      <c r="BW5" s="327">
        <v>70000</v>
      </c>
      <c r="BX5" s="327">
        <v>70000</v>
      </c>
      <c r="BY5" s="327">
        <v>70000</v>
      </c>
      <c r="BZ5" s="327">
        <v>70000</v>
      </c>
      <c r="CA5" s="328">
        <v>70000</v>
      </c>
    </row>
    <row r="6" spans="1:79" s="38" customFormat="1">
      <c r="B6" s="313" t="s">
        <v>126</v>
      </c>
      <c r="C6" s="329"/>
      <c r="D6" s="330"/>
      <c r="E6" s="330"/>
      <c r="F6" s="330"/>
      <c r="G6" s="330"/>
      <c r="H6" s="330"/>
      <c r="I6" s="330"/>
      <c r="J6" s="330"/>
      <c r="K6" s="330"/>
      <c r="L6" s="330"/>
      <c r="M6" s="330"/>
      <c r="N6" s="330"/>
      <c r="O6" s="330"/>
      <c r="P6" s="330"/>
      <c r="Q6" s="330"/>
      <c r="R6" s="330"/>
      <c r="S6" s="330"/>
      <c r="T6" s="330"/>
      <c r="U6" s="330"/>
      <c r="V6" s="330">
        <v>70000</v>
      </c>
      <c r="W6" s="330">
        <v>62862</v>
      </c>
      <c r="X6" s="330">
        <v>55718</v>
      </c>
      <c r="Y6" s="330">
        <v>48577</v>
      </c>
      <c r="Z6" s="330">
        <v>41434</v>
      </c>
      <c r="AA6" s="330">
        <v>34296</v>
      </c>
      <c r="AB6" s="330">
        <v>27150</v>
      </c>
      <c r="AC6" s="330">
        <v>20000</v>
      </c>
      <c r="AD6" s="330">
        <v>20000</v>
      </c>
      <c r="AE6" s="330">
        <v>20000</v>
      </c>
      <c r="AF6" s="330">
        <v>20000</v>
      </c>
      <c r="AG6" s="330">
        <v>20000</v>
      </c>
      <c r="AH6" s="330">
        <v>20000</v>
      </c>
      <c r="AI6" s="330">
        <v>20000</v>
      </c>
      <c r="AJ6" s="330">
        <v>20000</v>
      </c>
      <c r="AK6" s="330">
        <v>20000</v>
      </c>
      <c r="AL6" s="330">
        <v>20000</v>
      </c>
      <c r="AM6" s="330">
        <v>20000</v>
      </c>
      <c r="AN6" s="330">
        <v>20000</v>
      </c>
      <c r="AO6" s="330">
        <v>20000</v>
      </c>
      <c r="AP6" s="330">
        <v>20000</v>
      </c>
      <c r="AQ6" s="330">
        <v>20000</v>
      </c>
      <c r="AR6" s="330">
        <v>20000</v>
      </c>
      <c r="AS6" s="330">
        <v>20000</v>
      </c>
      <c r="AT6" s="330">
        <v>20000</v>
      </c>
      <c r="AU6" s="330">
        <v>20000</v>
      </c>
      <c r="AV6" s="330">
        <v>20000</v>
      </c>
      <c r="AW6" s="330">
        <v>20000</v>
      </c>
      <c r="AX6" s="330">
        <v>20000</v>
      </c>
      <c r="AY6" s="330">
        <v>20000</v>
      </c>
      <c r="AZ6" s="330">
        <v>20000</v>
      </c>
      <c r="BA6" s="330">
        <v>20000</v>
      </c>
      <c r="BB6" s="330">
        <v>20000</v>
      </c>
      <c r="BC6" s="330">
        <v>20000</v>
      </c>
      <c r="BD6" s="330">
        <v>20000</v>
      </c>
      <c r="BE6" s="330">
        <v>20000</v>
      </c>
      <c r="BF6" s="330">
        <v>20000</v>
      </c>
      <c r="BG6" s="330">
        <v>20000</v>
      </c>
      <c r="BH6" s="330">
        <v>20000</v>
      </c>
      <c r="BI6" s="330">
        <v>20000</v>
      </c>
      <c r="BJ6" s="330">
        <v>20000</v>
      </c>
      <c r="BK6" s="330">
        <v>20000</v>
      </c>
      <c r="BL6" s="330">
        <v>20000</v>
      </c>
      <c r="BM6" s="330">
        <v>20000</v>
      </c>
      <c r="BN6" s="330">
        <v>20000</v>
      </c>
      <c r="BO6" s="330">
        <v>20000</v>
      </c>
      <c r="BP6" s="330">
        <v>20000</v>
      </c>
      <c r="BQ6" s="330">
        <v>20000</v>
      </c>
      <c r="BR6" s="330">
        <v>20000</v>
      </c>
      <c r="BS6" s="330">
        <v>20000</v>
      </c>
      <c r="BT6" s="330">
        <v>20000</v>
      </c>
      <c r="BU6" s="330">
        <v>20000</v>
      </c>
      <c r="BV6" s="330">
        <v>20000</v>
      </c>
      <c r="BW6" s="330">
        <v>20000</v>
      </c>
      <c r="BX6" s="330">
        <v>20000</v>
      </c>
      <c r="BY6" s="330">
        <v>20000</v>
      </c>
      <c r="BZ6" s="330">
        <v>20000</v>
      </c>
      <c r="CA6" s="331">
        <v>20000</v>
      </c>
    </row>
    <row r="7" spans="1:79" s="38" customFormat="1">
      <c r="B7" s="313" t="s">
        <v>127</v>
      </c>
      <c r="C7" s="329"/>
      <c r="D7" s="330"/>
      <c r="E7" s="330"/>
      <c r="F7" s="330"/>
      <c r="G7" s="330"/>
      <c r="H7" s="330"/>
      <c r="I7" s="330"/>
      <c r="J7" s="330"/>
      <c r="K7" s="330"/>
      <c r="L7" s="330"/>
      <c r="M7" s="330"/>
      <c r="N7" s="330"/>
      <c r="O7" s="330"/>
      <c r="P7" s="330"/>
      <c r="Q7" s="330"/>
      <c r="R7" s="330"/>
      <c r="S7" s="330"/>
      <c r="T7" s="330"/>
      <c r="U7" s="330"/>
      <c r="V7" s="330">
        <v>70000</v>
      </c>
      <c r="W7" s="330">
        <v>77152</v>
      </c>
      <c r="X7" s="330">
        <v>84285</v>
      </c>
      <c r="Y7" s="330">
        <v>91432</v>
      </c>
      <c r="Z7" s="330">
        <v>98569</v>
      </c>
      <c r="AA7" s="330">
        <v>105724</v>
      </c>
      <c r="AB7" s="330">
        <v>112865</v>
      </c>
      <c r="AC7" s="330">
        <v>120000</v>
      </c>
      <c r="AD7" s="330">
        <v>120000</v>
      </c>
      <c r="AE7" s="330">
        <v>120000</v>
      </c>
      <c r="AF7" s="330">
        <v>120000</v>
      </c>
      <c r="AG7" s="330">
        <v>120000</v>
      </c>
      <c r="AH7" s="330">
        <v>120000</v>
      </c>
      <c r="AI7" s="330">
        <v>120000</v>
      </c>
      <c r="AJ7" s="330">
        <v>120000</v>
      </c>
      <c r="AK7" s="330">
        <v>120000</v>
      </c>
      <c r="AL7" s="330">
        <v>120000</v>
      </c>
      <c r="AM7" s="330">
        <v>120000</v>
      </c>
      <c r="AN7" s="330">
        <v>120000</v>
      </c>
      <c r="AO7" s="330">
        <v>120000</v>
      </c>
      <c r="AP7" s="330">
        <v>120000</v>
      </c>
      <c r="AQ7" s="330">
        <v>120000</v>
      </c>
      <c r="AR7" s="330">
        <v>120000</v>
      </c>
      <c r="AS7" s="330">
        <v>120000</v>
      </c>
      <c r="AT7" s="330">
        <v>120000</v>
      </c>
      <c r="AU7" s="330">
        <v>120000</v>
      </c>
      <c r="AV7" s="330">
        <v>120000</v>
      </c>
      <c r="AW7" s="330">
        <v>120000</v>
      </c>
      <c r="AX7" s="330">
        <v>120000</v>
      </c>
      <c r="AY7" s="330">
        <v>120000</v>
      </c>
      <c r="AZ7" s="330">
        <v>120000</v>
      </c>
      <c r="BA7" s="330">
        <v>120000</v>
      </c>
      <c r="BB7" s="330">
        <v>120000</v>
      </c>
      <c r="BC7" s="330">
        <v>120000</v>
      </c>
      <c r="BD7" s="330">
        <v>120000</v>
      </c>
      <c r="BE7" s="330">
        <v>120000</v>
      </c>
      <c r="BF7" s="330">
        <v>120000</v>
      </c>
      <c r="BG7" s="330">
        <v>120000</v>
      </c>
      <c r="BH7" s="330">
        <v>120000</v>
      </c>
      <c r="BI7" s="330">
        <v>120000</v>
      </c>
      <c r="BJ7" s="330">
        <v>120000</v>
      </c>
      <c r="BK7" s="330">
        <v>120000</v>
      </c>
      <c r="BL7" s="330">
        <v>120000</v>
      </c>
      <c r="BM7" s="330">
        <v>120000</v>
      </c>
      <c r="BN7" s="330">
        <v>120000</v>
      </c>
      <c r="BO7" s="330">
        <v>120000</v>
      </c>
      <c r="BP7" s="330">
        <v>120000</v>
      </c>
      <c r="BQ7" s="330">
        <v>120000</v>
      </c>
      <c r="BR7" s="330">
        <v>120000</v>
      </c>
      <c r="BS7" s="330">
        <v>120000</v>
      </c>
      <c r="BT7" s="330">
        <v>120000</v>
      </c>
      <c r="BU7" s="330">
        <v>120000</v>
      </c>
      <c r="BV7" s="330">
        <v>120000</v>
      </c>
      <c r="BW7" s="330">
        <v>120000</v>
      </c>
      <c r="BX7" s="330">
        <v>120000</v>
      </c>
      <c r="BY7" s="330">
        <v>120000</v>
      </c>
      <c r="BZ7" s="330">
        <v>120000</v>
      </c>
      <c r="CA7" s="331">
        <v>120000</v>
      </c>
    </row>
    <row r="8" spans="1:79" s="38" customFormat="1">
      <c r="B8" s="313" t="s">
        <v>123</v>
      </c>
      <c r="C8" s="329">
        <v>51301</v>
      </c>
      <c r="D8" s="330">
        <v>42193</v>
      </c>
      <c r="E8" s="330">
        <v>38241</v>
      </c>
      <c r="F8" s="330">
        <v>43279</v>
      </c>
      <c r="G8" s="330">
        <v>50228</v>
      </c>
      <c r="H8" s="330">
        <v>62500</v>
      </c>
      <c r="I8" s="330">
        <v>72000</v>
      </c>
      <c r="J8" s="330">
        <v>87000</v>
      </c>
      <c r="K8" s="330">
        <v>97000</v>
      </c>
      <c r="L8" s="330">
        <v>102000</v>
      </c>
      <c r="M8" s="330">
        <v>105128</v>
      </c>
      <c r="N8" s="330">
        <v>92192</v>
      </c>
      <c r="O8" s="330">
        <v>112141</v>
      </c>
      <c r="P8" s="330">
        <v>73626</v>
      </c>
      <c r="Q8" s="330">
        <v>56812</v>
      </c>
      <c r="R8" s="330">
        <v>32339</v>
      </c>
      <c r="S8" s="330">
        <v>38880</v>
      </c>
      <c r="T8" s="330">
        <v>29504</v>
      </c>
      <c r="U8" s="330">
        <v>72336</v>
      </c>
      <c r="V8" s="330">
        <v>99956</v>
      </c>
      <c r="W8" s="330">
        <v>32324</v>
      </c>
      <c r="X8" s="332">
        <v>40000</v>
      </c>
      <c r="Y8" s="332">
        <v>65000</v>
      </c>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1"/>
    </row>
    <row r="9" spans="1:79" s="38" customFormat="1" ht="15.75" thickBot="1">
      <c r="B9" s="317" t="s">
        <v>124</v>
      </c>
      <c r="C9" s="333"/>
      <c r="D9" s="334"/>
      <c r="E9" s="334"/>
      <c r="F9" s="334"/>
      <c r="G9" s="334"/>
      <c r="H9" s="334"/>
      <c r="I9" s="334"/>
      <c r="J9" s="334"/>
      <c r="K9" s="334"/>
      <c r="L9" s="334"/>
      <c r="M9" s="334"/>
      <c r="N9" s="334"/>
      <c r="O9" s="334"/>
      <c r="P9" s="334"/>
      <c r="Q9" s="334"/>
      <c r="R9" s="334"/>
      <c r="S9" s="334"/>
      <c r="T9" s="334"/>
      <c r="U9" s="334"/>
      <c r="V9" s="334"/>
      <c r="W9" s="334"/>
      <c r="X9" s="334"/>
      <c r="Y9" s="335">
        <v>65000</v>
      </c>
      <c r="Z9" s="335">
        <v>46000</v>
      </c>
      <c r="AA9" s="335">
        <v>46000</v>
      </c>
      <c r="AB9" s="335">
        <v>46000</v>
      </c>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6"/>
    </row>
    <row r="11" spans="1:79">
      <c r="B11" s="65"/>
    </row>
    <row r="12" spans="1:79">
      <c r="B12" s="321"/>
    </row>
    <row r="15" spans="1:79">
      <c r="B15" s="564"/>
      <c r="C15" s="565"/>
      <c r="D15" s="565"/>
      <c r="E15" s="565"/>
      <c r="F15" s="565"/>
      <c r="G15" s="565"/>
      <c r="H15" s="565"/>
    </row>
    <row r="16" spans="1:79">
      <c r="B16" s="337"/>
      <c r="C16" s="338"/>
      <c r="D16" s="338"/>
      <c r="E16" s="338"/>
      <c r="F16" s="338"/>
      <c r="G16" s="338"/>
      <c r="H16" s="338"/>
    </row>
    <row r="17" spans="2:8">
      <c r="B17" s="566"/>
      <c r="C17" s="565"/>
      <c r="D17" s="565"/>
      <c r="E17" s="565"/>
      <c r="F17" s="565"/>
      <c r="G17" s="565"/>
      <c r="H17" s="565"/>
    </row>
    <row r="33" spans="3:22">
      <c r="C33" s="339"/>
      <c r="D33" s="339"/>
      <c r="E33" s="339"/>
      <c r="F33" s="339"/>
      <c r="G33" s="339"/>
      <c r="H33" s="339"/>
      <c r="I33" s="339"/>
      <c r="J33" s="339"/>
      <c r="K33" s="339"/>
      <c r="L33" s="339"/>
      <c r="M33" s="339"/>
      <c r="N33" s="339"/>
      <c r="O33" s="339"/>
      <c r="P33" s="339"/>
      <c r="Q33" s="339"/>
      <c r="R33" s="339"/>
      <c r="S33" s="339"/>
      <c r="T33" s="339"/>
      <c r="U33" s="339"/>
      <c r="V33" s="339"/>
    </row>
  </sheetData>
  <mergeCells count="2">
    <mergeCell ref="B15:H15"/>
    <mergeCell ref="B17:H17"/>
  </mergeCells>
  <hyperlinks>
    <hyperlink ref="B3" location="SOMMAIRE!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11"/>
  <sheetViews>
    <sheetView workbookViewId="0">
      <selection activeCell="C21" sqref="C21"/>
    </sheetView>
  </sheetViews>
  <sheetFormatPr baseColWidth="10" defaultRowHeight="15"/>
  <cols>
    <col min="1" max="1" width="7.42578125" style="1" customWidth="1"/>
    <col min="2" max="2" width="39.85546875" style="1" customWidth="1"/>
    <col min="3" max="16384" width="11.42578125" style="1"/>
  </cols>
  <sheetData>
    <row r="1" spans="1:13" ht="15.75">
      <c r="A1" s="2" t="s">
        <v>208</v>
      </c>
      <c r="L1" s="186"/>
      <c r="M1" s="50"/>
    </row>
    <row r="2" spans="1:13" ht="15.75">
      <c r="A2" s="2"/>
    </row>
    <row r="3" spans="1:13" ht="15.75" thickBot="1">
      <c r="B3" s="407" t="s">
        <v>166</v>
      </c>
    </row>
    <row r="4" spans="1:13" ht="16.5" thickBot="1">
      <c r="B4" s="264"/>
      <c r="C4" s="265">
        <v>2009</v>
      </c>
      <c r="D4" s="266">
        <v>2010</v>
      </c>
      <c r="E4" s="266">
        <v>2011</v>
      </c>
      <c r="F4" s="267">
        <v>2012</v>
      </c>
      <c r="G4" s="267">
        <v>2013</v>
      </c>
      <c r="H4" s="267">
        <v>2014</v>
      </c>
      <c r="I4" s="267">
        <v>2015</v>
      </c>
      <c r="J4" s="267">
        <v>2016</v>
      </c>
      <c r="K4" s="267">
        <v>2017</v>
      </c>
      <c r="L4" s="268">
        <v>2018</v>
      </c>
    </row>
    <row r="5" spans="1:13" ht="31.5" customHeight="1">
      <c r="B5" s="269" t="s">
        <v>107</v>
      </c>
      <c r="C5" s="270">
        <v>0.18432999999999999</v>
      </c>
      <c r="D5" s="271">
        <v>0.19331999999999999</v>
      </c>
      <c r="E5" s="271">
        <v>0.2026</v>
      </c>
      <c r="F5" s="272">
        <v>0.20396</v>
      </c>
      <c r="G5" s="272">
        <v>0.20405000000000001</v>
      </c>
      <c r="H5" s="272">
        <v>0.20551</v>
      </c>
      <c r="I5" s="272">
        <v>0.20552999999999999</v>
      </c>
      <c r="J5" s="272">
        <v>0.20039000000000001</v>
      </c>
      <c r="K5" s="272">
        <v>0.19433</v>
      </c>
      <c r="L5" s="273">
        <v>0.20074</v>
      </c>
    </row>
    <row r="6" spans="1:13" ht="15.75">
      <c r="B6" s="274" t="s">
        <v>108</v>
      </c>
      <c r="C6" s="275">
        <v>0.16195000000000001</v>
      </c>
      <c r="D6" s="276">
        <v>0.16868</v>
      </c>
      <c r="E6" s="276">
        <v>0.17765</v>
      </c>
      <c r="F6" s="277">
        <v>0.17849000000000001</v>
      </c>
      <c r="G6" s="277">
        <v>0.17849999999999999</v>
      </c>
      <c r="H6" s="277">
        <v>0.18073</v>
      </c>
      <c r="I6" s="277">
        <v>0.18052000000000001</v>
      </c>
      <c r="J6" s="277">
        <v>0.17605000000000001</v>
      </c>
      <c r="K6" s="277">
        <v>0.17487</v>
      </c>
      <c r="L6" s="278">
        <v>0.18071000000000001</v>
      </c>
    </row>
    <row r="7" spans="1:13" ht="16.5" thickBot="1">
      <c r="B7" s="279" t="s">
        <v>109</v>
      </c>
      <c r="C7" s="280">
        <v>0.20924000000000001</v>
      </c>
      <c r="D7" s="281">
        <v>0.22159000000000001</v>
      </c>
      <c r="E7" s="281">
        <v>0.23129</v>
      </c>
      <c r="F7" s="282">
        <v>0.23313999999999999</v>
      </c>
      <c r="G7" s="282">
        <v>0.23385</v>
      </c>
      <c r="H7" s="282">
        <v>0.23508000000000001</v>
      </c>
      <c r="I7" s="282">
        <v>0.23596</v>
      </c>
      <c r="J7" s="282">
        <v>0.23130999999999999</v>
      </c>
      <c r="K7" s="282">
        <v>0.21893000000000001</v>
      </c>
      <c r="L7" s="283">
        <v>0.22631999999999999</v>
      </c>
    </row>
    <row r="8" spans="1:13" ht="31.5" customHeight="1">
      <c r="B8" s="289" t="s">
        <v>112</v>
      </c>
      <c r="C8" s="290">
        <v>0.24282999999999999</v>
      </c>
      <c r="D8" s="291">
        <v>0.25263999999999998</v>
      </c>
      <c r="E8" s="291">
        <v>0.25858999999999999</v>
      </c>
      <c r="F8" s="292">
        <v>0.26273999999999997</v>
      </c>
      <c r="G8" s="292">
        <v>0.26404</v>
      </c>
      <c r="H8" s="292">
        <v>0.26571</v>
      </c>
      <c r="I8" s="292">
        <v>0.26738000000000001</v>
      </c>
      <c r="J8" s="292">
        <v>0.25979000000000002</v>
      </c>
      <c r="K8" s="292">
        <v>0.25163999999999997</v>
      </c>
      <c r="L8" s="293">
        <v>0.26042999999999999</v>
      </c>
    </row>
    <row r="9" spans="1:13" ht="31.5" customHeight="1">
      <c r="B9" s="284" t="s">
        <v>111</v>
      </c>
      <c r="C9" s="285">
        <v>0.12323000000000001</v>
      </c>
      <c r="D9" s="286">
        <v>0.12399</v>
      </c>
      <c r="E9" s="286">
        <v>0.13064000000000001</v>
      </c>
      <c r="F9" s="286">
        <v>0.12939000000000001</v>
      </c>
      <c r="G9" s="286">
        <v>0.12679000000000001</v>
      </c>
      <c r="H9" s="286">
        <v>0.13</v>
      </c>
      <c r="I9" s="286">
        <v>0.13117999999999999</v>
      </c>
      <c r="J9" s="286">
        <v>0.12631999999999999</v>
      </c>
      <c r="K9" s="286">
        <v>0.11799</v>
      </c>
      <c r="L9" s="288">
        <v>0.12694</v>
      </c>
    </row>
    <row r="10" spans="1:13" ht="31.5" customHeight="1">
      <c r="B10" s="284" t="s">
        <v>110</v>
      </c>
      <c r="C10" s="285">
        <v>0.40204000000000001</v>
      </c>
      <c r="D10" s="286">
        <v>0.41839999999999999</v>
      </c>
      <c r="E10" s="286">
        <v>0.43131000000000003</v>
      </c>
      <c r="F10" s="286">
        <v>0.42815999999999999</v>
      </c>
      <c r="G10" s="286">
        <v>0.43407000000000001</v>
      </c>
      <c r="H10" s="286">
        <v>0.43103999999999998</v>
      </c>
      <c r="I10" s="286">
        <v>0.42981999999999998</v>
      </c>
      <c r="J10" s="286">
        <v>0.42336000000000001</v>
      </c>
      <c r="K10" s="286">
        <v>0.41591</v>
      </c>
      <c r="L10" s="288">
        <v>0.42286000000000001</v>
      </c>
    </row>
    <row r="11" spans="1:13" ht="16.5" thickBot="1">
      <c r="B11" s="561" t="s">
        <v>113</v>
      </c>
      <c r="C11" s="294">
        <v>0.33666000000000001</v>
      </c>
      <c r="D11" s="295">
        <v>0.34118999999999999</v>
      </c>
      <c r="E11" s="295">
        <v>0.34427000000000002</v>
      </c>
      <c r="F11" s="296">
        <v>0.33950999999999998</v>
      </c>
      <c r="G11" s="296">
        <v>0.33896999999999999</v>
      </c>
      <c r="H11" s="296">
        <v>0.34022000000000002</v>
      </c>
      <c r="I11" s="296">
        <v>0.33882000000000001</v>
      </c>
      <c r="J11" s="296">
        <v>0.33894000000000002</v>
      </c>
      <c r="K11" s="296">
        <v>0.33474999999999999</v>
      </c>
      <c r="L11" s="297">
        <v>0.34320000000000001</v>
      </c>
    </row>
  </sheetData>
  <hyperlinks>
    <hyperlink ref="B3" location="SOMMAIRE!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14"/>
  <sheetViews>
    <sheetView workbookViewId="0">
      <selection activeCell="B4" sqref="B4:H4"/>
    </sheetView>
  </sheetViews>
  <sheetFormatPr baseColWidth="10" defaultRowHeight="15"/>
  <cols>
    <col min="1" max="1" width="7.42578125" style="1" customWidth="1"/>
    <col min="2" max="2" width="39.85546875" style="1" customWidth="1"/>
    <col min="3" max="16384" width="11.42578125" style="1"/>
  </cols>
  <sheetData>
    <row r="1" spans="1:14" ht="15.75">
      <c r="A1" s="2" t="s">
        <v>209</v>
      </c>
      <c r="H1" s="186"/>
      <c r="I1" s="50"/>
      <c r="J1" s="50"/>
      <c r="K1" s="50"/>
      <c r="L1" s="91"/>
      <c r="M1" s="91"/>
      <c r="N1" s="91"/>
    </row>
    <row r="2" spans="1:14" ht="15.75">
      <c r="A2" s="2"/>
    </row>
    <row r="3" spans="1:14" ht="15.75" thickBot="1">
      <c r="B3" s="407" t="s">
        <v>166</v>
      </c>
    </row>
    <row r="4" spans="1:14" ht="16.5" thickBot="1">
      <c r="B4" s="264"/>
      <c r="C4" s="267">
        <v>2013</v>
      </c>
      <c r="D4" s="267">
        <v>2014</v>
      </c>
      <c r="E4" s="267">
        <v>2015</v>
      </c>
      <c r="F4" s="267">
        <v>2016</v>
      </c>
      <c r="G4" s="267">
        <v>2017</v>
      </c>
      <c r="H4" s="268">
        <v>2018</v>
      </c>
    </row>
    <row r="5" spans="1:14" ht="31.5" customHeight="1">
      <c r="B5" s="269" t="s">
        <v>114</v>
      </c>
      <c r="C5" s="272">
        <v>0.21797</v>
      </c>
      <c r="D5" s="272">
        <v>0.22008</v>
      </c>
      <c r="E5" s="272">
        <v>0.21776000000000001</v>
      </c>
      <c r="F5" s="272">
        <v>0.21356</v>
      </c>
      <c r="G5" s="272">
        <v>0.21256</v>
      </c>
      <c r="H5" s="273">
        <v>0.22037999999999999</v>
      </c>
      <c r="J5" s="298"/>
    </row>
    <row r="6" spans="1:14" ht="15.75">
      <c r="B6" s="274" t="s">
        <v>108</v>
      </c>
      <c r="C6" s="277">
        <v>0.2001</v>
      </c>
      <c r="D6" s="277">
        <v>0.20333999999999999</v>
      </c>
      <c r="E6" s="277">
        <v>0.20150999999999999</v>
      </c>
      <c r="F6" s="277">
        <v>0.19799</v>
      </c>
      <c r="G6" s="277">
        <v>0.19499</v>
      </c>
      <c r="H6" s="278">
        <v>0.20355000000000001</v>
      </c>
    </row>
    <row r="7" spans="1:14" ht="16.5" thickBot="1">
      <c r="B7" s="279" t="s">
        <v>109</v>
      </c>
      <c r="C7" s="282">
        <v>0.23676</v>
      </c>
      <c r="D7" s="282">
        <v>0.23805000000000001</v>
      </c>
      <c r="E7" s="282">
        <v>0.23541999999999999</v>
      </c>
      <c r="F7" s="282">
        <v>0.23086999999999999</v>
      </c>
      <c r="G7" s="282">
        <v>0.23252</v>
      </c>
      <c r="H7" s="283">
        <v>0.23999000000000001</v>
      </c>
    </row>
    <row r="8" spans="1:14" ht="31.5" customHeight="1">
      <c r="B8" s="284" t="s">
        <v>115</v>
      </c>
      <c r="C8" s="287">
        <v>0.24931</v>
      </c>
      <c r="D8" s="287">
        <v>0.25429000000000002</v>
      </c>
      <c r="E8" s="287">
        <v>0.25692999999999999</v>
      </c>
      <c r="F8" s="287">
        <v>0.25677</v>
      </c>
      <c r="G8" s="287">
        <v>0.25461</v>
      </c>
      <c r="H8" s="288">
        <v>0.26355000000000001</v>
      </c>
    </row>
    <row r="9" spans="1:14" ht="31.5" customHeight="1">
      <c r="B9" s="284" t="s">
        <v>116</v>
      </c>
      <c r="C9" s="287">
        <v>0.17841000000000001</v>
      </c>
      <c r="D9" s="287">
        <v>0.18187999999999999</v>
      </c>
      <c r="E9" s="287">
        <v>0.17777000000000001</v>
      </c>
      <c r="F9" s="287">
        <v>0.17560999999999999</v>
      </c>
      <c r="G9" s="287">
        <v>0.17115</v>
      </c>
      <c r="H9" s="288">
        <v>0.18298</v>
      </c>
    </row>
    <row r="10" spans="1:14" ht="9.6" customHeight="1" thickBot="1">
      <c r="A10" s="299"/>
      <c r="B10" s="300"/>
      <c r="C10" s="301"/>
      <c r="D10" s="301"/>
      <c r="E10" s="301"/>
      <c r="F10" s="301"/>
      <c r="G10" s="301"/>
      <c r="H10" s="301"/>
      <c r="I10" s="302"/>
    </row>
    <row r="11" spans="1:14" ht="31.5" customHeight="1">
      <c r="B11" s="269" t="s">
        <v>117</v>
      </c>
      <c r="C11" s="272">
        <v>0.2213</v>
      </c>
      <c r="D11" s="272">
        <v>0.22322</v>
      </c>
      <c r="E11" s="272">
        <v>0.218</v>
      </c>
      <c r="F11" s="272">
        <v>0.21445</v>
      </c>
      <c r="G11" s="272">
        <v>0.22931000000000001</v>
      </c>
      <c r="H11" s="273">
        <v>0.23927999999999999</v>
      </c>
      <c r="J11" s="298"/>
    </row>
    <row r="12" spans="1:14" ht="15.75">
      <c r="B12" s="274" t="s">
        <v>108</v>
      </c>
      <c r="C12" s="277">
        <v>0.21442</v>
      </c>
      <c r="D12" s="277">
        <v>0.21626999999999999</v>
      </c>
      <c r="E12" s="277">
        <v>0.21195</v>
      </c>
      <c r="F12" s="277">
        <v>0.20815</v>
      </c>
      <c r="G12" s="277">
        <v>0.22503000000000001</v>
      </c>
      <c r="H12" s="278">
        <v>0.23483000000000001</v>
      </c>
    </row>
    <row r="13" spans="1:14" ht="16.5" thickBot="1">
      <c r="B13" s="279" t="s">
        <v>109</v>
      </c>
      <c r="C13" s="282">
        <v>0.24177999999999999</v>
      </c>
      <c r="D13" s="282">
        <v>0.24493999999999999</v>
      </c>
      <c r="E13" s="282">
        <v>0.23771999999999999</v>
      </c>
      <c r="F13" s="282">
        <v>0.23558999999999999</v>
      </c>
      <c r="G13" s="282">
        <v>0.24415000000000001</v>
      </c>
      <c r="H13" s="283">
        <v>0.25496999999999997</v>
      </c>
    </row>
    <row r="14" spans="1:14" ht="31.5" customHeight="1">
      <c r="B14" s="284" t="s">
        <v>118</v>
      </c>
      <c r="C14" s="287">
        <v>0.20602999999999999</v>
      </c>
      <c r="D14" s="287">
        <v>0.20760000000000001</v>
      </c>
      <c r="E14" s="287">
        <v>0.20238999999999999</v>
      </c>
      <c r="F14" s="287">
        <v>0.20302999999999999</v>
      </c>
      <c r="G14" s="287">
        <v>0.27211999999999997</v>
      </c>
      <c r="H14" s="288">
        <v>0.28195999999999999</v>
      </c>
    </row>
  </sheetData>
  <hyperlinks>
    <hyperlink ref="B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P110"/>
  <sheetViews>
    <sheetView zoomScaleNormal="100" workbookViewId="0">
      <selection activeCell="B3" sqref="B3"/>
    </sheetView>
  </sheetViews>
  <sheetFormatPr baseColWidth="10" defaultColWidth="5.42578125" defaultRowHeight="15"/>
  <cols>
    <col min="1" max="1" width="24.28515625" style="33" customWidth="1"/>
    <col min="2" max="2" width="32.5703125" style="33" customWidth="1"/>
    <col min="3" max="72" width="6.85546875" style="33" customWidth="1"/>
    <col min="73" max="74" width="7" style="33" customWidth="1"/>
    <col min="75" max="75" width="32.5703125" style="33" customWidth="1"/>
    <col min="76" max="186" width="6.85546875" style="33" customWidth="1"/>
    <col min="187" max="16384" width="5.42578125" style="33"/>
  </cols>
  <sheetData>
    <row r="1" spans="1:146" ht="15.75">
      <c r="A1" s="340" t="s">
        <v>128</v>
      </c>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row>
    <row r="2" spans="1:146">
      <c r="P2" s="341"/>
      <c r="Q2" s="341"/>
      <c r="R2" s="341"/>
      <c r="S2" s="341"/>
      <c r="T2" s="341"/>
      <c r="U2" s="341"/>
      <c r="V2" s="341"/>
      <c r="W2" s="342"/>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row>
    <row r="3" spans="1:146" ht="15.75" thickBot="1">
      <c r="A3" s="343"/>
      <c r="B3" s="407" t="s">
        <v>166</v>
      </c>
      <c r="H3" s="344"/>
      <c r="I3" s="344"/>
      <c r="J3" s="344"/>
      <c r="K3" s="344"/>
      <c r="L3" s="344"/>
      <c r="M3" s="344"/>
      <c r="N3" s="344"/>
      <c r="O3" s="344"/>
      <c r="P3" s="344"/>
      <c r="Q3" s="344"/>
      <c r="R3" s="344"/>
      <c r="S3" s="344"/>
      <c r="T3" s="344"/>
      <c r="U3" s="344"/>
      <c r="V3" s="344"/>
      <c r="W3" s="344"/>
      <c r="X3" s="344"/>
      <c r="Y3" s="344"/>
      <c r="Z3" s="344"/>
      <c r="AA3" s="344"/>
      <c r="CF3" s="567" t="s">
        <v>1</v>
      </c>
      <c r="CG3" s="567"/>
      <c r="CH3" s="567"/>
      <c r="CI3" s="567"/>
      <c r="CJ3" s="567"/>
      <c r="CK3" s="567"/>
      <c r="CL3" s="567"/>
      <c r="CM3" s="567"/>
      <c r="CN3" s="567"/>
      <c r="CO3" s="567"/>
      <c r="CP3" s="567"/>
      <c r="CQ3" s="567"/>
      <c r="CR3" s="567"/>
      <c r="CS3" s="567"/>
      <c r="CT3" s="567"/>
      <c r="CU3" s="567"/>
      <c r="CV3" s="567"/>
      <c r="CW3" s="567"/>
      <c r="CX3" s="567"/>
      <c r="CY3" s="567"/>
      <c r="CZ3" s="567"/>
    </row>
    <row r="4" spans="1:146">
      <c r="B4" s="345" t="s">
        <v>0</v>
      </c>
      <c r="C4" s="346">
        <v>2000</v>
      </c>
      <c r="D4" s="346">
        <v>2001</v>
      </c>
      <c r="E4" s="346">
        <v>2002</v>
      </c>
      <c r="F4" s="346">
        <v>2003</v>
      </c>
      <c r="G4" s="346">
        <v>2004</v>
      </c>
      <c r="H4" s="346">
        <v>2005</v>
      </c>
      <c r="I4" s="346">
        <v>2006</v>
      </c>
      <c r="J4" s="346">
        <v>2007</v>
      </c>
      <c r="K4" s="346">
        <v>2008</v>
      </c>
      <c r="L4" s="346">
        <v>2009</v>
      </c>
      <c r="M4" s="346">
        <v>2010</v>
      </c>
      <c r="N4" s="346">
        <v>2011</v>
      </c>
      <c r="O4" s="346">
        <v>2012</v>
      </c>
      <c r="P4" s="346">
        <v>2013</v>
      </c>
      <c r="Q4" s="346">
        <v>2014</v>
      </c>
      <c r="R4" s="346">
        <v>2015</v>
      </c>
      <c r="S4" s="346">
        <v>2016</v>
      </c>
      <c r="T4" s="346">
        <v>2017</v>
      </c>
      <c r="U4" s="346">
        <v>2018</v>
      </c>
      <c r="V4" s="346">
        <v>2019</v>
      </c>
      <c r="W4" s="346">
        <v>2020</v>
      </c>
      <c r="X4" s="346">
        <v>2021</v>
      </c>
      <c r="Y4" s="346">
        <v>2022</v>
      </c>
      <c r="Z4" s="346">
        <v>2023</v>
      </c>
      <c r="AA4" s="346">
        <v>2024</v>
      </c>
      <c r="AB4" s="346">
        <v>2025</v>
      </c>
      <c r="AC4" s="346">
        <v>2026</v>
      </c>
      <c r="AD4" s="346">
        <v>2027</v>
      </c>
      <c r="AE4" s="346">
        <v>2028</v>
      </c>
      <c r="AF4" s="346">
        <v>2029</v>
      </c>
      <c r="AG4" s="346">
        <v>2030</v>
      </c>
      <c r="AH4" s="346">
        <v>2031</v>
      </c>
      <c r="AI4" s="346">
        <v>2032</v>
      </c>
      <c r="AJ4" s="346">
        <v>2033</v>
      </c>
      <c r="AK4" s="346">
        <v>2034</v>
      </c>
      <c r="AL4" s="346">
        <v>2035</v>
      </c>
      <c r="AM4" s="346">
        <v>2036</v>
      </c>
      <c r="AN4" s="346">
        <v>2037</v>
      </c>
      <c r="AO4" s="346">
        <v>2038</v>
      </c>
      <c r="AP4" s="346">
        <v>2039</v>
      </c>
      <c r="AQ4" s="346">
        <v>2040</v>
      </c>
      <c r="AR4" s="346">
        <v>2041</v>
      </c>
      <c r="AS4" s="346">
        <v>2042</v>
      </c>
      <c r="AT4" s="346">
        <v>2043</v>
      </c>
      <c r="AU4" s="346">
        <v>2044</v>
      </c>
      <c r="AV4" s="346">
        <v>2045</v>
      </c>
      <c r="AW4" s="346">
        <v>2046</v>
      </c>
      <c r="AX4" s="346">
        <v>2047</v>
      </c>
      <c r="AY4" s="346">
        <v>2048</v>
      </c>
      <c r="AZ4" s="346">
        <v>2049</v>
      </c>
      <c r="BA4" s="346">
        <v>2050</v>
      </c>
      <c r="BB4" s="346">
        <v>2051</v>
      </c>
      <c r="BC4" s="346">
        <v>2052</v>
      </c>
      <c r="BD4" s="346">
        <v>2053</v>
      </c>
      <c r="BE4" s="346">
        <v>2054</v>
      </c>
      <c r="BF4" s="346">
        <v>2055</v>
      </c>
      <c r="BG4" s="346">
        <v>2056</v>
      </c>
      <c r="BH4" s="346">
        <v>2057</v>
      </c>
      <c r="BI4" s="346">
        <v>2058</v>
      </c>
      <c r="BJ4" s="346">
        <v>2059</v>
      </c>
      <c r="BK4" s="346">
        <v>2060</v>
      </c>
      <c r="BL4" s="346">
        <v>2061</v>
      </c>
      <c r="BM4" s="346">
        <v>2062</v>
      </c>
      <c r="BN4" s="346">
        <v>2063</v>
      </c>
      <c r="BO4" s="346">
        <v>2064</v>
      </c>
      <c r="BP4" s="346">
        <v>2065</v>
      </c>
      <c r="BQ4" s="346">
        <v>2066</v>
      </c>
      <c r="BR4" s="346">
        <v>2067</v>
      </c>
      <c r="BS4" s="346">
        <v>2068</v>
      </c>
      <c r="BT4" s="346">
        <v>2069</v>
      </c>
      <c r="BU4" s="347">
        <v>2070</v>
      </c>
      <c r="BV4" s="348"/>
      <c r="BW4" s="349" t="s">
        <v>1</v>
      </c>
      <c r="BX4" s="346">
        <v>2000</v>
      </c>
      <c r="BY4" s="346">
        <v>2001</v>
      </c>
      <c r="BZ4" s="346">
        <v>2002</v>
      </c>
      <c r="CA4" s="346">
        <v>2003</v>
      </c>
      <c r="CB4" s="346">
        <v>2004</v>
      </c>
      <c r="CC4" s="346">
        <v>2005</v>
      </c>
      <c r="CD4" s="346">
        <v>2006</v>
      </c>
      <c r="CE4" s="346">
        <v>2007</v>
      </c>
      <c r="CF4" s="346">
        <v>2008</v>
      </c>
      <c r="CG4" s="346">
        <v>2009</v>
      </c>
      <c r="CH4" s="346">
        <v>2010</v>
      </c>
      <c r="CI4" s="346">
        <v>2011</v>
      </c>
      <c r="CJ4" s="346">
        <v>2012</v>
      </c>
      <c r="CK4" s="346">
        <v>2013</v>
      </c>
      <c r="CL4" s="346">
        <v>2014</v>
      </c>
      <c r="CM4" s="346">
        <v>2015</v>
      </c>
      <c r="CN4" s="346">
        <v>2016</v>
      </c>
      <c r="CO4" s="346">
        <v>2017</v>
      </c>
      <c r="CP4" s="346">
        <v>2018</v>
      </c>
      <c r="CQ4" s="346">
        <v>2019</v>
      </c>
      <c r="CR4" s="346">
        <v>2020</v>
      </c>
      <c r="CS4" s="346">
        <v>2021</v>
      </c>
      <c r="CT4" s="346">
        <v>2022</v>
      </c>
      <c r="CU4" s="346">
        <v>2023</v>
      </c>
      <c r="CV4" s="346">
        <v>2024</v>
      </c>
      <c r="CW4" s="346">
        <v>2025</v>
      </c>
      <c r="CX4" s="346">
        <v>2026</v>
      </c>
      <c r="CY4" s="346">
        <v>2027</v>
      </c>
      <c r="CZ4" s="346">
        <v>2028</v>
      </c>
      <c r="DA4" s="346">
        <v>2029</v>
      </c>
      <c r="DB4" s="346">
        <v>2030</v>
      </c>
      <c r="DC4" s="346">
        <v>2031</v>
      </c>
      <c r="DD4" s="346">
        <v>2032</v>
      </c>
      <c r="DE4" s="346">
        <v>2033</v>
      </c>
      <c r="DF4" s="346">
        <v>2034</v>
      </c>
      <c r="DG4" s="346">
        <v>2035</v>
      </c>
      <c r="DH4" s="346">
        <v>2036</v>
      </c>
      <c r="DI4" s="346">
        <v>2037</v>
      </c>
      <c r="DJ4" s="346">
        <v>2038</v>
      </c>
      <c r="DK4" s="346">
        <v>2039</v>
      </c>
      <c r="DL4" s="346">
        <v>2040</v>
      </c>
      <c r="DM4" s="346">
        <v>2041</v>
      </c>
      <c r="DN4" s="346">
        <v>2042</v>
      </c>
      <c r="DO4" s="346">
        <v>2043</v>
      </c>
      <c r="DP4" s="346">
        <v>2044</v>
      </c>
      <c r="DQ4" s="346">
        <v>2045</v>
      </c>
      <c r="DR4" s="346">
        <v>2046</v>
      </c>
      <c r="DS4" s="346">
        <v>2047</v>
      </c>
      <c r="DT4" s="346">
        <v>2048</v>
      </c>
      <c r="DU4" s="346">
        <v>2049</v>
      </c>
      <c r="DV4" s="346">
        <v>2050</v>
      </c>
      <c r="DW4" s="346">
        <v>2051</v>
      </c>
      <c r="DX4" s="346">
        <v>2052</v>
      </c>
      <c r="DY4" s="346">
        <v>2053</v>
      </c>
      <c r="DZ4" s="346">
        <v>2054</v>
      </c>
      <c r="EA4" s="346">
        <v>2055</v>
      </c>
      <c r="EB4" s="346">
        <v>2056</v>
      </c>
      <c r="EC4" s="346">
        <v>2057</v>
      </c>
      <c r="ED4" s="346">
        <v>2058</v>
      </c>
      <c r="EE4" s="346">
        <v>2059</v>
      </c>
      <c r="EF4" s="346">
        <v>2060</v>
      </c>
      <c r="EG4" s="346">
        <v>2061</v>
      </c>
      <c r="EH4" s="346">
        <v>2062</v>
      </c>
      <c r="EI4" s="346">
        <v>2063</v>
      </c>
      <c r="EJ4" s="346">
        <v>2064</v>
      </c>
      <c r="EK4" s="346">
        <v>2065</v>
      </c>
      <c r="EL4" s="346">
        <v>2066</v>
      </c>
      <c r="EM4" s="346">
        <v>2067</v>
      </c>
      <c r="EN4" s="346">
        <v>2068</v>
      </c>
      <c r="EO4" s="346">
        <v>2069</v>
      </c>
      <c r="EP4" s="346">
        <v>2070</v>
      </c>
    </row>
    <row r="5" spans="1:146">
      <c r="B5" s="350" t="s">
        <v>129</v>
      </c>
      <c r="C5" s="351"/>
      <c r="D5" s="351"/>
      <c r="E5" s="351"/>
      <c r="F5" s="351"/>
      <c r="G5" s="351"/>
      <c r="H5" s="351"/>
      <c r="I5" s="351"/>
      <c r="J5" s="351"/>
      <c r="K5" s="351"/>
      <c r="L5" s="351"/>
      <c r="M5" s="351"/>
      <c r="N5" s="351"/>
      <c r="O5" s="351"/>
      <c r="P5" s="352">
        <v>27.297216679376476</v>
      </c>
      <c r="Q5" s="352">
        <v>27.616871143273588</v>
      </c>
      <c r="R5" s="352">
        <v>27.261476129429738</v>
      </c>
      <c r="S5" s="352">
        <v>27.762605663687907</v>
      </c>
      <c r="T5" s="352">
        <v>27.875986328409677</v>
      </c>
      <c r="U5" s="352">
        <v>27.987731081150709</v>
      </c>
      <c r="V5" s="352">
        <v>28.097708028955861</v>
      </c>
      <c r="W5" s="352">
        <v>28.205798885140808</v>
      </c>
      <c r="X5" s="352">
        <v>28.311915862509206</v>
      </c>
      <c r="Y5" s="352">
        <v>28.415956075716156</v>
      </c>
      <c r="Z5" s="352">
        <v>28.51783554696388</v>
      </c>
      <c r="AA5" s="352">
        <v>28.617564302740771</v>
      </c>
      <c r="AB5" s="352">
        <v>28.715186642761086</v>
      </c>
      <c r="AC5" s="352">
        <v>28.810746914103426</v>
      </c>
      <c r="AD5" s="352">
        <v>28.904401415813364</v>
      </c>
      <c r="AE5" s="352">
        <v>28.996348212137548</v>
      </c>
      <c r="AF5" s="352">
        <v>29.086786017447878</v>
      </c>
      <c r="AG5" s="352">
        <v>29.175988087199237</v>
      </c>
      <c r="AH5" s="352">
        <v>29.26435228346983</v>
      </c>
      <c r="AI5" s="352">
        <v>29.35232904977553</v>
      </c>
      <c r="AJ5" s="352">
        <v>29.440390804155786</v>
      </c>
      <c r="AK5" s="352">
        <v>29.52905575610254</v>
      </c>
      <c r="AL5" s="352">
        <v>29.618873167093856</v>
      </c>
      <c r="AM5" s="352">
        <v>29.710354556728824</v>
      </c>
      <c r="AN5" s="352">
        <v>29.803936785013818</v>
      </c>
      <c r="AO5" s="352">
        <v>29.900056895059492</v>
      </c>
      <c r="AP5" s="352">
        <v>29.999002528704345</v>
      </c>
      <c r="AQ5" s="352">
        <v>30.10086311622862</v>
      </c>
      <c r="AR5" s="352">
        <v>30.205712654412675</v>
      </c>
      <c r="AS5" s="352">
        <v>30.313537470442231</v>
      </c>
      <c r="AT5" s="352">
        <v>30.424275856707879</v>
      </c>
      <c r="AU5" s="352">
        <v>30.537760793662368</v>
      </c>
      <c r="AV5" s="352">
        <v>30.653784734744733</v>
      </c>
      <c r="AW5" s="352">
        <v>30.772070263864205</v>
      </c>
      <c r="AX5" s="352">
        <v>30.892278476379285</v>
      </c>
      <c r="AY5" s="352">
        <v>31.014057262825375</v>
      </c>
      <c r="AZ5" s="352">
        <v>31.137001729037713</v>
      </c>
      <c r="BA5" s="352">
        <v>31.260670588572143</v>
      </c>
      <c r="BB5" s="352">
        <v>31.384615572229428</v>
      </c>
      <c r="BC5" s="352">
        <v>31.508475278046109</v>
      </c>
      <c r="BD5" s="352">
        <v>31.631872139640937</v>
      </c>
      <c r="BE5" s="352">
        <v>31.754501469779314</v>
      </c>
      <c r="BF5" s="352">
        <v>31.876236208011587</v>
      </c>
      <c r="BG5" s="352">
        <v>31.996975431130316</v>
      </c>
      <c r="BH5" s="352">
        <v>32.116644026258882</v>
      </c>
      <c r="BI5" s="352">
        <v>32.235190277140973</v>
      </c>
      <c r="BJ5" s="352">
        <v>32.352624432284266</v>
      </c>
      <c r="BK5" s="352">
        <v>32.468956648242681</v>
      </c>
      <c r="BL5" s="352">
        <v>32.584196855529896</v>
      </c>
      <c r="BM5" s="352">
        <v>32.698354485024026</v>
      </c>
      <c r="BN5" s="352">
        <v>32.811438756580138</v>
      </c>
      <c r="BO5" s="352">
        <v>32.923458750030257</v>
      </c>
      <c r="BP5" s="352">
        <v>33.034423468353445</v>
      </c>
      <c r="BQ5" s="352">
        <v>33.144341890423938</v>
      </c>
      <c r="BR5" s="352">
        <v>33.253223013041755</v>
      </c>
      <c r="BS5" s="352">
        <v>33.361075882719611</v>
      </c>
      <c r="BT5" s="352">
        <v>33.467909618240071</v>
      </c>
      <c r="BU5" s="353">
        <v>33.573733425312113</v>
      </c>
      <c r="BW5" s="350" t="s">
        <v>129</v>
      </c>
      <c r="BX5" s="351"/>
      <c r="BY5" s="351"/>
      <c r="BZ5" s="351"/>
      <c r="CA5" s="351"/>
      <c r="CB5" s="351"/>
      <c r="CC5" s="351"/>
      <c r="CD5" s="351"/>
      <c r="CE5" s="351"/>
      <c r="CF5" s="351"/>
      <c r="CG5" s="351"/>
      <c r="CH5" s="351"/>
      <c r="CI5" s="351"/>
      <c r="CJ5" s="351"/>
      <c r="CK5" s="352">
        <v>22.672683081561786</v>
      </c>
      <c r="CL5" s="352">
        <v>23.022905224190751</v>
      </c>
      <c r="CM5" s="352">
        <v>22.758525533787211</v>
      </c>
      <c r="CN5" s="352">
        <v>23.182369446315416</v>
      </c>
      <c r="CO5" s="352">
        <v>23.324501741242436</v>
      </c>
      <c r="CP5" s="352">
        <v>23.466270561884254</v>
      </c>
      <c r="CQ5" s="352">
        <v>23.607751172804061</v>
      </c>
      <c r="CR5" s="352">
        <v>23.749012506790098</v>
      </c>
      <c r="CS5" s="352">
        <v>23.890119417797326</v>
      </c>
      <c r="CT5" s="352">
        <v>24.031159938300057</v>
      </c>
      <c r="CU5" s="352">
        <v>24.17227917366376</v>
      </c>
      <c r="CV5" s="352">
        <v>24.31361010216137</v>
      </c>
      <c r="CW5" s="352">
        <v>24.455316484267495</v>
      </c>
      <c r="CX5" s="352">
        <v>24.597507975174025</v>
      </c>
      <c r="CY5" s="352">
        <v>24.740327525624533</v>
      </c>
      <c r="CZ5" s="352">
        <v>24.883928005607864</v>
      </c>
      <c r="DA5" s="352">
        <v>25.028436666443458</v>
      </c>
      <c r="DB5" s="352">
        <v>25.17405940998308</v>
      </c>
      <c r="DC5" s="352">
        <v>25.320993769500109</v>
      </c>
      <c r="DD5" s="352">
        <v>25.469429004876609</v>
      </c>
      <c r="DE5" s="352">
        <v>25.61957132564828</v>
      </c>
      <c r="DF5" s="352">
        <v>25.771602215617353</v>
      </c>
      <c r="DG5" s="352">
        <v>25.92559840427651</v>
      </c>
      <c r="DH5" s="352">
        <v>26.081290314568921</v>
      </c>
      <c r="DI5" s="352">
        <v>26.238444599517369</v>
      </c>
      <c r="DJ5" s="352">
        <v>26.396829351892976</v>
      </c>
      <c r="DK5" s="352">
        <v>26.556171665606438</v>
      </c>
      <c r="DL5" s="352">
        <v>26.716197564701275</v>
      </c>
      <c r="DM5" s="352">
        <v>26.876596977122261</v>
      </c>
      <c r="DN5" s="352">
        <v>27.037035877053437</v>
      </c>
      <c r="DO5" s="352">
        <v>27.197142733950603</v>
      </c>
      <c r="DP5" s="352">
        <v>27.356561225307935</v>
      </c>
      <c r="DQ5" s="352">
        <v>27.51490188460933</v>
      </c>
      <c r="DR5" s="352">
        <v>27.671793722634028</v>
      </c>
      <c r="DS5" s="352">
        <v>27.826921127315373</v>
      </c>
      <c r="DT5" s="352">
        <v>27.980360551568666</v>
      </c>
      <c r="DU5" s="352">
        <v>28.132119953927088</v>
      </c>
      <c r="DV5" s="352">
        <v>28.282207971351415</v>
      </c>
      <c r="DW5" s="352">
        <v>28.430633885937038</v>
      </c>
      <c r="DX5" s="352">
        <v>28.577407592272209</v>
      </c>
      <c r="DY5" s="352">
        <v>28.722539565474012</v>
      </c>
      <c r="DZ5" s="352">
        <v>28.866040829925101</v>
      </c>
      <c r="EA5" s="352">
        <v>29.007922928731084</v>
      </c>
      <c r="EB5" s="352">
        <v>29.148197893915764</v>
      </c>
      <c r="EC5" s="352">
        <v>29.286878217367754</v>
      </c>
      <c r="ED5" s="352">
        <v>29.423976822549932</v>
      </c>
      <c r="EE5" s="352">
        <v>29.559507036980449</v>
      </c>
      <c r="EF5" s="352">
        <v>29.693482565491646</v>
      </c>
      <c r="EG5" s="352">
        <v>29.825917464271019</v>
      </c>
      <c r="EH5" s="352">
        <v>29.956826115685907</v>
      </c>
      <c r="EI5" s="352">
        <v>30.086223203892228</v>
      </c>
      <c r="EJ5" s="352">
        <v>30.214123691225861</v>
      </c>
      <c r="EK5" s="352">
        <v>30.340542795372379</v>
      </c>
      <c r="EL5" s="352">
        <v>30.465495967311178</v>
      </c>
      <c r="EM5" s="352">
        <v>30.588998870027151</v>
      </c>
      <c r="EN5" s="352">
        <v>30.711067357982149</v>
      </c>
      <c r="EO5" s="352">
        <v>30.8317174573383</v>
      </c>
      <c r="EP5" s="352">
        <v>30.950965346921908</v>
      </c>
    </row>
    <row r="6" spans="1:146">
      <c r="B6" s="350" t="s">
        <v>130</v>
      </c>
      <c r="C6" s="351"/>
      <c r="D6" s="351"/>
      <c r="E6" s="351"/>
      <c r="F6" s="351"/>
      <c r="G6" s="351"/>
      <c r="H6" s="351"/>
      <c r="I6" s="351"/>
      <c r="J6" s="351"/>
      <c r="K6" s="351"/>
      <c r="L6" s="351"/>
      <c r="M6" s="351"/>
      <c r="N6" s="351"/>
      <c r="O6" s="351"/>
      <c r="P6" s="352">
        <v>27.297216679376476</v>
      </c>
      <c r="Q6" s="352">
        <v>27.616871143273588</v>
      </c>
      <c r="R6" s="352">
        <v>27.261476129429738</v>
      </c>
      <c r="S6" s="352">
        <v>27.552703402458611</v>
      </c>
      <c r="T6" s="352">
        <v>27.617982394603061</v>
      </c>
      <c r="U6" s="352">
        <v>27.682610536820537</v>
      </c>
      <c r="V6" s="352">
        <v>27.746515503584284</v>
      </c>
      <c r="W6" s="352">
        <v>27.809632539538484</v>
      </c>
      <c r="X6" s="352">
        <v>27.871915825146981</v>
      </c>
      <c r="Y6" s="352">
        <v>27.933311099394942</v>
      </c>
      <c r="Z6" s="352">
        <v>27.993776914126258</v>
      </c>
      <c r="AA6" s="352">
        <v>28.053328197294608</v>
      </c>
      <c r="AB6" s="352">
        <v>28.112004921397546</v>
      </c>
      <c r="AC6" s="352">
        <v>28.169846120629181</v>
      </c>
      <c r="AD6" s="352">
        <v>28.226953820790367</v>
      </c>
      <c r="AE6" s="352">
        <v>28.283451867196195</v>
      </c>
      <c r="AF6" s="352">
        <v>28.339489790864327</v>
      </c>
      <c r="AG6" s="352">
        <v>28.395251774325072</v>
      </c>
      <c r="AH6" s="352">
        <v>28.450984006306872</v>
      </c>
      <c r="AI6" s="352">
        <v>28.506956007785696</v>
      </c>
      <c r="AJ6" s="352">
        <v>28.563436734230304</v>
      </c>
      <c r="AK6" s="352">
        <v>28.620705835032719</v>
      </c>
      <c r="AL6" s="352">
        <v>28.679038070564786</v>
      </c>
      <c r="AM6" s="352">
        <v>28.738668224726936</v>
      </c>
      <c r="AN6" s="352">
        <v>28.799776461549971</v>
      </c>
      <c r="AO6" s="352">
        <v>28.862367128619837</v>
      </c>
      <c r="AP6" s="352">
        <v>28.926439252551194</v>
      </c>
      <c r="AQ6" s="352">
        <v>28.99196270251576</v>
      </c>
      <c r="AR6" s="352">
        <v>29.05891127491876</v>
      </c>
      <c r="AS6" s="352">
        <v>29.127215488055857</v>
      </c>
      <c r="AT6" s="352">
        <v>29.196790985461565</v>
      </c>
      <c r="AU6" s="352">
        <v>29.267515699914075</v>
      </c>
      <c r="AV6" s="352">
        <v>29.339245431987845</v>
      </c>
      <c r="AW6" s="352">
        <v>29.41179927653836</v>
      </c>
      <c r="AX6" s="352">
        <v>29.484967819466473</v>
      </c>
      <c r="AY6" s="352">
        <v>29.558545866005481</v>
      </c>
      <c r="AZ6" s="352">
        <v>29.63231274310446</v>
      </c>
      <c r="BA6" s="352">
        <v>29.706047784745188</v>
      </c>
      <c r="BB6" s="352">
        <v>29.779546949886683</v>
      </c>
      <c r="BC6" s="352">
        <v>29.852669148918771</v>
      </c>
      <c r="BD6" s="352">
        <v>29.925461431215155</v>
      </c>
      <c r="BE6" s="352">
        <v>29.997923868512501</v>
      </c>
      <c r="BF6" s="352">
        <v>30.070056572126248</v>
      </c>
      <c r="BG6" s="352">
        <v>30.141859692325919</v>
      </c>
      <c r="BH6" s="352">
        <v>30.21333341770984</v>
      </c>
      <c r="BI6" s="352">
        <v>30.284477974578778</v>
      </c>
      <c r="BJ6" s="352">
        <v>30.355293626309344</v>
      </c>
      <c r="BK6" s="352">
        <v>30.425780672727459</v>
      </c>
      <c r="BL6" s="352">
        <v>30.49593944948186</v>
      </c>
      <c r="BM6" s="352">
        <v>30.565770327418157</v>
      </c>
      <c r="BN6" s="352">
        <v>30.635273711953918</v>
      </c>
      <c r="BO6" s="352">
        <v>30.704450042454472</v>
      </c>
      <c r="BP6" s="352">
        <v>30.773299791610487</v>
      </c>
      <c r="BQ6" s="352">
        <v>30.841823464816823</v>
      </c>
      <c r="BR6" s="352">
        <v>30.910021599553492</v>
      </c>
      <c r="BS6" s="352">
        <v>30.977894764768717</v>
      </c>
      <c r="BT6" s="352">
        <v>31.045443560264054</v>
      </c>
      <c r="BU6" s="353">
        <v>31.112668616082427</v>
      </c>
      <c r="BW6" s="350" t="s">
        <v>130</v>
      </c>
      <c r="BX6" s="351"/>
      <c r="BY6" s="351"/>
      <c r="BZ6" s="351"/>
      <c r="CA6" s="351"/>
      <c r="CB6" s="351"/>
      <c r="CC6" s="351"/>
      <c r="CD6" s="351"/>
      <c r="CE6" s="351"/>
      <c r="CF6" s="351"/>
      <c r="CG6" s="351"/>
      <c r="CH6" s="351"/>
      <c r="CI6" s="351"/>
      <c r="CJ6" s="351"/>
      <c r="CK6" s="352">
        <v>22.672683081561786</v>
      </c>
      <c r="CL6" s="352">
        <v>23.022905224190751</v>
      </c>
      <c r="CM6" s="352">
        <v>22.758525533787211</v>
      </c>
      <c r="CN6" s="352">
        <v>23.014974306799783</v>
      </c>
      <c r="CO6" s="352">
        <v>23.115998925507181</v>
      </c>
      <c r="CP6" s="352">
        <v>23.216920753123475</v>
      </c>
      <c r="CQ6" s="352">
        <v>23.317795690350643</v>
      </c>
      <c r="CR6" s="354">
        <v>23.418685416360464</v>
      </c>
      <c r="CS6" s="352">
        <v>23.519646941744828</v>
      </c>
      <c r="CT6" s="352">
        <v>23.620753420794294</v>
      </c>
      <c r="CU6" s="352">
        <v>23.722117155281044</v>
      </c>
      <c r="CV6" s="352">
        <v>23.823850031198997</v>
      </c>
      <c r="CW6" s="352">
        <v>23.926079087846386</v>
      </c>
      <c r="CX6" s="352">
        <v>24.02892164495082</v>
      </c>
      <c r="CY6" s="352">
        <v>24.132516073819996</v>
      </c>
      <c r="CZ6" s="352">
        <v>24.236993662064656</v>
      </c>
      <c r="DA6" s="352">
        <v>24.342460044876358</v>
      </c>
      <c r="DB6" s="352">
        <v>24.449049354986592</v>
      </c>
      <c r="DC6" s="352">
        <v>24.556873847021038</v>
      </c>
      <c r="DD6" s="352">
        <v>24.665840740456133</v>
      </c>
      <c r="DE6" s="352">
        <v>24.775853314693922</v>
      </c>
      <c r="DF6" s="352">
        <v>24.886808628167678</v>
      </c>
      <c r="DG6" s="352">
        <v>24.998567310657187</v>
      </c>
      <c r="DH6" s="352">
        <v>25.110971115248827</v>
      </c>
      <c r="DI6" s="352">
        <v>25.223849372350152</v>
      </c>
      <c r="DJ6" s="352">
        <v>25.337036116771056</v>
      </c>
      <c r="DK6" s="352">
        <v>25.450336549081314</v>
      </c>
      <c r="DL6" s="352">
        <v>25.563559239877904</v>
      </c>
      <c r="DM6" s="352">
        <v>25.676498546893736</v>
      </c>
      <c r="DN6" s="352">
        <v>25.788944350424156</v>
      </c>
      <c r="DO6" s="352">
        <v>25.900676636068567</v>
      </c>
      <c r="DP6" s="352">
        <v>26.011690246381658</v>
      </c>
      <c r="DQ6" s="352">
        <v>26.121984796575902</v>
      </c>
      <c r="DR6" s="352">
        <v>26.231560086180291</v>
      </c>
      <c r="DS6" s="352">
        <v>26.340416094858298</v>
      </c>
      <c r="DT6" s="352">
        <v>26.448552978232559</v>
      </c>
      <c r="DU6" s="352">
        <v>26.55597106371907</v>
      </c>
      <c r="DV6" s="352">
        <v>26.662670846375509</v>
      </c>
      <c r="DW6" s="352">
        <v>26.768652984765197</v>
      </c>
      <c r="DX6" s="352">
        <v>26.873918296841239</v>
      </c>
      <c r="DY6" s="352">
        <v>26.978467755852499</v>
      </c>
      <c r="DZ6" s="352">
        <v>27.082302486275019</v>
      </c>
      <c r="EA6" s="352">
        <v>27.185423759770984</v>
      </c>
      <c r="EB6" s="352">
        <v>27.287832991177709</v>
      </c>
      <c r="EC6" s="352">
        <v>27.389531734529164</v>
      </c>
      <c r="ED6" s="352">
        <v>27.490521679112106</v>
      </c>
      <c r="EE6" s="352">
        <v>27.59080464555878</v>
      </c>
      <c r="EF6" s="352">
        <v>27.690382581978227</v>
      </c>
      <c r="EG6" s="352">
        <v>27.789257560128242</v>
      </c>
      <c r="EH6" s="352">
        <v>27.887431771628815</v>
      </c>
      <c r="EI6" s="352">
        <v>27.984907524220056</v>
      </c>
      <c r="EJ6" s="352">
        <v>28.081687238064429</v>
      </c>
      <c r="EK6" s="352">
        <v>28.177773442096143</v>
      </c>
      <c r="EL6" s="352">
        <v>28.273168770417744</v>
      </c>
      <c r="EM6" s="352">
        <v>28.367875958745842</v>
      </c>
      <c r="EN6" s="352">
        <v>28.461897840906875</v>
      </c>
      <c r="EO6" s="352">
        <v>28.555237345383414</v>
      </c>
      <c r="EP6" s="352">
        <v>28.647897491912449</v>
      </c>
    </row>
    <row r="7" spans="1:146">
      <c r="B7" s="350" t="s">
        <v>131</v>
      </c>
      <c r="C7" s="351"/>
      <c r="D7" s="351"/>
      <c r="E7" s="351"/>
      <c r="F7" s="351"/>
      <c r="G7" s="351"/>
      <c r="H7" s="351"/>
      <c r="I7" s="351"/>
      <c r="J7" s="351"/>
      <c r="K7" s="351"/>
      <c r="L7" s="351"/>
      <c r="M7" s="351"/>
      <c r="N7" s="351"/>
      <c r="O7" s="351"/>
      <c r="P7" s="352">
        <v>27.297216679376476</v>
      </c>
      <c r="Q7" s="352">
        <v>27.616871143273588</v>
      </c>
      <c r="R7" s="352">
        <v>27.261476129429738</v>
      </c>
      <c r="S7" s="352">
        <v>28.03325635860746</v>
      </c>
      <c r="T7" s="352">
        <v>28.217068814953869</v>
      </c>
      <c r="U7" s="352">
        <v>28.400942106262018</v>
      </c>
      <c r="V7" s="352">
        <v>28.584642085507266</v>
      </c>
      <c r="W7" s="352">
        <v>28.767888411684606</v>
      </c>
      <c r="X7" s="352">
        <v>28.950414233630898</v>
      </c>
      <c r="Y7" s="352">
        <v>29.131993302640414</v>
      </c>
      <c r="Z7" s="352">
        <v>29.312365401087181</v>
      </c>
      <c r="AA7" s="352">
        <v>29.491288186287875</v>
      </c>
      <c r="AB7" s="352">
        <v>29.668544501635264</v>
      </c>
      <c r="AC7" s="352">
        <v>29.843914149830862</v>
      </c>
      <c r="AD7" s="352">
        <v>30.01725184564555</v>
      </c>
      <c r="AE7" s="352">
        <v>30.188447221008321</v>
      </c>
      <c r="AF7" s="352">
        <v>30.357438516004464</v>
      </c>
      <c r="AG7" s="352">
        <v>30.524186772752252</v>
      </c>
      <c r="AH7" s="352">
        <v>30.688689660905734</v>
      </c>
      <c r="AI7" s="352">
        <v>30.85103198588461</v>
      </c>
      <c r="AJ7" s="352">
        <v>31.011287685256463</v>
      </c>
      <c r="AK7" s="352">
        <v>31.16962381227091</v>
      </c>
      <c r="AL7" s="352">
        <v>31.326238225909215</v>
      </c>
      <c r="AM7" s="352">
        <v>31.481338521504014</v>
      </c>
      <c r="AN7" s="352">
        <v>31.635117341740191</v>
      </c>
      <c r="AO7" s="352">
        <v>31.787999176270727</v>
      </c>
      <c r="AP7" s="352">
        <v>31.940329738938747</v>
      </c>
      <c r="AQ7" s="352">
        <v>32.092266883572336</v>
      </c>
      <c r="AR7" s="352">
        <v>32.243947047610796</v>
      </c>
      <c r="AS7" s="352">
        <v>32.39547772624276</v>
      </c>
      <c r="AT7" s="352">
        <v>32.546936563013361</v>
      </c>
      <c r="AU7" s="352">
        <v>32.698327480484373</v>
      </c>
      <c r="AV7" s="352">
        <v>32.849644969069416</v>
      </c>
      <c r="AW7" s="352">
        <v>33.000866740711153</v>
      </c>
      <c r="AX7" s="352">
        <v>33.151953526011823</v>
      </c>
      <c r="AY7" s="352">
        <v>33.30285298617698</v>
      </c>
      <c r="AZ7" s="352">
        <v>33.453489247405805</v>
      </c>
      <c r="BA7" s="352">
        <v>33.603759151352612</v>
      </c>
      <c r="BB7" s="352">
        <v>33.753539070175854</v>
      </c>
      <c r="BC7" s="352">
        <v>33.902712258760985</v>
      </c>
      <c r="BD7" s="352">
        <v>34.050853147068672</v>
      </c>
      <c r="BE7" s="352">
        <v>34.197610620753451</v>
      </c>
      <c r="BF7" s="352">
        <v>34.34285634614838</v>
      </c>
      <c r="BG7" s="352">
        <v>34.486487125713829</v>
      </c>
      <c r="BH7" s="352">
        <v>34.628425490352669</v>
      </c>
      <c r="BI7" s="352">
        <v>34.768618491114601</v>
      </c>
      <c r="BJ7" s="352">
        <v>34.907107043650022</v>
      </c>
      <c r="BK7" s="352">
        <v>35.043931785620465</v>
      </c>
      <c r="BL7" s="352">
        <v>35.179132440594678</v>
      </c>
      <c r="BM7" s="352">
        <v>35.312746164645567</v>
      </c>
      <c r="BN7" s="352">
        <v>35.444808723755003</v>
      </c>
      <c r="BO7" s="352">
        <v>35.575354622024427</v>
      </c>
      <c r="BP7" s="352">
        <v>35.704417256691443</v>
      </c>
      <c r="BQ7" s="352">
        <v>35.832029060999453</v>
      </c>
      <c r="BR7" s="352">
        <v>35.958221631734908</v>
      </c>
      <c r="BS7" s="352">
        <v>36.083025839681305</v>
      </c>
      <c r="BT7" s="352">
        <v>36.206471922494778</v>
      </c>
      <c r="BU7" s="353">
        <v>36.32858956052528</v>
      </c>
      <c r="BW7" s="350" t="s">
        <v>131</v>
      </c>
      <c r="BX7" s="351"/>
      <c r="BY7" s="351"/>
      <c r="BZ7" s="351"/>
      <c r="CA7" s="351"/>
      <c r="CB7" s="351"/>
      <c r="CC7" s="351"/>
      <c r="CD7" s="351"/>
      <c r="CE7" s="351"/>
      <c r="CF7" s="351"/>
      <c r="CG7" s="351"/>
      <c r="CH7" s="351"/>
      <c r="CI7" s="351"/>
      <c r="CJ7" s="351"/>
      <c r="CK7" s="352">
        <v>22.672683081561786</v>
      </c>
      <c r="CL7" s="352">
        <v>23.022905224190751</v>
      </c>
      <c r="CM7" s="352">
        <v>22.758525533787211</v>
      </c>
      <c r="CN7" s="352">
        <v>23.53240109958627</v>
      </c>
      <c r="CO7" s="352">
        <v>23.766076455713016</v>
      </c>
      <c r="CP7" s="352">
        <v>23.999950420367369</v>
      </c>
      <c r="CQ7" s="352">
        <v>24.23354245904255</v>
      </c>
      <c r="CR7" s="352">
        <v>24.466399606635559</v>
      </c>
      <c r="CS7" s="352">
        <v>24.698069774730229</v>
      </c>
      <c r="CT7" s="352">
        <v>24.928216669714136</v>
      </c>
      <c r="CU7" s="352">
        <v>25.156557757338437</v>
      </c>
      <c r="CV7" s="352">
        <v>25.382841289361174</v>
      </c>
      <c r="CW7" s="352">
        <v>25.606901313919199</v>
      </c>
      <c r="CX7" s="352">
        <v>25.828613118110546</v>
      </c>
      <c r="CY7" s="352">
        <v>26.047896964665732</v>
      </c>
      <c r="CZ7" s="352">
        <v>26.264720116887325</v>
      </c>
      <c r="DA7" s="352">
        <v>26.47908014326504</v>
      </c>
      <c r="DB7" s="352">
        <v>26.691050736146956</v>
      </c>
      <c r="DC7" s="352">
        <v>26.9007154215574</v>
      </c>
      <c r="DD7" s="352">
        <v>27.108178383154311</v>
      </c>
      <c r="DE7" s="352">
        <v>27.313559280125837</v>
      </c>
      <c r="DF7" s="352">
        <v>27.51699085713939</v>
      </c>
      <c r="DG7" s="352">
        <v>27.718431031094365</v>
      </c>
      <c r="DH7" s="352">
        <v>27.917806255884312</v>
      </c>
      <c r="DI7" s="352">
        <v>28.115205255854772</v>
      </c>
      <c r="DJ7" s="352">
        <v>28.310704271601892</v>
      </c>
      <c r="DK7" s="352">
        <v>28.504372079640529</v>
      </c>
      <c r="DL7" s="352">
        <v>28.696248502060907</v>
      </c>
      <c r="DM7" s="352">
        <v>28.886359405999212</v>
      </c>
      <c r="DN7" s="352">
        <v>29.074702668807856</v>
      </c>
      <c r="DO7" s="352">
        <v>29.261242117866807</v>
      </c>
      <c r="DP7" s="352">
        <v>29.445929839654568</v>
      </c>
      <c r="DQ7" s="352">
        <v>29.628687451507361</v>
      </c>
      <c r="DR7" s="352">
        <v>29.809420971317348</v>
      </c>
      <c r="DS7" s="352">
        <v>29.988234117179815</v>
      </c>
      <c r="DT7" s="352">
        <v>30.165282550627509</v>
      </c>
      <c r="DU7" s="352">
        <v>30.340488920288134</v>
      </c>
      <c r="DV7" s="352">
        <v>30.513781448651539</v>
      </c>
      <c r="DW7" s="352">
        <v>30.685086868816345</v>
      </c>
      <c r="DX7" s="352">
        <v>30.854355014917555</v>
      </c>
      <c r="DY7" s="352">
        <v>31.021530096541277</v>
      </c>
      <c r="DZ7" s="352">
        <v>31.186573135313736</v>
      </c>
      <c r="EA7" s="352">
        <v>31.349463245614881</v>
      </c>
      <c r="EB7" s="352">
        <v>31.510191631893004</v>
      </c>
      <c r="EC7" s="352">
        <v>31.66875992170629</v>
      </c>
      <c r="ED7" s="352">
        <v>31.825178694621613</v>
      </c>
      <c r="EE7" s="352">
        <v>31.979465883021465</v>
      </c>
      <c r="EF7" s="352">
        <v>32.131645427212852</v>
      </c>
      <c r="EG7" s="352">
        <v>32.28174606753128</v>
      </c>
      <c r="EH7" s="352">
        <v>32.429800289346197</v>
      </c>
      <c r="EI7" s="352">
        <v>32.575843355394653</v>
      </c>
      <c r="EJ7" s="352">
        <v>32.719912629682241</v>
      </c>
      <c r="EK7" s="352">
        <v>32.862046957955293</v>
      </c>
      <c r="EL7" s="352">
        <v>33.002286170775932</v>
      </c>
      <c r="EM7" s="352">
        <v>33.140670691263857</v>
      </c>
      <c r="EN7" s="352">
        <v>33.277241229921636</v>
      </c>
      <c r="EO7" s="352">
        <v>33.412038636136337</v>
      </c>
      <c r="EP7" s="352">
        <v>33.545103442499872</v>
      </c>
    </row>
    <row r="8" spans="1:146">
      <c r="B8" s="350" t="s">
        <v>123</v>
      </c>
      <c r="C8" s="351">
        <v>25.6</v>
      </c>
      <c r="D8" s="351">
        <v>25.7</v>
      </c>
      <c r="E8" s="351">
        <v>25.8</v>
      </c>
      <c r="F8" s="351">
        <v>25.6</v>
      </c>
      <c r="G8" s="351">
        <v>26.5</v>
      </c>
      <c r="H8" s="351">
        <v>26.4</v>
      </c>
      <c r="I8" s="351">
        <v>26.7</v>
      </c>
      <c r="J8" s="351">
        <v>26.9</v>
      </c>
      <c r="K8" s="351">
        <v>26.8</v>
      </c>
      <c r="L8" s="351">
        <v>27</v>
      </c>
      <c r="M8" s="351">
        <v>27.1</v>
      </c>
      <c r="N8" s="351">
        <v>27.4</v>
      </c>
      <c r="O8" s="351">
        <v>27.2</v>
      </c>
      <c r="P8" s="351">
        <v>27.4</v>
      </c>
      <c r="Q8" s="351">
        <v>27.7</v>
      </c>
      <c r="R8" s="351">
        <v>27.4</v>
      </c>
      <c r="S8" s="351">
        <v>27.6</v>
      </c>
      <c r="T8" s="351"/>
      <c r="U8" s="351"/>
      <c r="V8" s="351"/>
      <c r="W8" s="351"/>
      <c r="X8" s="351"/>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6"/>
      <c r="BW8" s="350" t="s">
        <v>123</v>
      </c>
      <c r="BX8" s="351">
        <v>20.399999999999999</v>
      </c>
      <c r="BY8" s="351">
        <v>20.6</v>
      </c>
      <c r="BZ8" s="351">
        <v>20.8</v>
      </c>
      <c r="CA8" s="351">
        <v>20.8</v>
      </c>
      <c r="CB8" s="351">
        <v>21.5</v>
      </c>
      <c r="CC8" s="351">
        <v>21.4</v>
      </c>
      <c r="CD8" s="351">
        <v>21.8</v>
      </c>
      <c r="CE8" s="351">
        <v>21.9</v>
      </c>
      <c r="CF8" s="351">
        <v>22</v>
      </c>
      <c r="CG8" s="351">
        <v>22.2</v>
      </c>
      <c r="CH8" s="351">
        <v>22.4</v>
      </c>
      <c r="CI8" s="351">
        <v>22.7</v>
      </c>
      <c r="CJ8" s="351">
        <v>22.6</v>
      </c>
      <c r="CK8" s="351">
        <v>22.8</v>
      </c>
      <c r="CL8" s="351">
        <v>23.1</v>
      </c>
      <c r="CM8" s="351">
        <v>22.9</v>
      </c>
      <c r="CN8" s="351">
        <v>23.1</v>
      </c>
      <c r="CP8" s="351"/>
      <c r="CQ8" s="351"/>
      <c r="CR8" s="351"/>
      <c r="CS8" s="351"/>
      <c r="CT8" s="351"/>
      <c r="CU8" s="351"/>
      <c r="CV8" s="351"/>
      <c r="CW8" s="351"/>
      <c r="CX8" s="355"/>
      <c r="CY8" s="355"/>
      <c r="CZ8" s="355"/>
      <c r="DA8" s="355"/>
      <c r="DB8" s="355"/>
      <c r="DC8" s="355"/>
      <c r="DD8" s="355"/>
      <c r="DE8" s="355"/>
      <c r="DF8" s="355"/>
      <c r="DG8" s="355"/>
      <c r="DH8" s="355"/>
      <c r="DI8" s="355"/>
      <c r="DJ8" s="355"/>
      <c r="DK8" s="355"/>
      <c r="DL8" s="355"/>
      <c r="DM8" s="355"/>
      <c r="DN8" s="355"/>
      <c r="DO8" s="355"/>
      <c r="DP8" s="355"/>
      <c r="DQ8" s="355"/>
      <c r="DR8" s="355"/>
      <c r="DS8" s="355"/>
      <c r="DT8" s="355"/>
      <c r="DU8" s="355"/>
      <c r="DV8" s="355"/>
      <c r="DW8" s="355"/>
      <c r="DX8" s="355"/>
      <c r="DY8" s="355"/>
      <c r="DZ8" s="355"/>
      <c r="EA8" s="355"/>
      <c r="EB8" s="355"/>
      <c r="EC8" s="355"/>
      <c r="ED8" s="355"/>
      <c r="EE8" s="355"/>
      <c r="EF8" s="355"/>
      <c r="EG8" s="355"/>
      <c r="EH8" s="355"/>
      <c r="EI8" s="355"/>
      <c r="EJ8" s="355"/>
      <c r="EK8" s="355"/>
      <c r="EL8" s="355"/>
      <c r="EM8" s="355"/>
      <c r="EN8" s="355"/>
      <c r="EO8" s="355"/>
      <c r="EP8" s="355"/>
    </row>
    <row r="9" spans="1:146">
      <c r="B9" s="350" t="s">
        <v>124</v>
      </c>
      <c r="C9" s="351"/>
      <c r="D9" s="351"/>
      <c r="E9" s="351"/>
      <c r="F9" s="351"/>
      <c r="G9" s="351"/>
      <c r="H9" s="351"/>
      <c r="I9" s="351"/>
      <c r="J9" s="351"/>
      <c r="K9" s="351"/>
      <c r="L9" s="351"/>
      <c r="M9" s="351"/>
      <c r="N9" s="351"/>
      <c r="O9" s="351"/>
      <c r="P9" s="351"/>
      <c r="Q9" s="351"/>
      <c r="R9" s="351"/>
      <c r="S9" s="351">
        <v>27.6</v>
      </c>
      <c r="T9" s="351">
        <v>27.6</v>
      </c>
      <c r="U9" s="351">
        <v>27.7</v>
      </c>
      <c r="V9" s="351">
        <v>27.8</v>
      </c>
      <c r="W9" s="357">
        <v>27.5</v>
      </c>
      <c r="X9" s="351"/>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6"/>
      <c r="BW9" s="350" t="s">
        <v>124</v>
      </c>
      <c r="BX9" s="351"/>
      <c r="BY9" s="351"/>
      <c r="BZ9" s="351"/>
      <c r="CA9" s="351"/>
      <c r="CB9" s="351"/>
      <c r="CC9" s="351"/>
      <c r="CD9" s="351"/>
      <c r="CE9" s="351"/>
      <c r="CF9" s="351"/>
      <c r="CG9" s="351"/>
      <c r="CH9" s="351"/>
      <c r="CI9" s="351"/>
      <c r="CJ9" s="351"/>
      <c r="CK9" s="351"/>
      <c r="CL9" s="351"/>
      <c r="CM9" s="351"/>
      <c r="CN9" s="351">
        <v>23.1</v>
      </c>
      <c r="CO9" s="351">
        <v>23.2</v>
      </c>
      <c r="CP9" s="351">
        <v>23.3</v>
      </c>
      <c r="CQ9" s="351">
        <v>23.4</v>
      </c>
      <c r="CR9" s="358">
        <v>23.1</v>
      </c>
      <c r="CS9" s="351"/>
      <c r="CT9" s="351"/>
      <c r="CU9" s="351"/>
      <c r="CV9" s="351"/>
      <c r="CW9" s="351"/>
      <c r="CX9" s="355"/>
      <c r="CY9" s="355"/>
      <c r="CZ9" s="355"/>
      <c r="DA9" s="355"/>
      <c r="DB9" s="355"/>
      <c r="DC9" s="355"/>
      <c r="DD9" s="355"/>
      <c r="DE9" s="355"/>
      <c r="DF9" s="355"/>
      <c r="DG9" s="355"/>
      <c r="DH9" s="355"/>
      <c r="DI9" s="355"/>
      <c r="DJ9" s="355"/>
      <c r="DK9" s="355"/>
      <c r="DL9" s="355"/>
      <c r="DM9" s="355"/>
      <c r="DN9" s="355"/>
      <c r="DO9" s="355"/>
      <c r="DP9" s="355"/>
      <c r="DQ9" s="355"/>
      <c r="DR9" s="355"/>
      <c r="DS9" s="355"/>
      <c r="DT9" s="355"/>
      <c r="DU9" s="355"/>
      <c r="DV9" s="355"/>
      <c r="DW9" s="355"/>
      <c r="DX9" s="355"/>
      <c r="DY9" s="355"/>
      <c r="DZ9" s="355"/>
      <c r="EA9" s="355"/>
      <c r="EB9" s="355"/>
      <c r="EC9" s="355"/>
      <c r="ED9" s="355"/>
      <c r="EE9" s="355"/>
      <c r="EF9" s="355"/>
      <c r="EG9" s="355"/>
      <c r="EH9" s="355"/>
      <c r="EI9" s="355"/>
      <c r="EJ9" s="355"/>
      <c r="EK9" s="355"/>
      <c r="EL9" s="355"/>
      <c r="EM9" s="355"/>
      <c r="EN9" s="355"/>
      <c r="EO9" s="355"/>
      <c r="EP9" s="355"/>
    </row>
    <row r="10" spans="1:146" ht="15.75" thickBot="1">
      <c r="B10" s="359" t="s">
        <v>132</v>
      </c>
      <c r="C10" s="360"/>
      <c r="D10" s="360"/>
      <c r="E10" s="360"/>
      <c r="F10" s="360"/>
      <c r="G10" s="360"/>
      <c r="H10" s="360"/>
      <c r="I10" s="360"/>
      <c r="J10" s="361">
        <v>26.823353810834071</v>
      </c>
      <c r="K10" s="361">
        <v>26.887547208651586</v>
      </c>
      <c r="L10" s="361">
        <v>27.058062700495171</v>
      </c>
      <c r="M10" s="361">
        <v>27.174664267909939</v>
      </c>
      <c r="N10" s="361">
        <v>27.290759753561243</v>
      </c>
      <c r="O10" s="361">
        <v>27.406346248393142</v>
      </c>
      <c r="P10" s="361">
        <v>27.521421020252621</v>
      </c>
      <c r="Q10" s="361">
        <v>27.635981497219603</v>
      </c>
      <c r="R10" s="361">
        <v>27.750025262576226</v>
      </c>
      <c r="S10" s="361">
        <v>27.86355006917411</v>
      </c>
      <c r="T10" s="361">
        <v>27.976553829875378</v>
      </c>
      <c r="U10" s="361">
        <v>28.089034615298829</v>
      </c>
      <c r="V10" s="361">
        <v>28.200990654390072</v>
      </c>
      <c r="W10" s="361">
        <v>28.312420333741752</v>
      </c>
      <c r="X10" s="361">
        <v>28.423322175667046</v>
      </c>
      <c r="Y10" s="361">
        <v>28.533694858807575</v>
      </c>
      <c r="Z10" s="361">
        <v>28.6435372077453</v>
      </c>
      <c r="AA10" s="361">
        <v>28.752848190541282</v>
      </c>
      <c r="AB10" s="361">
        <v>28.861626916487094</v>
      </c>
      <c r="AC10" s="361">
        <v>28.969872641133378</v>
      </c>
      <c r="AD10" s="361">
        <v>29.077584741467941</v>
      </c>
      <c r="AE10" s="361">
        <v>29.184762734657362</v>
      </c>
      <c r="AF10" s="361">
        <v>29.291406268766558</v>
      </c>
      <c r="AG10" s="361">
        <v>29.397515120199316</v>
      </c>
      <c r="AH10" s="361">
        <v>29.503089191131334</v>
      </c>
      <c r="AI10" s="361">
        <v>29.608128510740475</v>
      </c>
      <c r="AJ10" s="361">
        <v>29.712633222710586</v>
      </c>
      <c r="AK10" s="361">
        <v>29.816603590639023</v>
      </c>
      <c r="AL10" s="361">
        <v>29.92003999419331</v>
      </c>
      <c r="AM10" s="361">
        <v>30.022942925963431</v>
      </c>
      <c r="AN10" s="361">
        <v>30.125312988899157</v>
      </c>
      <c r="AO10" s="361">
        <v>30.227150893754956</v>
      </c>
      <c r="AP10" s="361">
        <v>30.328457456544374</v>
      </c>
      <c r="AQ10" s="361">
        <v>30.429233596005243</v>
      </c>
      <c r="AR10" s="361">
        <v>30.529480331077878</v>
      </c>
      <c r="AS10" s="361">
        <v>30.629198778397331</v>
      </c>
      <c r="AT10" s="361">
        <v>30.728390149801289</v>
      </c>
      <c r="AU10" s="361">
        <v>30.827055749855063</v>
      </c>
      <c r="AV10" s="361">
        <v>30.925196973395128</v>
      </c>
      <c r="AW10" s="361">
        <v>31.022815303091928</v>
      </c>
      <c r="AX10" s="361">
        <v>31.119912307033744</v>
      </c>
      <c r="AY10" s="361">
        <v>31.216489636332287</v>
      </c>
      <c r="AZ10" s="361">
        <v>31.312549022751156</v>
      </c>
      <c r="BA10" s="361">
        <v>31.408092276358225</v>
      </c>
      <c r="BB10" s="361">
        <v>31.503121283202844</v>
      </c>
      <c r="BC10" s="361">
        <v>31.597638003018321</v>
      </c>
      <c r="BD10" s="361">
        <v>31.691644466951001</v>
      </c>
      <c r="BE10" s="361">
        <v>31.785142775316643</v>
      </c>
      <c r="BF10" s="361">
        <v>31.878135095383836</v>
      </c>
      <c r="BG10" s="361">
        <v>31.970623659186504</v>
      </c>
      <c r="BH10" s="361">
        <v>32.062610761364894</v>
      </c>
      <c r="BI10" s="361">
        <v>32.154098757035968</v>
      </c>
      <c r="BJ10" s="361">
        <v>32.245090059693872</v>
      </c>
      <c r="BK10" s="361">
        <v>32.335587139140323</v>
      </c>
      <c r="BL10" s="362"/>
      <c r="BM10" s="362"/>
      <c r="BN10" s="362"/>
      <c r="BO10" s="362"/>
      <c r="BP10" s="362"/>
      <c r="BQ10" s="362"/>
      <c r="BR10" s="362"/>
      <c r="BS10" s="362"/>
      <c r="BT10" s="362"/>
      <c r="BU10" s="363"/>
      <c r="BW10" s="359" t="s">
        <v>132</v>
      </c>
      <c r="BX10" s="360"/>
      <c r="BY10" s="360"/>
      <c r="BZ10" s="360"/>
      <c r="CA10" s="360"/>
      <c r="CB10" s="360"/>
      <c r="CC10" s="360"/>
      <c r="CD10" s="360"/>
      <c r="CE10" s="361">
        <v>21.828170348900972</v>
      </c>
      <c r="CF10" s="361">
        <v>21.956812186333913</v>
      </c>
      <c r="CG10" s="361">
        <v>22.085136168829965</v>
      </c>
      <c r="CH10" s="361">
        <v>22.213133250802041</v>
      </c>
      <c r="CI10" s="361">
        <v>22.340794553505493</v>
      </c>
      <c r="CJ10" s="361">
        <v>22.468111346652112</v>
      </c>
      <c r="CK10" s="361">
        <v>22.595075071099888</v>
      </c>
      <c r="CL10" s="361">
        <v>22.721677335416377</v>
      </c>
      <c r="CM10" s="361">
        <v>22.847909918268247</v>
      </c>
      <c r="CN10" s="361">
        <v>22.973764770695592</v>
      </c>
      <c r="CO10" s="361">
        <v>23.099234023821666</v>
      </c>
      <c r="CP10" s="361">
        <v>23.224309975235837</v>
      </c>
      <c r="CQ10" s="361">
        <v>23.348985104991137</v>
      </c>
      <c r="CR10" s="361">
        <v>23.473252072959223</v>
      </c>
      <c r="CS10" s="361">
        <v>23.597103720101522</v>
      </c>
      <c r="CT10" s="361">
        <v>23.720533069770156</v>
      </c>
      <c r="CU10" s="361">
        <v>23.84353333266986</v>
      </c>
      <c r="CV10" s="361">
        <v>23.966097896430615</v>
      </c>
      <c r="CW10" s="361">
        <v>24.08822033705432</v>
      </c>
      <c r="CX10" s="361">
        <v>24.209894416112967</v>
      </c>
      <c r="CY10" s="361">
        <v>24.331114081167197</v>
      </c>
      <c r="CZ10" s="361">
        <v>24.451873466347596</v>
      </c>
      <c r="DA10" s="361">
        <v>24.572166894278297</v>
      </c>
      <c r="DB10" s="361">
        <v>24.691988869405549</v>
      </c>
      <c r="DC10" s="361">
        <v>24.811334084564834</v>
      </c>
      <c r="DD10" s="361">
        <v>24.930197418499716</v>
      </c>
      <c r="DE10" s="361">
        <v>25.048573935434682</v>
      </c>
      <c r="DF10" s="361">
        <v>25.166458884982287</v>
      </c>
      <c r="DG10" s="361">
        <v>25.283847701696409</v>
      </c>
      <c r="DH10" s="361">
        <v>25.400736001247388</v>
      </c>
      <c r="DI10" s="361">
        <v>25.517119583091407</v>
      </c>
      <c r="DJ10" s="361">
        <v>25.63299442821123</v>
      </c>
      <c r="DK10" s="361">
        <v>25.748356697988466</v>
      </c>
      <c r="DL10" s="361">
        <v>25.863202733391748</v>
      </c>
      <c r="DM10" s="361">
        <v>25.977529053105357</v>
      </c>
      <c r="DN10" s="361">
        <v>26.091332351462089</v>
      </c>
      <c r="DO10" s="361">
        <v>26.204609498212378</v>
      </c>
      <c r="DP10" s="361">
        <v>26.3173575364203</v>
      </c>
      <c r="DQ10" s="361">
        <v>26.42957368078477</v>
      </c>
      <c r="DR10" s="361">
        <v>26.541255315883859</v>
      </c>
      <c r="DS10" s="361">
        <v>26.652399994344854</v>
      </c>
      <c r="DT10" s="361">
        <v>26.763005434945459</v>
      </c>
      <c r="DU10" s="361">
        <v>26.873069520648976</v>
      </c>
      <c r="DV10" s="361">
        <v>26.982590296577872</v>
      </c>
      <c r="DW10" s="361">
        <v>27.091565967929093</v>
      </c>
      <c r="DX10" s="361">
        <v>27.199994897835371</v>
      </c>
      <c r="DY10" s="361">
        <v>27.307875605175497</v>
      </c>
      <c r="DZ10" s="361">
        <v>27.415206762337874</v>
      </c>
      <c r="EA10" s="361">
        <v>27.521987192940074</v>
      </c>
      <c r="EB10" s="361">
        <v>27.628215869508352</v>
      </c>
      <c r="EC10" s="361">
        <v>27.73389191112047</v>
      </c>
      <c r="ED10" s="361">
        <v>27.839014581014681</v>
      </c>
      <c r="EE10" s="361">
        <v>27.943583284168181</v>
      </c>
      <c r="EF10" s="361">
        <v>28.047597564848623</v>
      </c>
      <c r="EG10" s="361"/>
      <c r="EH10" s="361"/>
      <c r="EI10" s="361"/>
      <c r="EJ10" s="361"/>
      <c r="EK10" s="361"/>
      <c r="EL10" s="361"/>
      <c r="EM10" s="361"/>
      <c r="EN10" s="361"/>
      <c r="EO10" s="361"/>
      <c r="EP10" s="361"/>
    </row>
    <row r="11" spans="1:146">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row>
    <row r="12" spans="1:146">
      <c r="A12" s="364"/>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row>
    <row r="13" spans="1:146" s="367" customFormat="1">
      <c r="A13" s="364"/>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row>
    <row r="14" spans="1:146">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row>
    <row r="15" spans="1:146">
      <c r="B15" s="348"/>
      <c r="C15" s="348"/>
      <c r="D15" s="348"/>
      <c r="E15" s="368"/>
      <c r="F15" s="368"/>
      <c r="G15" s="368"/>
      <c r="H15" s="368"/>
      <c r="I15" s="368"/>
      <c r="J15" s="368"/>
      <c r="K15" s="36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row>
    <row r="16" spans="1:146">
      <c r="B16" s="348"/>
      <c r="C16" s="348" t="s">
        <v>133</v>
      </c>
      <c r="D16" s="348"/>
      <c r="E16" s="368"/>
      <c r="F16" s="368"/>
      <c r="G16" s="368"/>
      <c r="H16" s="368"/>
      <c r="I16" s="368"/>
      <c r="J16" s="368"/>
      <c r="K16" s="368"/>
      <c r="L16" s="348" t="s">
        <v>134</v>
      </c>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row>
    <row r="17" spans="2:51">
      <c r="B17" s="348"/>
      <c r="C17" s="348"/>
      <c r="D17" s="348"/>
      <c r="E17" s="368"/>
      <c r="F17" s="368"/>
      <c r="G17" s="368"/>
      <c r="H17" s="368"/>
      <c r="I17" s="368"/>
      <c r="J17" s="368"/>
      <c r="K17" s="36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row>
    <row r="18" spans="2:51">
      <c r="B18" s="348"/>
      <c r="C18" s="348"/>
      <c r="D18" s="348"/>
      <c r="E18" s="368"/>
      <c r="F18" s="368"/>
      <c r="G18" s="368"/>
      <c r="H18" s="368"/>
      <c r="I18" s="368"/>
      <c r="J18" s="368"/>
      <c r="K18" s="36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row>
    <row r="19" spans="2:51">
      <c r="B19" s="348"/>
      <c r="C19" s="348"/>
      <c r="D19" s="348"/>
      <c r="E19" s="368"/>
      <c r="F19" s="368"/>
      <c r="G19" s="368"/>
      <c r="H19" s="368"/>
      <c r="I19" s="368"/>
      <c r="J19" s="368"/>
      <c r="K19" s="36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row>
    <row r="20" spans="2:51">
      <c r="B20" s="348"/>
      <c r="C20" s="348"/>
      <c r="D20" s="348"/>
      <c r="E20" s="368"/>
      <c r="F20" s="368"/>
      <c r="G20" s="368"/>
      <c r="H20" s="368"/>
      <c r="I20" s="368"/>
      <c r="J20" s="368"/>
      <c r="K20" s="36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row>
    <row r="21" spans="2:51">
      <c r="B21" s="348"/>
      <c r="C21" s="348"/>
      <c r="D21" s="348"/>
      <c r="E21" s="368"/>
      <c r="F21" s="368"/>
      <c r="G21" s="368"/>
      <c r="H21" s="368"/>
      <c r="I21" s="368"/>
      <c r="J21" s="368"/>
      <c r="K21" s="36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row>
    <row r="22" spans="2:51">
      <c r="B22" s="348"/>
      <c r="C22" s="348"/>
      <c r="D22" s="348"/>
      <c r="E22" s="368"/>
      <c r="F22" s="368"/>
      <c r="G22" s="368"/>
      <c r="H22" s="368"/>
      <c r="I22" s="368"/>
      <c r="J22" s="368"/>
      <c r="K22" s="36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row>
    <row r="23" spans="2:51">
      <c r="B23" s="348"/>
      <c r="C23" s="348"/>
      <c r="D23" s="348"/>
      <c r="E23" s="368"/>
      <c r="F23" s="368"/>
      <c r="G23" s="368"/>
      <c r="H23" s="368"/>
      <c r="I23" s="368"/>
      <c r="J23" s="368"/>
      <c r="K23" s="36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row>
    <row r="24" spans="2:51">
      <c r="B24" s="348"/>
      <c r="C24" s="348"/>
      <c r="D24" s="348"/>
      <c r="E24" s="368"/>
      <c r="F24" s="368"/>
      <c r="G24" s="368"/>
      <c r="H24" s="368"/>
      <c r="I24" s="368"/>
      <c r="J24" s="368"/>
      <c r="K24" s="36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row>
    <row r="25" spans="2:51">
      <c r="B25" s="348"/>
      <c r="C25" s="348"/>
      <c r="D25" s="348"/>
      <c r="E25" s="368"/>
      <c r="F25" s="368"/>
      <c r="G25" s="368"/>
      <c r="H25" s="368"/>
      <c r="I25" s="368"/>
      <c r="J25" s="368"/>
      <c r="K25" s="36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row>
    <row r="26" spans="2:51">
      <c r="B26" s="348"/>
      <c r="C26" s="348"/>
      <c r="D26" s="348"/>
      <c r="E26" s="368"/>
      <c r="F26" s="368"/>
      <c r="G26" s="368"/>
      <c r="H26" s="368"/>
      <c r="I26" s="368"/>
      <c r="J26" s="368"/>
      <c r="K26" s="36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row>
    <row r="27" spans="2:51">
      <c r="B27" s="348"/>
      <c r="C27" s="348"/>
      <c r="D27" s="348"/>
      <c r="E27" s="368"/>
      <c r="F27" s="368"/>
      <c r="G27" s="368"/>
      <c r="H27" s="368"/>
      <c r="I27" s="368"/>
      <c r="J27" s="368"/>
      <c r="K27" s="36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2:51">
      <c r="B28" s="348"/>
      <c r="C28" s="348"/>
      <c r="D28" s="348"/>
      <c r="E28" s="368"/>
      <c r="F28" s="368"/>
      <c r="G28" s="368"/>
      <c r="H28" s="368"/>
      <c r="I28" s="368"/>
      <c r="J28" s="368"/>
      <c r="K28" s="36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row>
    <row r="29" spans="2:51">
      <c r="B29" s="348"/>
      <c r="C29" s="348"/>
      <c r="D29" s="348"/>
      <c r="E29" s="368"/>
      <c r="F29" s="368"/>
      <c r="G29" s="368"/>
      <c r="H29" s="368"/>
      <c r="I29" s="368"/>
      <c r="J29" s="368"/>
      <c r="K29" s="36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row>
    <row r="30" spans="2:51">
      <c r="B30" s="348"/>
      <c r="C30" s="348"/>
      <c r="D30" s="348"/>
      <c r="E30" s="368"/>
      <c r="F30" s="368"/>
      <c r="G30" s="368"/>
      <c r="H30" s="368"/>
      <c r="I30" s="368"/>
      <c r="J30" s="368"/>
      <c r="K30" s="36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row>
    <row r="31" spans="2:51">
      <c r="B31" s="348"/>
      <c r="C31" s="348"/>
      <c r="D31" s="348"/>
      <c r="E31" s="368"/>
      <c r="F31" s="368"/>
      <c r="G31" s="368"/>
      <c r="H31" s="368"/>
      <c r="I31" s="368"/>
      <c r="J31" s="368"/>
      <c r="K31" s="36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row>
    <row r="32" spans="2:51">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row>
    <row r="33" spans="2:51">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row>
    <row r="34" spans="2:51">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row>
    <row r="35" spans="2:51">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row>
    <row r="36" spans="2:51">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row>
    <row r="37" spans="2:51">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row>
    <row r="38" spans="2:51">
      <c r="B38" s="348"/>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row>
    <row r="39" spans="2:51">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row>
    <row r="40" spans="2:51">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row>
    <row r="41" spans="2:51">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row>
    <row r="42" spans="2:51">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row>
    <row r="43" spans="2:51">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row>
    <row r="44" spans="2:51">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row>
    <row r="45" spans="2:51">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row>
    <row r="46" spans="2:51">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row>
    <row r="47" spans="2:51">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row>
    <row r="48" spans="2:51">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row>
    <row r="49" spans="1:51">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row>
    <row r="50" spans="1:51">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row>
    <row r="51" spans="1:51">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row>
    <row r="52" spans="1:51">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row>
    <row r="53" spans="1:51">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row>
    <row r="54" spans="1:51">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row>
    <row r="55" spans="1:51">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row>
    <row r="56" spans="1:51">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row>
    <row r="57" spans="1:51" s="370" customFormat="1">
      <c r="A57" s="369" t="s">
        <v>135</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row>
    <row r="58" spans="1:51" s="370" customFormat="1">
      <c r="A58" s="370" t="s">
        <v>129</v>
      </c>
      <c r="I58" s="370">
        <v>26.823353810834071</v>
      </c>
      <c r="J58" s="370">
        <v>26.887547208651586</v>
      </c>
      <c r="K58" s="370">
        <v>27.058062700495171</v>
      </c>
      <c r="L58" s="370">
        <v>27.174664267909939</v>
      </c>
      <c r="M58" s="370">
        <v>27.290759753561243</v>
      </c>
      <c r="N58" s="370">
        <v>27.406346248393142</v>
      </c>
      <c r="O58" s="370">
        <v>27.521421020252621</v>
      </c>
      <c r="P58" s="370">
        <v>27.635981497219603</v>
      </c>
      <c r="Q58" s="370">
        <v>27.750025262576226</v>
      </c>
      <c r="R58" s="370">
        <v>27.86355006917411</v>
      </c>
      <c r="S58" s="370">
        <v>27.976553829875378</v>
      </c>
      <c r="T58" s="370">
        <v>28.089034615298829</v>
      </c>
      <c r="U58" s="370">
        <v>28.200990654390072</v>
      </c>
      <c r="V58" s="370">
        <v>28.312420333741752</v>
      </c>
      <c r="AE58" s="371">
        <v>21.828170348900972</v>
      </c>
      <c r="AF58" s="371">
        <v>21.956812186333913</v>
      </c>
      <c r="AG58" s="371">
        <v>22.085136168829965</v>
      </c>
      <c r="AH58" s="371">
        <v>22.213133250802041</v>
      </c>
      <c r="AI58" s="371">
        <v>22.340794553505493</v>
      </c>
      <c r="AJ58" s="371">
        <v>22.468111346652112</v>
      </c>
      <c r="AK58" s="371">
        <v>22.595075071099888</v>
      </c>
      <c r="AL58" s="371">
        <v>22.721677335416377</v>
      </c>
      <c r="AM58" s="371">
        <v>22.847909918268247</v>
      </c>
      <c r="AN58" s="371">
        <v>22.973764770695592</v>
      </c>
      <c r="AO58" s="371">
        <v>23.099234023821666</v>
      </c>
      <c r="AP58" s="371">
        <v>23.224309975235837</v>
      </c>
      <c r="AQ58" s="371">
        <v>23.348985104991137</v>
      </c>
      <c r="AR58" s="371">
        <v>23.473252072959223</v>
      </c>
    </row>
    <row r="59" spans="1:51" s="370" customFormat="1">
      <c r="A59" s="370" t="s">
        <v>136</v>
      </c>
      <c r="I59" s="370">
        <v>26.823353810834071</v>
      </c>
      <c r="J59" s="370">
        <v>26.887547208651586</v>
      </c>
      <c r="K59" s="370">
        <v>27.058062700495171</v>
      </c>
      <c r="L59" s="370">
        <v>26.98645422069232</v>
      </c>
      <c r="M59" s="370">
        <v>27.056309839966186</v>
      </c>
      <c r="N59" s="370">
        <v>27.125986198347075</v>
      </c>
      <c r="O59" s="370">
        <v>27.195482632712388</v>
      </c>
      <c r="P59" s="370">
        <v>27.264798501696767</v>
      </c>
      <c r="Q59" s="370">
        <v>27.33393318554489</v>
      </c>
      <c r="R59" s="370">
        <v>27.402886085960983</v>
      </c>
      <c r="S59" s="370">
        <v>27.471656627168354</v>
      </c>
      <c r="T59" s="370">
        <v>27.54024426100294</v>
      </c>
      <c r="U59" s="370">
        <v>27.608648444927404</v>
      </c>
      <c r="V59" s="370">
        <v>27.676868665019732</v>
      </c>
      <c r="AE59" s="371">
        <v>21.828170348900972</v>
      </c>
      <c r="AF59" s="371">
        <v>21.956812186333913</v>
      </c>
      <c r="AG59" s="371">
        <v>22.085136168829965</v>
      </c>
      <c r="AH59" s="371">
        <v>22.049751029434859</v>
      </c>
      <c r="AI59" s="371">
        <v>22.137014879516606</v>
      </c>
      <c r="AJ59" s="371">
        <v>22.224125445049363</v>
      </c>
      <c r="AK59" s="371">
        <v>22.311079936053972</v>
      </c>
      <c r="AL59" s="371">
        <v>22.397875589424942</v>
      </c>
      <c r="AM59" s="371">
        <v>22.48450968141092</v>
      </c>
      <c r="AN59" s="371">
        <v>22.570979524011065</v>
      </c>
      <c r="AO59" s="371">
        <v>22.657282465354115</v>
      </c>
      <c r="AP59" s="371">
        <v>22.743415890058802</v>
      </c>
      <c r="AQ59" s="371">
        <v>22.829377219576401</v>
      </c>
      <c r="AR59" s="371">
        <v>22.91516391251492</v>
      </c>
    </row>
    <row r="60" spans="1:51" s="370" customFormat="1">
      <c r="A60" s="370" t="s">
        <v>137</v>
      </c>
      <c r="I60" s="370">
        <v>26.823353810834071</v>
      </c>
      <c r="J60" s="370">
        <v>26.887547208651586</v>
      </c>
      <c r="K60" s="370">
        <v>27.058062700495171</v>
      </c>
      <c r="L60" s="370">
        <v>27.369156338126547</v>
      </c>
      <c r="M60" s="370">
        <v>27.533333583973224</v>
      </c>
      <c r="N60" s="370">
        <v>27.696773594810935</v>
      </c>
      <c r="O60" s="370">
        <v>27.85946811031118</v>
      </c>
      <c r="P60" s="370">
        <v>28.02140926428708</v>
      </c>
      <c r="Q60" s="370">
        <v>28.182589568745257</v>
      </c>
      <c r="R60" s="370">
        <v>28.343001926323279</v>
      </c>
      <c r="S60" s="370">
        <v>28.502639594857349</v>
      </c>
      <c r="T60" s="370">
        <v>28.661496203469596</v>
      </c>
      <c r="U60" s="370">
        <v>28.819565754207542</v>
      </c>
      <c r="V60" s="370">
        <v>28.976842614738068</v>
      </c>
      <c r="AE60" s="371">
        <v>21.828170348900972</v>
      </c>
      <c r="AF60" s="371">
        <v>21.956812186333913</v>
      </c>
      <c r="AG60" s="371">
        <v>22.085136168829965</v>
      </c>
      <c r="AH60" s="371">
        <v>22.391938011893405</v>
      </c>
      <c r="AI60" s="371">
        <v>22.56392196528094</v>
      </c>
      <c r="AJ60" s="371">
        <v>22.735390084458793</v>
      </c>
      <c r="AK60" s="371">
        <v>22.906324298732599</v>
      </c>
      <c r="AL60" s="371">
        <v>23.076706964668908</v>
      </c>
      <c r="AM60" s="371">
        <v>23.246520871243781</v>
      </c>
      <c r="AN60" s="371">
        <v>23.415749256834339</v>
      </c>
      <c r="AO60" s="371">
        <v>23.58437581655549</v>
      </c>
      <c r="AP60" s="371">
        <v>23.75238470087897</v>
      </c>
      <c r="AQ60" s="371">
        <v>23.919760523461875</v>
      </c>
      <c r="AR60" s="371">
        <v>24.086488369984639</v>
      </c>
    </row>
    <row r="61" spans="1:51" s="370" customFormat="1">
      <c r="A61" s="370" t="s">
        <v>123</v>
      </c>
      <c r="B61" s="370">
        <v>25.6</v>
      </c>
      <c r="C61" s="370">
        <v>25.7</v>
      </c>
      <c r="D61" s="370">
        <v>25.8</v>
      </c>
      <c r="E61" s="370">
        <v>25.6</v>
      </c>
      <c r="F61" s="370">
        <v>26.5</v>
      </c>
      <c r="G61" s="370">
        <v>26.4</v>
      </c>
      <c r="H61" s="370">
        <v>26.7</v>
      </c>
      <c r="I61" s="370">
        <v>26.9</v>
      </c>
      <c r="J61" s="370">
        <v>26.8</v>
      </c>
      <c r="K61" s="370">
        <v>27</v>
      </c>
      <c r="L61" s="370">
        <v>27.1</v>
      </c>
      <c r="M61" s="370">
        <v>27.4</v>
      </c>
      <c r="N61" s="370">
        <v>27.2</v>
      </c>
      <c r="X61" s="370">
        <v>20.399999999999999</v>
      </c>
      <c r="Y61" s="370">
        <v>20.6</v>
      </c>
      <c r="Z61" s="370">
        <v>20.8</v>
      </c>
      <c r="AA61" s="370">
        <v>20.8</v>
      </c>
      <c r="AB61" s="370">
        <v>21.5</v>
      </c>
      <c r="AC61" s="370">
        <v>21.4</v>
      </c>
      <c r="AD61" s="370">
        <v>21.8</v>
      </c>
      <c r="AE61" s="370">
        <v>21.9</v>
      </c>
      <c r="AF61" s="370">
        <v>22</v>
      </c>
      <c r="AG61" s="370">
        <v>22.2</v>
      </c>
      <c r="AH61" s="370">
        <v>22.4</v>
      </c>
      <c r="AI61" s="370">
        <v>22.7</v>
      </c>
      <c r="AJ61" s="370">
        <v>22.6</v>
      </c>
    </row>
    <row r="62" spans="1:51" s="370" customFormat="1">
      <c r="A62" s="370" t="s">
        <v>124</v>
      </c>
      <c r="N62" s="370">
        <v>27.2</v>
      </c>
      <c r="O62" s="370">
        <v>27.3</v>
      </c>
      <c r="P62" s="370">
        <v>27.7</v>
      </c>
      <c r="Q62" s="370">
        <v>27.3</v>
      </c>
      <c r="AJ62" s="370">
        <v>22.6</v>
      </c>
      <c r="AK62" s="370">
        <v>22.8</v>
      </c>
      <c r="AL62" s="370">
        <v>23.1</v>
      </c>
      <c r="AM62" s="370">
        <v>22.9</v>
      </c>
    </row>
    <row r="63" spans="1:51" s="370" customFormat="1"/>
    <row r="64" spans="1:51" s="370" customFormat="1"/>
    <row r="65" s="370" customFormat="1"/>
    <row r="66" s="370" customFormat="1"/>
    <row r="67" s="370" customFormat="1"/>
    <row r="68" s="370" customFormat="1"/>
    <row r="69" s="370" customFormat="1"/>
    <row r="70" s="370" customFormat="1"/>
    <row r="71" s="370" customFormat="1"/>
    <row r="72" s="370" customFormat="1"/>
    <row r="73" s="370" customFormat="1"/>
    <row r="74" s="370" customFormat="1"/>
    <row r="75" s="370" customFormat="1"/>
    <row r="76" s="370" customFormat="1"/>
    <row r="77" s="370" customFormat="1"/>
    <row r="78" s="370" customFormat="1"/>
    <row r="79" s="370" customFormat="1"/>
    <row r="80" s="370" customFormat="1"/>
    <row r="81" spans="1:68" s="370" customFormat="1">
      <c r="A81" s="372" t="s">
        <v>138</v>
      </c>
    </row>
    <row r="82" spans="1:68" s="370" customFormat="1"/>
    <row r="83" spans="1:68" s="370" customFormat="1">
      <c r="B83" s="373">
        <v>1994</v>
      </c>
      <c r="C83" s="373">
        <v>1995</v>
      </c>
      <c r="D83" s="373">
        <v>1996</v>
      </c>
      <c r="E83" s="373">
        <v>1997</v>
      </c>
      <c r="F83" s="373">
        <v>1998</v>
      </c>
      <c r="G83" s="373">
        <v>1999</v>
      </c>
      <c r="H83" s="373">
        <v>2000</v>
      </c>
      <c r="I83" s="373">
        <v>2001</v>
      </c>
      <c r="J83" s="373">
        <v>2002</v>
      </c>
      <c r="K83" s="373">
        <v>2003</v>
      </c>
      <c r="L83" s="373">
        <v>2004</v>
      </c>
      <c r="M83" s="373">
        <v>2005</v>
      </c>
      <c r="N83" s="373">
        <v>2006</v>
      </c>
      <c r="O83" s="373">
        <v>2007</v>
      </c>
      <c r="P83" s="373">
        <v>2008</v>
      </c>
      <c r="Q83" s="373">
        <v>2009</v>
      </c>
      <c r="R83" s="373">
        <v>2010</v>
      </c>
      <c r="S83" s="373">
        <v>2011</v>
      </c>
      <c r="T83" s="373">
        <v>2012</v>
      </c>
      <c r="U83" s="373">
        <v>2013</v>
      </c>
      <c r="V83" s="373">
        <v>2014</v>
      </c>
      <c r="W83" s="373">
        <v>2015</v>
      </c>
      <c r="X83" s="373">
        <v>2016</v>
      </c>
      <c r="Y83" s="373">
        <v>2017</v>
      </c>
      <c r="Z83" s="373">
        <v>2018</v>
      </c>
      <c r="AA83" s="373">
        <v>2019</v>
      </c>
      <c r="AB83" s="373">
        <v>2020</v>
      </c>
      <c r="AC83" s="373">
        <v>2021</v>
      </c>
      <c r="AD83" s="373">
        <v>2022</v>
      </c>
      <c r="AE83" s="373">
        <v>2023</v>
      </c>
      <c r="AF83" s="373">
        <v>2024</v>
      </c>
      <c r="AG83" s="373">
        <v>2025</v>
      </c>
      <c r="AH83" s="373">
        <v>2026</v>
      </c>
      <c r="AI83" s="373">
        <v>2027</v>
      </c>
      <c r="AJ83" s="373">
        <v>2028</v>
      </c>
      <c r="AK83" s="373">
        <v>2029</v>
      </c>
      <c r="AL83" s="373">
        <v>2030</v>
      </c>
      <c r="AM83" s="373">
        <v>2031</v>
      </c>
      <c r="AN83" s="373">
        <v>2032</v>
      </c>
      <c r="AO83" s="373">
        <v>2033</v>
      </c>
      <c r="AP83" s="373">
        <v>2034</v>
      </c>
      <c r="AQ83" s="373">
        <v>2035</v>
      </c>
      <c r="AR83" s="373">
        <v>2036</v>
      </c>
      <c r="AS83" s="373">
        <v>2037</v>
      </c>
      <c r="AT83" s="373">
        <v>2038</v>
      </c>
      <c r="AU83" s="373">
        <v>2039</v>
      </c>
      <c r="AV83" s="373">
        <v>2040</v>
      </c>
      <c r="AW83" s="373">
        <v>2041</v>
      </c>
      <c r="AX83" s="373">
        <v>2042</v>
      </c>
      <c r="AY83" s="373">
        <v>2043</v>
      </c>
      <c r="AZ83" s="373">
        <v>2044</v>
      </c>
      <c r="BA83" s="373">
        <v>2045</v>
      </c>
      <c r="BB83" s="373">
        <v>2046</v>
      </c>
      <c r="BC83" s="373">
        <v>2047</v>
      </c>
      <c r="BD83" s="373">
        <v>2048</v>
      </c>
      <c r="BE83" s="373">
        <v>2049</v>
      </c>
      <c r="BF83" s="373">
        <v>2050</v>
      </c>
      <c r="BG83" s="373">
        <v>2051</v>
      </c>
      <c r="BH83" s="373">
        <v>2052</v>
      </c>
      <c r="BI83" s="373">
        <v>2053</v>
      </c>
      <c r="BJ83" s="373">
        <v>2054</v>
      </c>
      <c r="BK83" s="373">
        <v>2055</v>
      </c>
      <c r="BL83" s="373">
        <v>2056</v>
      </c>
      <c r="BM83" s="373">
        <v>2057</v>
      </c>
      <c r="BN83" s="373">
        <v>2058</v>
      </c>
      <c r="BO83" s="373">
        <v>2059</v>
      </c>
      <c r="BP83" s="373">
        <v>2060</v>
      </c>
    </row>
    <row r="84" spans="1:68" s="370" customFormat="1">
      <c r="A84" s="370" t="s">
        <v>0</v>
      </c>
    </row>
    <row r="85" spans="1:68" s="370" customFormat="1">
      <c r="A85" s="370" t="s">
        <v>139</v>
      </c>
      <c r="O85" s="371">
        <v>26.823353810834071</v>
      </c>
      <c r="P85" s="371">
        <v>26.887547208651586</v>
      </c>
      <c r="Q85" s="371">
        <v>27.058062700495171</v>
      </c>
      <c r="R85" s="371">
        <v>27.174664267909939</v>
      </c>
      <c r="S85" s="371">
        <v>27.290759753561243</v>
      </c>
      <c r="T85" s="371">
        <v>27.406346248393142</v>
      </c>
      <c r="U85" s="371">
        <v>27.521421020252621</v>
      </c>
      <c r="V85" s="371">
        <v>27.635981497219603</v>
      </c>
      <c r="W85" s="371">
        <v>27.750025262576226</v>
      </c>
      <c r="X85" s="371">
        <v>27.86355006917411</v>
      </c>
      <c r="Y85" s="371">
        <v>27.976553829875378</v>
      </c>
      <c r="Z85" s="371">
        <v>28.089034615298829</v>
      </c>
      <c r="AA85" s="371">
        <v>28.200990654390072</v>
      </c>
      <c r="AB85" s="371">
        <v>28.312420333741752</v>
      </c>
      <c r="AC85" s="371">
        <v>28.423322175667046</v>
      </c>
      <c r="AD85" s="371">
        <v>28.533694858807575</v>
      </c>
      <c r="AE85" s="371">
        <v>28.6435372077453</v>
      </c>
      <c r="AF85" s="371">
        <v>28.752848190541282</v>
      </c>
      <c r="AG85" s="371">
        <v>28.861626916487094</v>
      </c>
      <c r="AH85" s="371">
        <v>28.969872641133378</v>
      </c>
      <c r="AI85" s="371">
        <v>29.077584741467941</v>
      </c>
      <c r="AJ85" s="371">
        <v>29.184762734657362</v>
      </c>
      <c r="AK85" s="371">
        <v>29.291406268766558</v>
      </c>
      <c r="AL85" s="371">
        <v>29.397515120199316</v>
      </c>
      <c r="AM85" s="371">
        <v>29.503089191131334</v>
      </c>
      <c r="AN85" s="371">
        <v>29.608128510740475</v>
      </c>
      <c r="AO85" s="371">
        <v>29.712633222710586</v>
      </c>
      <c r="AP85" s="371">
        <v>29.816603590639023</v>
      </c>
      <c r="AQ85" s="371">
        <v>29.92003999419331</v>
      </c>
      <c r="AR85" s="371">
        <v>30.022942925963431</v>
      </c>
      <c r="AS85" s="371">
        <v>30.125312988899157</v>
      </c>
      <c r="AT85" s="371">
        <v>30.227150893754956</v>
      </c>
      <c r="AU85" s="371">
        <v>30.328457456544374</v>
      </c>
      <c r="AV85" s="371">
        <v>30.429233596005243</v>
      </c>
      <c r="AW85" s="371">
        <v>30.529480331077878</v>
      </c>
      <c r="AX85" s="371">
        <v>30.629198778397331</v>
      </c>
      <c r="AY85" s="371">
        <v>30.728390149801289</v>
      </c>
      <c r="AZ85" s="371">
        <v>30.827055749855063</v>
      </c>
      <c r="BA85" s="371">
        <v>30.925196973395128</v>
      </c>
      <c r="BB85" s="371">
        <v>31.022815303091928</v>
      </c>
      <c r="BC85" s="371">
        <v>31.119912307033744</v>
      </c>
      <c r="BD85" s="371">
        <v>31.216489636332287</v>
      </c>
      <c r="BE85" s="371">
        <v>31.312549022751156</v>
      </c>
      <c r="BF85" s="371">
        <v>31.408092276358225</v>
      </c>
      <c r="BG85" s="371">
        <v>31.503121283202844</v>
      </c>
      <c r="BH85" s="371">
        <v>31.597638003018321</v>
      </c>
      <c r="BI85" s="371">
        <v>31.691644466951001</v>
      </c>
      <c r="BJ85" s="371">
        <v>31.785142775316643</v>
      </c>
      <c r="BK85" s="371">
        <v>31.878135095383836</v>
      </c>
      <c r="BL85" s="371">
        <v>31.970623659186504</v>
      </c>
      <c r="BM85" s="371">
        <v>32.062610761364894</v>
      </c>
      <c r="BN85" s="371">
        <v>32.154098757035968</v>
      </c>
      <c r="BO85" s="371">
        <v>32.245090059693872</v>
      </c>
      <c r="BP85" s="371">
        <v>32.335587139140323</v>
      </c>
    </row>
    <row r="86" spans="1:68" s="370" customFormat="1">
      <c r="A86" s="370" t="s">
        <v>140</v>
      </c>
      <c r="O86" s="371">
        <v>26.823353810834071</v>
      </c>
      <c r="P86" s="371">
        <v>26.887547208651586</v>
      </c>
      <c r="Q86" s="371">
        <v>27.058062700495171</v>
      </c>
      <c r="R86" s="371">
        <v>26.98645422069232</v>
      </c>
      <c r="S86" s="371">
        <v>27.056309839966186</v>
      </c>
      <c r="T86" s="371">
        <v>27.125986198347075</v>
      </c>
      <c r="U86" s="371">
        <v>27.195482632712388</v>
      </c>
      <c r="V86" s="371">
        <v>27.264798501696767</v>
      </c>
      <c r="W86" s="371">
        <v>27.33393318554489</v>
      </c>
      <c r="X86" s="371">
        <v>27.402886085960983</v>
      </c>
      <c r="Y86" s="371">
        <v>27.471656627168354</v>
      </c>
      <c r="Z86" s="371">
        <v>27.54024426100294</v>
      </c>
      <c r="AA86" s="371">
        <v>27.608648444927404</v>
      </c>
      <c r="AB86" s="371">
        <v>27.676868665019732</v>
      </c>
      <c r="AC86" s="371">
        <v>27.744904428030711</v>
      </c>
      <c r="AD86" s="371">
        <v>27.812755261218101</v>
      </c>
      <c r="AE86" s="371">
        <v>27.880420712178822</v>
      </c>
      <c r="AF86" s="371">
        <v>27.947900348678711</v>
      </c>
      <c r="AG86" s="371">
        <v>28.015193758480645</v>
      </c>
      <c r="AH86" s="371">
        <v>28.082300549170146</v>
      </c>
      <c r="AI86" s="371">
        <v>28.149220347979707</v>
      </c>
      <c r="AJ86" s="371">
        <v>28.215952806096386</v>
      </c>
      <c r="AK86" s="371">
        <v>28.282497588273195</v>
      </c>
      <c r="AL86" s="371">
        <v>28.348854377266061</v>
      </c>
      <c r="AM86" s="371">
        <v>28.415022877172998</v>
      </c>
      <c r="AN86" s="371">
        <v>28.48100281083909</v>
      </c>
      <c r="AO86" s="371">
        <v>28.54679391967143</v>
      </c>
      <c r="AP86" s="371">
        <v>28.612395963453274</v>
      </c>
      <c r="AQ86" s="371">
        <v>28.677808720156303</v>
      </c>
      <c r="AR86" s="371">
        <v>28.743031985752772</v>
      </c>
      <c r="AS86" s="371">
        <v>28.80806557402579</v>
      </c>
      <c r="AT86" s="371">
        <v>28.872909317423673</v>
      </c>
      <c r="AU86" s="371">
        <v>28.937563067657187</v>
      </c>
      <c r="AV86" s="371">
        <v>29.002026687467211</v>
      </c>
      <c r="AW86" s="371">
        <v>29.066300060017937</v>
      </c>
      <c r="AX86" s="371">
        <v>29.130383085329079</v>
      </c>
      <c r="AY86" s="371">
        <v>29.194275680082093</v>
      </c>
      <c r="AZ86" s="371">
        <v>29.257977777426522</v>
      </c>
      <c r="BA86" s="371">
        <v>29.32148932678545</v>
      </c>
      <c r="BB86" s="371">
        <v>29.384810293661022</v>
      </c>
      <c r="BC86" s="371">
        <v>29.447940659439546</v>
      </c>
      <c r="BD86" s="371">
        <v>29.51088042119644</v>
      </c>
      <c r="BE86" s="371">
        <v>29.573629593767158</v>
      </c>
      <c r="BF86" s="371">
        <v>29.636188203345473</v>
      </c>
      <c r="BG86" s="371">
        <v>29.698556292643808</v>
      </c>
      <c r="BH86" s="371">
        <v>29.760733919567823</v>
      </c>
      <c r="BI86" s="371">
        <v>29.822721156737771</v>
      </c>
      <c r="BJ86" s="371">
        <v>29.88451809129343</v>
      </c>
      <c r="BK86" s="371">
        <v>29.946124824699588</v>
      </c>
      <c r="BL86" s="371">
        <v>30.007541472551548</v>
      </c>
      <c r="BM86" s="371">
        <v>30.06876816438092</v>
      </c>
      <c r="BN86" s="371">
        <v>30.129805043462056</v>
      </c>
      <c r="BO86" s="371">
        <v>30.190652266618503</v>
      </c>
      <c r="BP86" s="371">
        <v>30.251310004030351</v>
      </c>
    </row>
    <row r="87" spans="1:68" s="370" customFormat="1">
      <c r="A87" s="370" t="s">
        <v>141</v>
      </c>
      <c r="O87" s="371">
        <v>26.823353810834071</v>
      </c>
      <c r="P87" s="371">
        <v>26.887547208651586</v>
      </c>
      <c r="Q87" s="371">
        <v>27.058062700495171</v>
      </c>
      <c r="R87" s="371">
        <v>27.369156338126547</v>
      </c>
      <c r="S87" s="371">
        <v>27.533333583973224</v>
      </c>
      <c r="T87" s="371">
        <v>27.696773594810935</v>
      </c>
      <c r="U87" s="371">
        <v>27.85946811031118</v>
      </c>
      <c r="V87" s="371">
        <v>28.02140926428708</v>
      </c>
      <c r="W87" s="371">
        <v>28.182589568745257</v>
      </c>
      <c r="X87" s="371">
        <v>28.343001926323279</v>
      </c>
      <c r="Y87" s="371">
        <v>28.502639594857349</v>
      </c>
      <c r="Z87" s="371">
        <v>28.661496203469596</v>
      </c>
      <c r="AA87" s="371">
        <v>28.819565754207542</v>
      </c>
      <c r="AB87" s="371">
        <v>28.976842614738068</v>
      </c>
      <c r="AC87" s="371">
        <v>29.133321528274287</v>
      </c>
      <c r="AD87" s="371">
        <v>29.288997572108407</v>
      </c>
      <c r="AE87" s="371">
        <v>29.44386618905892</v>
      </c>
      <c r="AF87" s="371">
        <v>29.597923172706153</v>
      </c>
      <c r="AG87" s="371">
        <v>29.751164665233947</v>
      </c>
      <c r="AH87" s="371">
        <v>29.90358715448988</v>
      </c>
      <c r="AI87" s="371">
        <v>30.055187456337794</v>
      </c>
      <c r="AJ87" s="371">
        <v>30.205962724877917</v>
      </c>
      <c r="AK87" s="371">
        <v>30.355910442630766</v>
      </c>
      <c r="AL87" s="371">
        <v>30.505028415555461</v>
      </c>
      <c r="AM87" s="371">
        <v>30.653314767918367</v>
      </c>
      <c r="AN87" s="371">
        <v>30.800767937019494</v>
      </c>
      <c r="AO87" s="371">
        <v>30.947386667786205</v>
      </c>
      <c r="AP87" s="371">
        <v>31.093170007240815</v>
      </c>
      <c r="AQ87" s="371">
        <v>31.238117298852096</v>
      </c>
      <c r="AR87" s="371">
        <v>31.382228176778135</v>
      </c>
      <c r="AS87" s="371">
        <v>31.525502560009016</v>
      </c>
      <c r="AT87" s="371">
        <v>31.667940646418199</v>
      </c>
      <c r="AU87" s="371">
        <v>31.809542906730275</v>
      </c>
      <c r="AV87" s="371">
        <v>31.950310078413711</v>
      </c>
      <c r="AW87" s="371">
        <v>32.090243159507082</v>
      </c>
      <c r="AX87" s="371">
        <v>32.229343402385766</v>
      </c>
      <c r="AY87" s="371">
        <v>32.367612307478574</v>
      </c>
      <c r="AZ87" s="371">
        <v>32.505051616940634</v>
      </c>
      <c r="BA87" s="371">
        <v>32.641663308291356</v>
      </c>
      <c r="BB87" s="371">
        <v>32.777449588024112</v>
      </c>
      <c r="BC87" s="371">
        <v>32.912412885195486</v>
      </c>
      <c r="BD87" s="371">
        <v>33.04655584500096</v>
      </c>
      <c r="BE87" s="371">
        <v>33.179881322343959</v>
      </c>
      <c r="BF87" s="371">
        <v>33.312392375404933</v>
      </c>
      <c r="BG87" s="371">
        <v>33.444092259217349</v>
      </c>
      <c r="BH87" s="371">
        <v>33.574984419256019</v>
      </c>
      <c r="BI87" s="371">
        <v>33.705072485044866</v>
      </c>
      <c r="BJ87" s="371">
        <v>33.834360263789058</v>
      </c>
      <c r="BK87" s="371">
        <v>33.962851734037464</v>
      </c>
      <c r="BL87" s="371">
        <v>34.090551039381047</v>
      </c>
      <c r="BM87" s="371">
        <v>34.217462482191493</v>
      </c>
      <c r="BN87" s="371">
        <v>34.343590517405843</v>
      </c>
      <c r="BO87" s="371">
        <v>34.468939746361414</v>
      </c>
      <c r="BP87" s="371">
        <v>34.593514910684895</v>
      </c>
    </row>
    <row r="88" spans="1:68" s="370" customFormat="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row>
    <row r="89" spans="1:68" s="370" customFormat="1">
      <c r="A89" s="370" t="s">
        <v>1</v>
      </c>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c r="BE89" s="371"/>
      <c r="BF89" s="371"/>
      <c r="BG89" s="371"/>
      <c r="BH89" s="371"/>
      <c r="BI89" s="371"/>
      <c r="BJ89" s="371"/>
      <c r="BK89" s="371"/>
      <c r="BL89" s="371"/>
      <c r="BM89" s="371"/>
      <c r="BN89" s="371"/>
      <c r="BO89" s="371"/>
      <c r="BP89" s="371"/>
    </row>
    <row r="90" spans="1:68" s="370" customFormat="1">
      <c r="A90" s="370" t="s">
        <v>139</v>
      </c>
      <c r="O90" s="371">
        <v>21.828170348900972</v>
      </c>
      <c r="P90" s="371">
        <v>21.956812186333913</v>
      </c>
      <c r="Q90" s="371">
        <v>22.085136168829965</v>
      </c>
      <c r="R90" s="371">
        <v>22.213133250802041</v>
      </c>
      <c r="S90" s="371">
        <v>22.340794553505493</v>
      </c>
      <c r="T90" s="371">
        <v>22.468111346652112</v>
      </c>
      <c r="U90" s="371">
        <v>22.595075071099888</v>
      </c>
      <c r="V90" s="371">
        <v>22.721677335416377</v>
      </c>
      <c r="W90" s="371">
        <v>22.847909918268247</v>
      </c>
      <c r="X90" s="371">
        <v>22.973764770695592</v>
      </c>
      <c r="Y90" s="371">
        <v>23.099234023821666</v>
      </c>
      <c r="Z90" s="371">
        <v>23.224309975235837</v>
      </c>
      <c r="AA90" s="371">
        <v>23.348985104991137</v>
      </c>
      <c r="AB90" s="371">
        <v>23.473252072959223</v>
      </c>
      <c r="AC90" s="371">
        <v>23.597103720101522</v>
      </c>
      <c r="AD90" s="371">
        <v>23.720533069770156</v>
      </c>
      <c r="AE90" s="371">
        <v>23.84353333266986</v>
      </c>
      <c r="AF90" s="371">
        <v>23.966097896430615</v>
      </c>
      <c r="AG90" s="371">
        <v>24.08822033705432</v>
      </c>
      <c r="AH90" s="371">
        <v>24.209894416112967</v>
      </c>
      <c r="AI90" s="371">
        <v>24.331114081167197</v>
      </c>
      <c r="AJ90" s="371">
        <v>24.451873466347596</v>
      </c>
      <c r="AK90" s="371">
        <v>24.572166894278297</v>
      </c>
      <c r="AL90" s="371">
        <v>24.691988869405549</v>
      </c>
      <c r="AM90" s="371">
        <v>24.811334084564834</v>
      </c>
      <c r="AN90" s="371">
        <v>24.930197418499716</v>
      </c>
      <c r="AO90" s="371">
        <v>25.048573935434682</v>
      </c>
      <c r="AP90" s="371">
        <v>25.166458884982287</v>
      </c>
      <c r="AQ90" s="371">
        <v>25.283847701696409</v>
      </c>
      <c r="AR90" s="371">
        <v>25.400736001247388</v>
      </c>
      <c r="AS90" s="371">
        <v>25.517119583091407</v>
      </c>
      <c r="AT90" s="371">
        <v>25.63299442821123</v>
      </c>
      <c r="AU90" s="371">
        <v>25.748356697988466</v>
      </c>
      <c r="AV90" s="371">
        <v>25.863202733391748</v>
      </c>
      <c r="AW90" s="371">
        <v>25.977529053105357</v>
      </c>
      <c r="AX90" s="371">
        <v>26.091332351462089</v>
      </c>
      <c r="AY90" s="371">
        <v>26.204609498212378</v>
      </c>
      <c r="AZ90" s="371">
        <v>26.3173575364203</v>
      </c>
      <c r="BA90" s="371">
        <v>26.42957368078477</v>
      </c>
      <c r="BB90" s="371">
        <v>26.541255315883859</v>
      </c>
      <c r="BC90" s="371">
        <v>26.652399994344854</v>
      </c>
      <c r="BD90" s="371">
        <v>26.763005434945459</v>
      </c>
      <c r="BE90" s="371">
        <v>26.873069520648976</v>
      </c>
      <c r="BF90" s="371">
        <v>26.982590296577872</v>
      </c>
      <c r="BG90" s="371">
        <v>27.091565967929093</v>
      </c>
      <c r="BH90" s="371">
        <v>27.199994897835371</v>
      </c>
      <c r="BI90" s="371">
        <v>27.307875605175497</v>
      </c>
      <c r="BJ90" s="371">
        <v>27.415206762337874</v>
      </c>
      <c r="BK90" s="371">
        <v>27.521987192940074</v>
      </c>
      <c r="BL90" s="371">
        <v>27.628215869508352</v>
      </c>
      <c r="BM90" s="371">
        <v>27.73389191112047</v>
      </c>
      <c r="BN90" s="371">
        <v>27.839014581014681</v>
      </c>
      <c r="BO90" s="371">
        <v>27.943583284168181</v>
      </c>
      <c r="BP90" s="371">
        <v>28.047597564848623</v>
      </c>
    </row>
    <row r="91" spans="1:68" s="370" customFormat="1">
      <c r="A91" s="370" t="s">
        <v>140</v>
      </c>
      <c r="O91" s="371">
        <v>21.828170348900972</v>
      </c>
      <c r="P91" s="371">
        <v>21.956812186333913</v>
      </c>
      <c r="Q91" s="371">
        <v>22.085136168829965</v>
      </c>
      <c r="R91" s="371">
        <v>22.049751029434859</v>
      </c>
      <c r="S91" s="371">
        <v>22.137014879516606</v>
      </c>
      <c r="T91" s="371">
        <v>22.224125445049363</v>
      </c>
      <c r="U91" s="371">
        <v>22.311079936053972</v>
      </c>
      <c r="V91" s="371">
        <v>22.397875589424942</v>
      </c>
      <c r="W91" s="371">
        <v>22.48450968141092</v>
      </c>
      <c r="X91" s="371">
        <v>22.570979524011065</v>
      </c>
      <c r="Y91" s="371">
        <v>22.657282465354115</v>
      </c>
      <c r="Z91" s="371">
        <v>22.743415890058802</v>
      </c>
      <c r="AA91" s="371">
        <v>22.829377219576401</v>
      </c>
      <c r="AB91" s="371">
        <v>22.91516391251492</v>
      </c>
      <c r="AC91" s="371">
        <v>23.000773465965427</v>
      </c>
      <c r="AD91" s="371">
        <v>23.086203415656946</v>
      </c>
      <c r="AE91" s="371">
        <v>23.171451331054712</v>
      </c>
      <c r="AF91" s="371">
        <v>23.256514822329201</v>
      </c>
      <c r="AG91" s="371">
        <v>23.341391538165119</v>
      </c>
      <c r="AH91" s="371">
        <v>23.426079165979679</v>
      </c>
      <c r="AI91" s="371">
        <v>23.510575432124014</v>
      </c>
      <c r="AJ91" s="371">
        <v>23.594878102067256</v>
      </c>
      <c r="AK91" s="371">
        <v>23.678984980564302</v>
      </c>
      <c r="AL91" s="371">
        <v>23.762893913247158</v>
      </c>
      <c r="AM91" s="371">
        <v>23.846602783977954</v>
      </c>
      <c r="AN91" s="371">
        <v>23.930109515078954</v>
      </c>
      <c r="AO91" s="371">
        <v>24.013412069832555</v>
      </c>
      <c r="AP91" s="371">
        <v>24.096508451402887</v>
      </c>
      <c r="AQ91" s="371">
        <v>24.179396702906942</v>
      </c>
      <c r="AR91" s="371">
        <v>24.262074907471078</v>
      </c>
      <c r="AS91" s="371">
        <v>24.344541188271911</v>
      </c>
      <c r="AT91" s="371">
        <v>24.426793708563014</v>
      </c>
      <c r="AU91" s="371">
        <v>24.508830673370895</v>
      </c>
      <c r="AV91" s="371">
        <v>24.590650324965225</v>
      </c>
      <c r="AW91" s="371">
        <v>24.672250946621599</v>
      </c>
      <c r="AX91" s="371">
        <v>24.753630861907752</v>
      </c>
      <c r="AY91" s="371">
        <v>24.834788434390465</v>
      </c>
      <c r="AZ91" s="371">
        <v>24.9157220675791</v>
      </c>
      <c r="BA91" s="371">
        <v>24.996430204856384</v>
      </c>
      <c r="BB91" s="371">
        <v>25.076911329396232</v>
      </c>
      <c r="BC91" s="371">
        <v>25.157163964383749</v>
      </c>
      <c r="BD91" s="371">
        <v>25.237186673001133</v>
      </c>
      <c r="BE91" s="371">
        <v>25.316978056337984</v>
      </c>
      <c r="BF91" s="371">
        <v>25.396536755689976</v>
      </c>
      <c r="BG91" s="371">
        <v>25.475861451556444</v>
      </c>
      <c r="BH91" s="371">
        <v>25.554950863488802</v>
      </c>
      <c r="BI91" s="371">
        <v>25.633803749928251</v>
      </c>
      <c r="BJ91" s="371">
        <v>25.712418908033293</v>
      </c>
      <c r="BK91" s="371">
        <v>25.790795173496921</v>
      </c>
      <c r="BL91" s="371">
        <v>25.86893142082371</v>
      </c>
      <c r="BM91" s="371">
        <v>25.946826562002563</v>
      </c>
      <c r="BN91" s="371">
        <v>26.024479546959391</v>
      </c>
      <c r="BO91" s="371">
        <v>26.101889363517635</v>
      </c>
      <c r="BP91" s="371">
        <v>26.179055036981808</v>
      </c>
    </row>
    <row r="92" spans="1:68" s="370" customFormat="1">
      <c r="A92" s="370" t="s">
        <v>141</v>
      </c>
      <c r="O92" s="371">
        <v>21.828170348900972</v>
      </c>
      <c r="P92" s="371">
        <v>21.956812186333913</v>
      </c>
      <c r="Q92" s="371">
        <v>22.085136168829965</v>
      </c>
      <c r="R92" s="371">
        <v>22.391938011893405</v>
      </c>
      <c r="S92" s="371">
        <v>22.56392196528094</v>
      </c>
      <c r="T92" s="371">
        <v>22.735390084458793</v>
      </c>
      <c r="U92" s="371">
        <v>22.906324298732599</v>
      </c>
      <c r="V92" s="371">
        <v>23.076706964668908</v>
      </c>
      <c r="W92" s="371">
        <v>23.246520871243781</v>
      </c>
      <c r="X92" s="371">
        <v>23.415749256834339</v>
      </c>
      <c r="Y92" s="371">
        <v>23.58437581655549</v>
      </c>
      <c r="Z92" s="371">
        <v>23.75238470087897</v>
      </c>
      <c r="AA92" s="371">
        <v>23.919760523461875</v>
      </c>
      <c r="AB92" s="371">
        <v>24.086488369984639</v>
      </c>
      <c r="AC92" s="371">
        <v>24.25255380407004</v>
      </c>
      <c r="AD92" s="371">
        <v>24.417942862407337</v>
      </c>
      <c r="AE92" s="371">
        <v>24.582642063483828</v>
      </c>
      <c r="AF92" s="371">
        <v>24.746638410040195</v>
      </c>
      <c r="AG92" s="371">
        <v>24.909919393048035</v>
      </c>
      <c r="AH92" s="371">
        <v>25.072472984726286</v>
      </c>
      <c r="AI92" s="371">
        <v>25.234287646291214</v>
      </c>
      <c r="AJ92" s="371">
        <v>25.395352326124474</v>
      </c>
      <c r="AK92" s="371">
        <v>25.555656459712086</v>
      </c>
      <c r="AL92" s="371">
        <v>25.71518996557414</v>
      </c>
      <c r="AM92" s="371">
        <v>25.873943246662421</v>
      </c>
      <c r="AN92" s="371">
        <v>26.03190718720229</v>
      </c>
      <c r="AO92" s="371">
        <v>26.189073150043885</v>
      </c>
      <c r="AP92" s="371">
        <v>26.345432973550061</v>
      </c>
      <c r="AQ92" s="371">
        <v>26.500978968041583</v>
      </c>
      <c r="AR92" s="371">
        <v>26.655703911820119</v>
      </c>
      <c r="AS92" s="371">
        <v>26.809601046789027</v>
      </c>
      <c r="AT92" s="371">
        <v>26.962664073693233</v>
      </c>
      <c r="AU92" s="371">
        <v>27.114887146997653</v>
      </c>
      <c r="AV92" s="371">
        <v>27.266264869425356</v>
      </c>
      <c r="AW92" s="371">
        <v>27.416792286174797</v>
      </c>
      <c r="AX92" s="371">
        <v>27.566464878836463</v>
      </c>
      <c r="AY92" s="371">
        <v>27.715278559028665</v>
      </c>
      <c r="AZ92" s="371">
        <v>27.863229661771136</v>
      </c>
      <c r="BA92" s="371">
        <v>28.01031493861645</v>
      </c>
      <c r="BB92" s="371">
        <v>28.156531550556636</v>
      </c>
      <c r="BC92" s="371">
        <v>28.301877060724607</v>
      </c>
      <c r="BD92" s="371">
        <v>28.446349426906895</v>
      </c>
      <c r="BE92" s="371">
        <v>28.589946993885963</v>
      </c>
      <c r="BF92" s="371">
        <v>28.732668485628544</v>
      </c>
      <c r="BG92" s="371">
        <v>28.874512997336527</v>
      </c>
      <c r="BH92" s="371">
        <v>29.015479987376136</v>
      </c>
      <c r="BI92" s="371">
        <v>29.15556926910121</v>
      </c>
      <c r="BJ92" s="371">
        <v>29.294781002584756</v>
      </c>
      <c r="BK92" s="371">
        <v>29.433115686273855</v>
      </c>
      <c r="BL92" s="371">
        <v>29.570574148581201</v>
      </c>
      <c r="BM92" s="371">
        <v>29.707157539426717</v>
      </c>
      <c r="BN92" s="371">
        <v>29.842867321741949</v>
      </c>
      <c r="BO92" s="371">
        <v>29.977705262949257</v>
      </c>
      <c r="BP92" s="371">
        <v>30.111673426427991</v>
      </c>
    </row>
    <row r="93" spans="1:68" s="370" customFormat="1"/>
    <row r="94" spans="1:68" s="370" customFormat="1"/>
    <row r="95" spans="1:68" s="370" customFormat="1">
      <c r="A95" s="369" t="s">
        <v>34</v>
      </c>
    </row>
    <row r="96" spans="1:68" s="370" customFormat="1">
      <c r="B96" s="373">
        <v>1994</v>
      </c>
      <c r="C96" s="373">
        <v>1995</v>
      </c>
      <c r="D96" s="373">
        <v>1996</v>
      </c>
      <c r="E96" s="373">
        <v>1997</v>
      </c>
      <c r="F96" s="373">
        <v>1998</v>
      </c>
      <c r="G96" s="373">
        <v>1999</v>
      </c>
      <c r="H96" s="373">
        <v>2000</v>
      </c>
      <c r="I96" s="373">
        <v>2001</v>
      </c>
      <c r="J96" s="373">
        <v>2002</v>
      </c>
      <c r="K96" s="373">
        <v>2003</v>
      </c>
      <c r="L96" s="373">
        <v>2004</v>
      </c>
      <c r="M96" s="373">
        <v>2005</v>
      </c>
      <c r="N96" s="373">
        <v>2006</v>
      </c>
      <c r="O96" s="373">
        <v>2007</v>
      </c>
      <c r="P96" s="373">
        <v>2008</v>
      </c>
      <c r="Q96" s="373">
        <v>2009</v>
      </c>
      <c r="R96" s="373">
        <v>2010</v>
      </c>
      <c r="S96" s="373">
        <v>2011</v>
      </c>
      <c r="T96" s="373">
        <v>2012</v>
      </c>
      <c r="U96" s="373">
        <v>2013</v>
      </c>
      <c r="V96" s="373">
        <v>2014</v>
      </c>
      <c r="W96" s="373">
        <v>2015</v>
      </c>
      <c r="X96" s="373">
        <v>2016</v>
      </c>
      <c r="Y96" s="373">
        <v>2017</v>
      </c>
      <c r="Z96" s="373">
        <v>2018</v>
      </c>
      <c r="AA96" s="373">
        <v>2019</v>
      </c>
      <c r="AB96" s="373">
        <v>2020</v>
      </c>
      <c r="AC96" s="373">
        <v>2021</v>
      </c>
      <c r="AD96" s="373">
        <v>2022</v>
      </c>
      <c r="AE96" s="373">
        <v>2023</v>
      </c>
      <c r="AF96" s="373">
        <v>2024</v>
      </c>
      <c r="AG96" s="373">
        <v>2025</v>
      </c>
      <c r="AH96" s="373">
        <v>2026</v>
      </c>
      <c r="AI96" s="373">
        <v>2027</v>
      </c>
      <c r="AJ96" s="373">
        <v>2028</v>
      </c>
      <c r="AK96" s="373">
        <v>2029</v>
      </c>
      <c r="AL96" s="373">
        <v>2030</v>
      </c>
      <c r="AM96" s="373">
        <v>2031</v>
      </c>
      <c r="AN96" s="373">
        <v>2032</v>
      </c>
      <c r="AO96" s="373">
        <v>2033</v>
      </c>
      <c r="AP96" s="373">
        <v>2034</v>
      </c>
      <c r="AQ96" s="373">
        <v>2035</v>
      </c>
      <c r="AR96" s="373">
        <v>2036</v>
      </c>
      <c r="AS96" s="373">
        <v>2037</v>
      </c>
      <c r="AT96" s="373">
        <v>2038</v>
      </c>
      <c r="AU96" s="373">
        <v>2039</v>
      </c>
      <c r="AV96" s="373">
        <v>2040</v>
      </c>
      <c r="AW96" s="373">
        <v>2041</v>
      </c>
      <c r="AX96" s="373">
        <v>2042</v>
      </c>
      <c r="AY96" s="373">
        <v>2043</v>
      </c>
      <c r="AZ96" s="373">
        <v>2044</v>
      </c>
      <c r="BA96" s="373">
        <v>2045</v>
      </c>
      <c r="BB96" s="373">
        <v>2046</v>
      </c>
      <c r="BC96" s="373">
        <v>2047</v>
      </c>
      <c r="BD96" s="373">
        <v>2048</v>
      </c>
      <c r="BE96" s="373">
        <v>2049</v>
      </c>
      <c r="BF96" s="373">
        <v>2050</v>
      </c>
      <c r="BG96" s="373">
        <v>2051</v>
      </c>
      <c r="BH96" s="373">
        <v>2052</v>
      </c>
      <c r="BI96" s="373">
        <v>2053</v>
      </c>
      <c r="BJ96" s="373">
        <v>2054</v>
      </c>
      <c r="BK96" s="373">
        <v>2055</v>
      </c>
      <c r="BL96" s="373">
        <v>2056</v>
      </c>
      <c r="BM96" s="373">
        <v>2057</v>
      </c>
      <c r="BN96" s="373">
        <v>2058</v>
      </c>
      <c r="BO96" s="373">
        <v>2059</v>
      </c>
      <c r="BP96" s="373">
        <v>2060</v>
      </c>
    </row>
    <row r="97" spans="1:23" s="370" customFormat="1">
      <c r="A97" s="370" t="s">
        <v>0</v>
      </c>
    </row>
    <row r="98" spans="1:23" s="370" customFormat="1">
      <c r="A98" s="370" t="s">
        <v>142</v>
      </c>
      <c r="B98" s="370">
        <v>25</v>
      </c>
      <c r="C98" s="370">
        <v>24.9</v>
      </c>
      <c r="D98" s="370">
        <v>25</v>
      </c>
      <c r="E98" s="370">
        <v>25.2</v>
      </c>
      <c r="F98" s="370">
        <v>25.3</v>
      </c>
      <c r="G98" s="370">
        <v>25.3</v>
      </c>
      <c r="H98" s="370">
        <v>25.6</v>
      </c>
      <c r="I98" s="370">
        <v>25.7</v>
      </c>
      <c r="J98" s="370">
        <v>25.8</v>
      </c>
      <c r="K98" s="370">
        <v>25.6</v>
      </c>
      <c r="L98" s="370">
        <v>26.5</v>
      </c>
      <c r="M98" s="370">
        <v>26.4</v>
      </c>
      <c r="N98" s="370">
        <v>26.7</v>
      </c>
      <c r="O98" s="370">
        <v>26.9</v>
      </c>
      <c r="P98" s="370">
        <v>26.8</v>
      </c>
      <c r="Q98" s="370">
        <v>27</v>
      </c>
      <c r="R98" s="370">
        <v>27.1</v>
      </c>
      <c r="S98" s="370">
        <v>27.4</v>
      </c>
      <c r="T98" s="370">
        <v>27.2</v>
      </c>
    </row>
    <row r="99" spans="1:23" s="370" customFormat="1">
      <c r="A99" s="370" t="s">
        <v>143</v>
      </c>
      <c r="U99" s="370">
        <v>27.3</v>
      </c>
      <c r="V99" s="370">
        <v>27.7</v>
      </c>
      <c r="W99" s="370">
        <v>27.3</v>
      </c>
    </row>
    <row r="100" spans="1:23" s="370" customFormat="1"/>
    <row r="101" spans="1:23" s="370" customFormat="1">
      <c r="A101" s="370" t="s">
        <v>1</v>
      </c>
    </row>
    <row r="102" spans="1:23" s="370" customFormat="1">
      <c r="A102" s="370" t="s">
        <v>142</v>
      </c>
      <c r="B102" s="370">
        <v>19.7</v>
      </c>
      <c r="C102" s="370">
        <v>19.7</v>
      </c>
      <c r="D102" s="370">
        <v>19.7</v>
      </c>
      <c r="E102" s="370">
        <v>19.899999999999999</v>
      </c>
      <c r="F102" s="370">
        <v>20</v>
      </c>
      <c r="G102" s="370">
        <v>20.2</v>
      </c>
      <c r="H102" s="370">
        <v>20.399999999999999</v>
      </c>
      <c r="I102" s="370">
        <v>20.6</v>
      </c>
      <c r="J102" s="370">
        <v>20.8</v>
      </c>
      <c r="K102" s="370">
        <v>20.8</v>
      </c>
      <c r="L102" s="370">
        <v>21.5</v>
      </c>
      <c r="M102" s="370">
        <v>21.4</v>
      </c>
      <c r="N102" s="370">
        <v>21.8</v>
      </c>
      <c r="O102" s="370">
        <v>21.9</v>
      </c>
      <c r="P102" s="370">
        <v>22</v>
      </c>
      <c r="Q102" s="370">
        <v>22.2</v>
      </c>
      <c r="R102" s="370">
        <v>22.4</v>
      </c>
      <c r="S102" s="370">
        <v>22.7</v>
      </c>
      <c r="T102" s="370">
        <v>22.6</v>
      </c>
    </row>
    <row r="103" spans="1:23" s="370" customFormat="1">
      <c r="A103" s="370" t="s">
        <v>143</v>
      </c>
      <c r="U103" s="370">
        <v>22.8</v>
      </c>
      <c r="V103" s="370">
        <v>23.1</v>
      </c>
      <c r="W103" s="370">
        <v>22.9</v>
      </c>
    </row>
    <row r="104" spans="1:23" s="370" customFormat="1"/>
    <row r="105" spans="1:23" s="370" customFormat="1"/>
    <row r="106" spans="1:23" s="370" customFormat="1">
      <c r="A106" s="374" t="s">
        <v>144</v>
      </c>
    </row>
    <row r="107" spans="1:23" s="370" customFormat="1">
      <c r="A107" s="370" t="s">
        <v>145</v>
      </c>
    </row>
    <row r="108" spans="1:23" s="370" customFormat="1">
      <c r="A108" s="568" t="s">
        <v>146</v>
      </c>
      <c r="B108" s="568"/>
      <c r="C108" s="568"/>
      <c r="D108" s="568"/>
      <c r="E108" s="568"/>
      <c r="F108" s="568"/>
      <c r="G108" s="568"/>
      <c r="H108" s="568"/>
      <c r="I108" s="568"/>
      <c r="J108" s="568"/>
      <c r="K108" s="568"/>
      <c r="L108" s="568"/>
      <c r="M108" s="568"/>
      <c r="N108" s="568"/>
      <c r="O108" s="568"/>
      <c r="P108" s="568"/>
      <c r="Q108" s="568"/>
    </row>
    <row r="109" spans="1:23" s="370" customFormat="1">
      <c r="A109" s="375" t="s">
        <v>147</v>
      </c>
    </row>
    <row r="110" spans="1:23" s="370" customFormat="1">
      <c r="A110" s="375" t="s">
        <v>148</v>
      </c>
    </row>
  </sheetData>
  <mergeCells count="2">
    <mergeCell ref="CF3:CZ3"/>
    <mergeCell ref="A108:Q108"/>
  </mergeCells>
  <hyperlinks>
    <hyperlink ref="B3"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P110"/>
  <sheetViews>
    <sheetView zoomScaleNormal="100" workbookViewId="0">
      <selection activeCell="A15" sqref="A15"/>
    </sheetView>
  </sheetViews>
  <sheetFormatPr baseColWidth="10" defaultColWidth="5.42578125" defaultRowHeight="15"/>
  <cols>
    <col min="1" max="1" width="24.28515625" style="33" customWidth="1"/>
    <col min="2" max="2" width="32.5703125" style="33" customWidth="1"/>
    <col min="3" max="72" width="6.85546875" style="33" customWidth="1"/>
    <col min="73" max="74" width="7" style="33" customWidth="1"/>
    <col min="75" max="75" width="32.5703125" style="33" customWidth="1"/>
    <col min="76" max="186" width="6.85546875" style="33" customWidth="1"/>
    <col min="187" max="16384" width="5.42578125" style="33"/>
  </cols>
  <sheetData>
    <row r="1" spans="1:146" ht="15.75">
      <c r="A1" s="340" t="s">
        <v>149</v>
      </c>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row>
    <row r="2" spans="1:146">
      <c r="P2" s="341"/>
      <c r="Q2" s="341"/>
      <c r="R2" s="341"/>
      <c r="S2" s="341"/>
      <c r="T2" s="341"/>
      <c r="U2" s="341"/>
      <c r="V2" s="341"/>
      <c r="W2" s="342"/>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row>
    <row r="3" spans="1:146" ht="15.75" thickBot="1">
      <c r="A3" s="343"/>
      <c r="B3" s="407" t="s">
        <v>166</v>
      </c>
      <c r="H3" s="344"/>
      <c r="I3" s="344"/>
      <c r="J3" s="344"/>
      <c r="K3" s="344"/>
      <c r="L3" s="344"/>
      <c r="M3" s="344"/>
      <c r="N3" s="344"/>
      <c r="O3" s="344"/>
      <c r="P3" s="344"/>
      <c r="Q3" s="344"/>
      <c r="R3" s="344"/>
      <c r="S3" s="344"/>
      <c r="T3" s="344"/>
      <c r="U3" s="344"/>
      <c r="V3" s="344"/>
      <c r="W3" s="344"/>
      <c r="X3" s="344"/>
      <c r="Y3" s="344"/>
      <c r="Z3" s="344"/>
      <c r="AA3" s="344"/>
      <c r="CF3" s="567" t="s">
        <v>1</v>
      </c>
      <c r="CG3" s="567"/>
      <c r="CH3" s="567"/>
      <c r="CI3" s="567"/>
      <c r="CJ3" s="567"/>
      <c r="CK3" s="567"/>
      <c r="CL3" s="567"/>
      <c r="CM3" s="567"/>
      <c r="CN3" s="567"/>
      <c r="CO3" s="567"/>
      <c r="CP3" s="567"/>
      <c r="CQ3" s="567"/>
      <c r="CR3" s="567"/>
      <c r="CS3" s="567"/>
      <c r="CT3" s="567"/>
      <c r="CU3" s="567"/>
      <c r="CV3" s="567"/>
      <c r="CW3" s="567"/>
      <c r="CX3" s="567"/>
      <c r="CY3" s="567"/>
      <c r="CZ3" s="567"/>
    </row>
    <row r="4" spans="1:146">
      <c r="B4" s="414" t="s">
        <v>0</v>
      </c>
      <c r="C4" s="411">
        <v>2000</v>
      </c>
      <c r="D4" s="346">
        <v>2001</v>
      </c>
      <c r="E4" s="346">
        <v>2002</v>
      </c>
      <c r="F4" s="346">
        <v>2003</v>
      </c>
      <c r="G4" s="346">
        <v>2004</v>
      </c>
      <c r="H4" s="346">
        <v>2005</v>
      </c>
      <c r="I4" s="346">
        <v>2006</v>
      </c>
      <c r="J4" s="346">
        <v>2007</v>
      </c>
      <c r="K4" s="346">
        <v>2008</v>
      </c>
      <c r="L4" s="346">
        <v>2009</v>
      </c>
      <c r="M4" s="346">
        <v>2010</v>
      </c>
      <c r="N4" s="346">
        <v>2011</v>
      </c>
      <c r="O4" s="346">
        <v>2012</v>
      </c>
      <c r="P4" s="346">
        <v>2013</v>
      </c>
      <c r="Q4" s="346">
        <v>2014</v>
      </c>
      <c r="R4" s="346">
        <v>2015</v>
      </c>
      <c r="S4" s="346">
        <v>2016</v>
      </c>
      <c r="T4" s="346">
        <v>2017</v>
      </c>
      <c r="U4" s="346">
        <v>2018</v>
      </c>
      <c r="V4" s="346">
        <v>2019</v>
      </c>
      <c r="W4" s="346">
        <v>2020</v>
      </c>
      <c r="X4" s="346">
        <v>2021</v>
      </c>
      <c r="Y4" s="346">
        <v>2022</v>
      </c>
      <c r="Z4" s="346">
        <v>2023</v>
      </c>
      <c r="AA4" s="346">
        <v>2024</v>
      </c>
      <c r="AB4" s="346">
        <v>2025</v>
      </c>
      <c r="AC4" s="346">
        <v>2026</v>
      </c>
      <c r="AD4" s="346">
        <v>2027</v>
      </c>
      <c r="AE4" s="346">
        <v>2028</v>
      </c>
      <c r="AF4" s="346">
        <v>2029</v>
      </c>
      <c r="AG4" s="346">
        <v>2030</v>
      </c>
      <c r="AH4" s="346">
        <v>2031</v>
      </c>
      <c r="AI4" s="346">
        <v>2032</v>
      </c>
      <c r="AJ4" s="346">
        <v>2033</v>
      </c>
      <c r="AK4" s="346">
        <v>2034</v>
      </c>
      <c r="AL4" s="346">
        <v>2035</v>
      </c>
      <c r="AM4" s="346">
        <v>2036</v>
      </c>
      <c r="AN4" s="346">
        <v>2037</v>
      </c>
      <c r="AO4" s="346">
        <v>2038</v>
      </c>
      <c r="AP4" s="346">
        <v>2039</v>
      </c>
      <c r="AQ4" s="346">
        <v>2040</v>
      </c>
      <c r="AR4" s="346">
        <v>2041</v>
      </c>
      <c r="AS4" s="346">
        <v>2042</v>
      </c>
      <c r="AT4" s="346">
        <v>2043</v>
      </c>
      <c r="AU4" s="346">
        <v>2044</v>
      </c>
      <c r="AV4" s="346">
        <v>2045</v>
      </c>
      <c r="AW4" s="346">
        <v>2046</v>
      </c>
      <c r="AX4" s="346">
        <v>2047</v>
      </c>
      <c r="AY4" s="346">
        <v>2048</v>
      </c>
      <c r="AZ4" s="346">
        <v>2049</v>
      </c>
      <c r="BA4" s="346">
        <v>2050</v>
      </c>
      <c r="BB4" s="346">
        <v>2051</v>
      </c>
      <c r="BC4" s="346">
        <v>2052</v>
      </c>
      <c r="BD4" s="346">
        <v>2053</v>
      </c>
      <c r="BE4" s="346">
        <v>2054</v>
      </c>
      <c r="BF4" s="346">
        <v>2055</v>
      </c>
      <c r="BG4" s="346">
        <v>2056</v>
      </c>
      <c r="BH4" s="346">
        <v>2057</v>
      </c>
      <c r="BI4" s="346">
        <v>2058</v>
      </c>
      <c r="BJ4" s="346">
        <v>2059</v>
      </c>
      <c r="BK4" s="346">
        <v>2060</v>
      </c>
      <c r="BL4" s="346">
        <v>2061</v>
      </c>
      <c r="BM4" s="346">
        <v>2062</v>
      </c>
      <c r="BN4" s="346">
        <v>2063</v>
      </c>
      <c r="BO4" s="346">
        <v>2064</v>
      </c>
      <c r="BP4" s="346">
        <v>2065</v>
      </c>
      <c r="BQ4" s="346">
        <v>2066</v>
      </c>
      <c r="BR4" s="346">
        <v>2067</v>
      </c>
      <c r="BS4" s="346">
        <v>2068</v>
      </c>
      <c r="BT4" s="346">
        <v>2069</v>
      </c>
      <c r="BU4" s="347">
        <v>2070</v>
      </c>
      <c r="BV4" s="348"/>
      <c r="BW4" s="417" t="s">
        <v>1</v>
      </c>
      <c r="BX4" s="411">
        <v>2000</v>
      </c>
      <c r="BY4" s="346">
        <v>2001</v>
      </c>
      <c r="BZ4" s="346">
        <v>2002</v>
      </c>
      <c r="CA4" s="346">
        <v>2003</v>
      </c>
      <c r="CB4" s="346">
        <v>2004</v>
      </c>
      <c r="CC4" s="346">
        <v>2005</v>
      </c>
      <c r="CD4" s="346">
        <v>2006</v>
      </c>
      <c r="CE4" s="346">
        <v>2007</v>
      </c>
      <c r="CF4" s="346">
        <v>2008</v>
      </c>
      <c r="CG4" s="346">
        <v>2009</v>
      </c>
      <c r="CH4" s="346">
        <v>2010</v>
      </c>
      <c r="CI4" s="346">
        <v>2011</v>
      </c>
      <c r="CJ4" s="346">
        <v>2012</v>
      </c>
      <c r="CK4" s="346">
        <v>2013</v>
      </c>
      <c r="CL4" s="346">
        <v>2014</v>
      </c>
      <c r="CM4" s="346">
        <v>2015</v>
      </c>
      <c r="CN4" s="346">
        <v>2016</v>
      </c>
      <c r="CO4" s="346">
        <v>2017</v>
      </c>
      <c r="CP4" s="346">
        <v>2018</v>
      </c>
      <c r="CQ4" s="346">
        <v>2019</v>
      </c>
      <c r="CR4" s="346">
        <v>2020</v>
      </c>
      <c r="CS4" s="346">
        <v>2021</v>
      </c>
      <c r="CT4" s="346">
        <v>2022</v>
      </c>
      <c r="CU4" s="346">
        <v>2023</v>
      </c>
      <c r="CV4" s="346">
        <v>2024</v>
      </c>
      <c r="CW4" s="346">
        <v>2025</v>
      </c>
      <c r="CX4" s="346">
        <v>2026</v>
      </c>
      <c r="CY4" s="346">
        <v>2027</v>
      </c>
      <c r="CZ4" s="346">
        <v>2028</v>
      </c>
      <c r="DA4" s="346">
        <v>2029</v>
      </c>
      <c r="DB4" s="346">
        <v>2030</v>
      </c>
      <c r="DC4" s="346">
        <v>2031</v>
      </c>
      <c r="DD4" s="346">
        <v>2032</v>
      </c>
      <c r="DE4" s="346">
        <v>2033</v>
      </c>
      <c r="DF4" s="346">
        <v>2034</v>
      </c>
      <c r="DG4" s="346">
        <v>2035</v>
      </c>
      <c r="DH4" s="346">
        <v>2036</v>
      </c>
      <c r="DI4" s="346">
        <v>2037</v>
      </c>
      <c r="DJ4" s="346">
        <v>2038</v>
      </c>
      <c r="DK4" s="346">
        <v>2039</v>
      </c>
      <c r="DL4" s="346">
        <v>2040</v>
      </c>
      <c r="DM4" s="346">
        <v>2041</v>
      </c>
      <c r="DN4" s="346">
        <v>2042</v>
      </c>
      <c r="DO4" s="346">
        <v>2043</v>
      </c>
      <c r="DP4" s="346">
        <v>2044</v>
      </c>
      <c r="DQ4" s="346">
        <v>2045</v>
      </c>
      <c r="DR4" s="346">
        <v>2046</v>
      </c>
      <c r="DS4" s="346">
        <v>2047</v>
      </c>
      <c r="DT4" s="346">
        <v>2048</v>
      </c>
      <c r="DU4" s="346">
        <v>2049</v>
      </c>
      <c r="DV4" s="346">
        <v>2050</v>
      </c>
      <c r="DW4" s="346">
        <v>2051</v>
      </c>
      <c r="DX4" s="346">
        <v>2052</v>
      </c>
      <c r="DY4" s="346">
        <v>2053</v>
      </c>
      <c r="DZ4" s="346">
        <v>2054</v>
      </c>
      <c r="EA4" s="346">
        <v>2055</v>
      </c>
      <c r="EB4" s="346">
        <v>2056</v>
      </c>
      <c r="EC4" s="346">
        <v>2057</v>
      </c>
      <c r="ED4" s="346">
        <v>2058</v>
      </c>
      <c r="EE4" s="346">
        <v>2059</v>
      </c>
      <c r="EF4" s="346">
        <v>2060</v>
      </c>
      <c r="EG4" s="346">
        <v>2061</v>
      </c>
      <c r="EH4" s="346">
        <v>2062</v>
      </c>
      <c r="EI4" s="346">
        <v>2063</v>
      </c>
      <c r="EJ4" s="346">
        <v>2064</v>
      </c>
      <c r="EK4" s="346">
        <v>2065</v>
      </c>
      <c r="EL4" s="346">
        <v>2066</v>
      </c>
      <c r="EM4" s="346">
        <v>2067</v>
      </c>
      <c r="EN4" s="346">
        <v>2068</v>
      </c>
      <c r="EO4" s="346">
        <v>2069</v>
      </c>
      <c r="EP4" s="346">
        <v>2070</v>
      </c>
    </row>
    <row r="5" spans="1:146">
      <c r="B5" s="415" t="s">
        <v>129</v>
      </c>
      <c r="C5" s="412"/>
      <c r="D5" s="351"/>
      <c r="E5" s="351"/>
      <c r="F5" s="351"/>
      <c r="G5" s="351"/>
      <c r="H5" s="351"/>
      <c r="I5" s="351"/>
      <c r="J5" s="351"/>
      <c r="K5" s="351"/>
      <c r="L5" s="351"/>
      <c r="M5" s="351"/>
      <c r="N5" s="351"/>
      <c r="O5" s="351"/>
      <c r="P5" s="352">
        <v>22.917505284525763</v>
      </c>
      <c r="Q5" s="352">
        <v>23.237334617286798</v>
      </c>
      <c r="R5" s="352">
        <v>22.882119397828983</v>
      </c>
      <c r="S5" s="352">
        <v>23.380939701161306</v>
      </c>
      <c r="T5" s="352">
        <v>23.491393300578519</v>
      </c>
      <c r="U5" s="352">
        <v>23.59775261344652</v>
      </c>
      <c r="V5" s="352">
        <v>23.699914723483808</v>
      </c>
      <c r="W5" s="352">
        <v>23.797772105689706</v>
      </c>
      <c r="X5" s="352">
        <v>23.891251654400765</v>
      </c>
      <c r="Y5" s="352">
        <v>23.982875124731386</v>
      </c>
      <c r="Z5" s="352">
        <v>24.072554634617035</v>
      </c>
      <c r="AA5" s="352">
        <v>24.160298357135233</v>
      </c>
      <c r="AB5" s="352">
        <v>24.246149345050242</v>
      </c>
      <c r="AC5" s="352">
        <v>24.330150557635783</v>
      </c>
      <c r="AD5" s="352">
        <v>24.412458901246453</v>
      </c>
      <c r="AE5" s="352">
        <v>24.493273484335422</v>
      </c>
      <c r="AF5" s="352">
        <v>24.572793685725564</v>
      </c>
      <c r="AG5" s="352">
        <v>24.651294370923519</v>
      </c>
      <c r="AH5" s="352">
        <v>24.729176676380991</v>
      </c>
      <c r="AI5" s="352">
        <v>24.806894543371076</v>
      </c>
      <c r="AJ5" s="352">
        <v>24.884923546104254</v>
      </c>
      <c r="AK5" s="352">
        <v>24.963785089778408</v>
      </c>
      <c r="AL5" s="352">
        <v>25.044031398907393</v>
      </c>
      <c r="AM5" s="352">
        <v>25.126175674276201</v>
      </c>
      <c r="AN5" s="352">
        <v>25.210654754003176</v>
      </c>
      <c r="AO5" s="352">
        <v>25.297905212052495</v>
      </c>
      <c r="AP5" s="352">
        <v>25.388211716436597</v>
      </c>
      <c r="AQ5" s="352">
        <v>25.481657849195503</v>
      </c>
      <c r="AR5" s="352">
        <v>25.578311670716968</v>
      </c>
      <c r="AS5" s="352">
        <v>25.678152572984281</v>
      </c>
      <c r="AT5" s="352">
        <v>25.781111555584111</v>
      </c>
      <c r="AU5" s="352">
        <v>25.887013310364001</v>
      </c>
      <c r="AV5" s="352">
        <v>25.995641933925441</v>
      </c>
      <c r="AW5" s="352">
        <v>26.106711282368348</v>
      </c>
      <c r="AX5" s="352">
        <v>26.219873527837805</v>
      </c>
      <c r="AY5" s="352">
        <v>26.334768040315332</v>
      </c>
      <c r="AZ5" s="352">
        <v>26.450981367125141</v>
      </c>
      <c r="BA5" s="352">
        <v>26.568063840894013</v>
      </c>
      <c r="BB5" s="352">
        <v>26.685559308583048</v>
      </c>
      <c r="BC5" s="352">
        <v>26.80309990035737</v>
      </c>
      <c r="BD5" s="352">
        <v>26.920301848238957</v>
      </c>
      <c r="BE5" s="352">
        <v>27.036855375025716</v>
      </c>
      <c r="BF5" s="352">
        <v>27.152630305092028</v>
      </c>
      <c r="BG5" s="352">
        <v>27.267522974684436</v>
      </c>
      <c r="BH5" s="352">
        <v>27.381455865216168</v>
      </c>
      <c r="BI5" s="352">
        <v>27.494375134809854</v>
      </c>
      <c r="BJ5" s="352">
        <v>27.606289481712018</v>
      </c>
      <c r="BK5" s="352">
        <v>27.717207511588182</v>
      </c>
      <c r="BL5" s="352">
        <v>27.827137603711478</v>
      </c>
      <c r="BM5" s="352">
        <v>27.936087636638192</v>
      </c>
      <c r="BN5" s="352">
        <v>28.04406528059484</v>
      </c>
      <c r="BO5" s="352">
        <v>28.151078070210602</v>
      </c>
      <c r="BP5" s="352">
        <v>28.257133469208068</v>
      </c>
      <c r="BQ5" s="352">
        <v>28.362238924462705</v>
      </c>
      <c r="BR5" s="352">
        <v>28.466401909155788</v>
      </c>
      <c r="BS5" s="352">
        <v>28.569629955517723</v>
      </c>
      <c r="BT5" s="352">
        <v>28.671930678201189</v>
      </c>
      <c r="BU5" s="353">
        <v>28.773311789636747</v>
      </c>
      <c r="BW5" s="415" t="s">
        <v>129</v>
      </c>
      <c r="BX5" s="412"/>
      <c r="BY5" s="351"/>
      <c r="BZ5" s="351"/>
      <c r="CA5" s="351"/>
      <c r="CB5" s="351"/>
      <c r="CC5" s="351"/>
      <c r="CD5" s="351"/>
      <c r="CE5" s="351"/>
      <c r="CF5" s="351"/>
      <c r="CG5" s="351"/>
      <c r="CH5" s="351"/>
      <c r="CI5" s="351"/>
      <c r="CJ5" s="351"/>
      <c r="CK5" s="352">
        <v>18.866684011260276</v>
      </c>
      <c r="CL5" s="352">
        <v>19.201088549905872</v>
      </c>
      <c r="CM5" s="352">
        <v>18.945860379015812</v>
      </c>
      <c r="CN5" s="352">
        <v>19.323295766681948</v>
      </c>
      <c r="CO5" s="352">
        <v>19.443064025395412</v>
      </c>
      <c r="CP5" s="352">
        <v>19.557964929631598</v>
      </c>
      <c r="CQ5" s="352">
        <v>19.673192700227876</v>
      </c>
      <c r="CR5" s="352">
        <v>19.78880621285882</v>
      </c>
      <c r="CS5" s="352">
        <v>19.904859956303582</v>
      </c>
      <c r="CT5" s="352">
        <v>20.021432576407168</v>
      </c>
      <c r="CU5" s="352">
        <v>20.138662119227565</v>
      </c>
      <c r="CV5" s="352">
        <v>20.256673536633922</v>
      </c>
      <c r="CW5" s="352">
        <v>20.375623494553732</v>
      </c>
      <c r="CX5" s="352">
        <v>20.495611939590958</v>
      </c>
      <c r="CY5" s="352">
        <v>20.61677326917583</v>
      </c>
      <c r="CZ5" s="352">
        <v>20.739251907929738</v>
      </c>
      <c r="DA5" s="352">
        <v>20.863165454185349</v>
      </c>
      <c r="DB5" s="352">
        <v>20.988712817919492</v>
      </c>
      <c r="DC5" s="352">
        <v>21.11608382240756</v>
      </c>
      <c r="DD5" s="352">
        <v>21.245459396476068</v>
      </c>
      <c r="DE5" s="352">
        <v>21.377037697581688</v>
      </c>
      <c r="DF5" s="352">
        <v>21.510991088055292</v>
      </c>
      <c r="DG5" s="352">
        <v>21.647383834101664</v>
      </c>
      <c r="DH5" s="352">
        <v>21.785923949445628</v>
      </c>
      <c r="DI5" s="352">
        <v>21.92635819145076</v>
      </c>
      <c r="DJ5" s="352">
        <v>22.068436056593828</v>
      </c>
      <c r="DK5" s="352">
        <v>22.211866115747554</v>
      </c>
      <c r="DL5" s="352">
        <v>22.356357074747201</v>
      </c>
      <c r="DM5" s="352">
        <v>22.501581786464442</v>
      </c>
      <c r="DN5" s="352">
        <v>22.647189752062001</v>
      </c>
      <c r="DO5" s="352">
        <v>22.792793256175564</v>
      </c>
      <c r="DP5" s="352">
        <v>22.93802134965798</v>
      </c>
      <c r="DQ5" s="352">
        <v>23.082470279214203</v>
      </c>
      <c r="DR5" s="352">
        <v>23.225756265580891</v>
      </c>
      <c r="DS5" s="352">
        <v>23.367553043282388</v>
      </c>
      <c r="DT5" s="352">
        <v>23.507935184558388</v>
      </c>
      <c r="DU5" s="352">
        <v>23.646907158391109</v>
      </c>
      <c r="DV5" s="352">
        <v>23.784474058323148</v>
      </c>
      <c r="DW5" s="352">
        <v>23.920641574851977</v>
      </c>
      <c r="DX5" s="352">
        <v>24.055415968290138</v>
      </c>
      <c r="DY5" s="352">
        <v>24.188804042116253</v>
      </c>
      <c r="DZ5" s="352">
        <v>24.320813116838281</v>
      </c>
      <c r="EA5" s="352">
        <v>24.451451004388673</v>
      </c>
      <c r="EB5" s="352">
        <v>24.580725983068287</v>
      </c>
      <c r="EC5" s="352">
        <v>24.70864677305331</v>
      </c>
      <c r="ED5" s="352">
        <v>24.835222512477696</v>
      </c>
      <c r="EE5" s="352">
        <v>24.960462734100982</v>
      </c>
      <c r="EF5" s="352">
        <v>25.084377342570193</v>
      </c>
      <c r="EG5" s="352">
        <v>25.206976592281624</v>
      </c>
      <c r="EH5" s="352">
        <v>25.328271065847261</v>
      </c>
      <c r="EI5" s="352">
        <v>25.44827165316865</v>
      </c>
      <c r="EJ5" s="352">
        <v>25.566989531120303</v>
      </c>
      <c r="EK5" s="352">
        <v>25.684436143841406</v>
      </c>
      <c r="EL5" s="352">
        <v>25.800623183635629</v>
      </c>
      <c r="EM5" s="352">
        <v>25.915562572475988</v>
      </c>
      <c r="EN5" s="352">
        <v>26.029266444110945</v>
      </c>
      <c r="EO5" s="352">
        <v>26.14174712676769</v>
      </c>
      <c r="EP5" s="352">
        <v>26.253017126445886</v>
      </c>
    </row>
    <row r="6" spans="1:146">
      <c r="B6" s="415" t="s">
        <v>130</v>
      </c>
      <c r="C6" s="412"/>
      <c r="D6" s="351"/>
      <c r="E6" s="351"/>
      <c r="F6" s="351"/>
      <c r="G6" s="351"/>
      <c r="H6" s="351"/>
      <c r="I6" s="351"/>
      <c r="J6" s="351"/>
      <c r="K6" s="351"/>
      <c r="L6" s="351"/>
      <c r="M6" s="351"/>
      <c r="N6" s="351"/>
      <c r="O6" s="351"/>
      <c r="P6" s="352">
        <v>22.917505284525763</v>
      </c>
      <c r="Q6" s="352">
        <v>23.237334617286798</v>
      </c>
      <c r="R6" s="352">
        <v>22.882119397828983</v>
      </c>
      <c r="S6" s="352">
        <v>23.165977120681092</v>
      </c>
      <c r="T6" s="352">
        <v>23.22864458718141</v>
      </c>
      <c r="U6" s="352">
        <v>23.289670638785285</v>
      </c>
      <c r="V6" s="352">
        <v>23.348989964436729</v>
      </c>
      <c r="W6" s="352">
        <v>23.40653780933598</v>
      </c>
      <c r="X6" s="352">
        <v>23.462270248259088</v>
      </c>
      <c r="Y6" s="352">
        <v>23.517164547860283</v>
      </c>
      <c r="Z6" s="352">
        <v>23.571178410593266</v>
      </c>
      <c r="AA6" s="352">
        <v>23.624327192109028</v>
      </c>
      <c r="AB6" s="352">
        <v>23.676651804592883</v>
      </c>
      <c r="AC6" s="352">
        <v>23.728192141441575</v>
      </c>
      <c r="AD6" s="352">
        <v>23.779052363123441</v>
      </c>
      <c r="AE6" s="352">
        <v>23.829358778577568</v>
      </c>
      <c r="AF6" s="352">
        <v>23.879263764896724</v>
      </c>
      <c r="AG6" s="352">
        <v>23.928954885012111</v>
      </c>
      <c r="AH6" s="352">
        <v>23.978682749694581</v>
      </c>
      <c r="AI6" s="352">
        <v>24.028721502457209</v>
      </c>
      <c r="AJ6" s="352">
        <v>24.079344433453119</v>
      </c>
      <c r="AK6" s="352">
        <v>24.130835466001304</v>
      </c>
      <c r="AL6" s="352">
        <v>24.183473273002502</v>
      </c>
      <c r="AM6" s="352">
        <v>24.237495547101322</v>
      </c>
      <c r="AN6" s="352">
        <v>24.293084145208773</v>
      </c>
      <c r="AO6" s="352">
        <v>24.350241754184626</v>
      </c>
      <c r="AP6" s="352">
        <v>24.408965676141118</v>
      </c>
      <c r="AQ6" s="352">
        <v>24.469223574138141</v>
      </c>
      <c r="AR6" s="352">
        <v>24.530987170715424</v>
      </c>
      <c r="AS6" s="352">
        <v>24.594184219573123</v>
      </c>
      <c r="AT6" s="352">
        <v>24.658727442109264</v>
      </c>
      <c r="AU6" s="352">
        <v>24.724491320858345</v>
      </c>
      <c r="AV6" s="352">
        <v>24.791327976015491</v>
      </c>
      <c r="AW6" s="352">
        <v>24.859052373154721</v>
      </c>
      <c r="AX6" s="352">
        <v>24.927450687859647</v>
      </c>
      <c r="AY6" s="352">
        <v>24.996313581455098</v>
      </c>
      <c r="AZ6" s="352">
        <v>25.065416182202188</v>
      </c>
      <c r="BA6" s="352">
        <v>25.134533821397859</v>
      </c>
      <c r="BB6" s="352">
        <v>25.203458899781264</v>
      </c>
      <c r="BC6" s="352">
        <v>25.272047891860947</v>
      </c>
      <c r="BD6" s="352">
        <v>25.340348333790399</v>
      </c>
      <c r="BE6" s="352">
        <v>25.408360052316755</v>
      </c>
      <c r="BF6" s="352">
        <v>25.476082912852824</v>
      </c>
      <c r="BG6" s="352">
        <v>25.543516818898119</v>
      </c>
      <c r="BH6" s="352">
        <v>25.610661711458864</v>
      </c>
      <c r="BI6" s="352">
        <v>25.677517568466882</v>
      </c>
      <c r="BJ6" s="352">
        <v>25.744084404198073</v>
      </c>
      <c r="BK6" s="352">
        <v>25.810362268690582</v>
      </c>
      <c r="BL6" s="352">
        <v>25.87635124716283</v>
      </c>
      <c r="BM6" s="352">
        <v>25.942051459432079</v>
      </c>
      <c r="BN6" s="352">
        <v>26.007463059333187</v>
      </c>
      <c r="BO6" s="352">
        <v>26.072586234138459</v>
      </c>
      <c r="BP6" s="352">
        <v>26.137421203978334</v>
      </c>
      <c r="BQ6" s="352">
        <v>26.201968221263538</v>
      </c>
      <c r="BR6" s="352">
        <v>26.266227570108438</v>
      </c>
      <c r="BS6" s="352">
        <v>26.330199565756544</v>
      </c>
      <c r="BT6" s="352">
        <v>26.393884554007652</v>
      </c>
      <c r="BU6" s="353">
        <v>26.457282910647248</v>
      </c>
      <c r="BW6" s="415" t="s">
        <v>130</v>
      </c>
      <c r="BX6" s="412"/>
      <c r="BY6" s="351"/>
      <c r="BZ6" s="351"/>
      <c r="CA6" s="351"/>
      <c r="CB6" s="351"/>
      <c r="CC6" s="351"/>
      <c r="CD6" s="351"/>
      <c r="CE6" s="351"/>
      <c r="CF6" s="351"/>
      <c r="CG6" s="351"/>
      <c r="CH6" s="351"/>
      <c r="CI6" s="351"/>
      <c r="CJ6" s="351"/>
      <c r="CK6" s="352">
        <v>18.866684011260276</v>
      </c>
      <c r="CL6" s="352">
        <v>19.201088549905872</v>
      </c>
      <c r="CM6" s="352">
        <v>18.945860379015812</v>
      </c>
      <c r="CN6" s="352">
        <v>19.161695779792979</v>
      </c>
      <c r="CO6" s="352">
        <v>19.248017258699928</v>
      </c>
      <c r="CP6" s="352">
        <v>19.332075448517088</v>
      </c>
      <c r="CQ6" s="352">
        <v>19.416323935734834</v>
      </c>
      <c r="CR6" s="354">
        <v>19.500824422256802</v>
      </c>
      <c r="CS6" s="352">
        <v>19.585633502600444</v>
      </c>
      <c r="CT6" s="352">
        <v>19.670824527159613</v>
      </c>
      <c r="CU6" s="352">
        <v>19.756511640939809</v>
      </c>
      <c r="CV6" s="352">
        <v>19.842808192713093</v>
      </c>
      <c r="CW6" s="352">
        <v>19.929843042510413</v>
      </c>
      <c r="CX6" s="352">
        <v>20.017734516815754</v>
      </c>
      <c r="CY6" s="352">
        <v>20.106622605131633</v>
      </c>
      <c r="CZ6" s="352">
        <v>20.196639531092242</v>
      </c>
      <c r="DA6" s="352">
        <v>20.287890444493261</v>
      </c>
      <c r="DB6" s="352">
        <v>20.380509955736859</v>
      </c>
      <c r="DC6" s="352">
        <v>20.47460959735265</v>
      </c>
      <c r="DD6" s="352">
        <v>20.570087423934758</v>
      </c>
      <c r="DE6" s="352">
        <v>20.666837830755544</v>
      </c>
      <c r="DF6" s="352">
        <v>20.764749181179035</v>
      </c>
      <c r="DG6" s="352">
        <v>20.863672461039076</v>
      </c>
      <c r="DH6" s="352">
        <v>20.963439596516285</v>
      </c>
      <c r="DI6" s="352">
        <v>21.06387018743807</v>
      </c>
      <c r="DJ6" s="352">
        <v>21.16478926390014</v>
      </c>
      <c r="DK6" s="352">
        <v>21.265992532502235</v>
      </c>
      <c r="DL6" s="352">
        <v>21.367279758664637</v>
      </c>
      <c r="DM6" s="352">
        <v>21.468436554128392</v>
      </c>
      <c r="DN6" s="352">
        <v>21.569244454233317</v>
      </c>
      <c r="DO6" s="352">
        <v>21.669475313433885</v>
      </c>
      <c r="DP6" s="352">
        <v>21.769123190688575</v>
      </c>
      <c r="DQ6" s="352">
        <v>21.868187045708009</v>
      </c>
      <c r="DR6" s="352">
        <v>21.966665997349306</v>
      </c>
      <c r="DS6" s="352">
        <v>22.064559320340383</v>
      </c>
      <c r="DT6" s="352">
        <v>22.161866442002783</v>
      </c>
      <c r="DU6" s="352">
        <v>22.258586938975427</v>
      </c>
      <c r="DV6" s="352">
        <v>22.354720533942732</v>
      </c>
      <c r="DW6" s="352">
        <v>22.450267092368787</v>
      </c>
      <c r="DX6" s="352">
        <v>22.545226619240957</v>
      </c>
      <c r="DY6" s="352">
        <v>22.639599255824663</v>
      </c>
      <c r="DZ6" s="352">
        <v>22.733385276431932</v>
      </c>
      <c r="EA6" s="352">
        <v>22.826585085205672</v>
      </c>
      <c r="EB6" s="352">
        <v>22.919199212922024</v>
      </c>
      <c r="EC6" s="352">
        <v>23.011228313812463</v>
      </c>
      <c r="ED6" s="352">
        <v>23.102673162407569</v>
      </c>
      <c r="EE6" s="352">
        <v>23.193534650404402</v>
      </c>
      <c r="EF6" s="352">
        <v>23.28381378355893</v>
      </c>
      <c r="EG6" s="352">
        <v>23.373511678605279</v>
      </c>
      <c r="EH6" s="352">
        <v>23.462629560202924</v>
      </c>
      <c r="EI6" s="352">
        <v>23.551168757913832</v>
      </c>
      <c r="EJ6" s="352">
        <v>23.639130703210071</v>
      </c>
      <c r="EK6" s="352">
        <v>23.726516926514002</v>
      </c>
      <c r="EL6" s="352">
        <v>23.8133290542712</v>
      </c>
      <c r="EM6" s="352">
        <v>23.899568806058017</v>
      </c>
      <c r="EN6" s="352">
        <v>23.985237991724393</v>
      </c>
      <c r="EO6" s="352">
        <v>24.070338508572714</v>
      </c>
      <c r="EP6" s="352">
        <v>24.154872338573682</v>
      </c>
    </row>
    <row r="7" spans="1:146">
      <c r="B7" s="415" t="s">
        <v>131</v>
      </c>
      <c r="C7" s="412"/>
      <c r="D7" s="351"/>
      <c r="E7" s="351"/>
      <c r="F7" s="351"/>
      <c r="G7" s="351"/>
      <c r="H7" s="351"/>
      <c r="I7" s="351"/>
      <c r="J7" s="351"/>
      <c r="K7" s="351"/>
      <c r="L7" s="351"/>
      <c r="M7" s="351"/>
      <c r="N7" s="351"/>
      <c r="O7" s="351"/>
      <c r="P7" s="352">
        <v>22.917505284525763</v>
      </c>
      <c r="Q7" s="352">
        <v>23.237334617286798</v>
      </c>
      <c r="R7" s="352">
        <v>22.882119397828983</v>
      </c>
      <c r="S7" s="352">
        <v>23.643200417908954</v>
      </c>
      <c r="T7" s="352">
        <v>23.821240246394851</v>
      </c>
      <c r="U7" s="352">
        <v>23.996289640833709</v>
      </c>
      <c r="V7" s="352">
        <v>24.1683281358176</v>
      </c>
      <c r="W7" s="352">
        <v>24.337331462894653</v>
      </c>
      <c r="X7" s="352">
        <v>24.503287641767376</v>
      </c>
      <c r="Y7" s="352">
        <v>24.668744510752077</v>
      </c>
      <c r="Z7" s="352">
        <v>24.833426245048273</v>
      </c>
      <c r="AA7" s="352">
        <v>24.997076123891546</v>
      </c>
      <c r="AB7" s="352">
        <v>25.159463849084048</v>
      </c>
      <c r="AC7" s="352">
        <v>25.320356697106622</v>
      </c>
      <c r="AD7" s="352">
        <v>25.479598729001523</v>
      </c>
      <c r="AE7" s="352">
        <v>25.637069890961108</v>
      </c>
      <c r="AF7" s="352">
        <v>25.792699792932975</v>
      </c>
      <c r="AG7" s="352">
        <v>25.946441369450362</v>
      </c>
      <c r="AH7" s="352">
        <v>26.098284838391134</v>
      </c>
      <c r="AI7" s="352">
        <v>26.248308814811057</v>
      </c>
      <c r="AJ7" s="352">
        <v>26.396580790560421</v>
      </c>
      <c r="AK7" s="352">
        <v>26.543262504014628</v>
      </c>
      <c r="AL7" s="352">
        <v>26.688546660786393</v>
      </c>
      <c r="AM7" s="352">
        <v>26.832635575460785</v>
      </c>
      <c r="AN7" s="352">
        <v>26.975716210514999</v>
      </c>
      <c r="AO7" s="352">
        <v>27.118209790264217</v>
      </c>
      <c r="AP7" s="352">
        <v>27.260457408351932</v>
      </c>
      <c r="AQ7" s="352">
        <v>27.402610021161014</v>
      </c>
      <c r="AR7" s="352">
        <v>27.544796944960201</v>
      </c>
      <c r="AS7" s="352">
        <v>27.687118310813229</v>
      </c>
      <c r="AT7" s="352">
        <v>27.829644207526471</v>
      </c>
      <c r="AU7" s="352">
        <v>27.972370474482158</v>
      </c>
      <c r="AV7" s="352">
        <v>28.11528366670834</v>
      </c>
      <c r="AW7" s="352">
        <v>28.258353655306273</v>
      </c>
      <c r="AX7" s="352">
        <v>28.401533440544966</v>
      </c>
      <c r="AY7" s="352">
        <v>28.544763109687249</v>
      </c>
      <c r="AZ7" s="352">
        <v>28.687959300830986</v>
      </c>
      <c r="BA7" s="352">
        <v>28.831011446587031</v>
      </c>
      <c r="BB7" s="352">
        <v>28.973788658981601</v>
      </c>
      <c r="BC7" s="352">
        <v>29.116167276534714</v>
      </c>
      <c r="BD7" s="352">
        <v>29.257713084502765</v>
      </c>
      <c r="BE7" s="352">
        <v>29.398067335069729</v>
      </c>
      <c r="BF7" s="352">
        <v>29.537095847160739</v>
      </c>
      <c r="BG7" s="352">
        <v>29.674689943008978</v>
      </c>
      <c r="BH7" s="352">
        <v>29.810767006879772</v>
      </c>
      <c r="BI7" s="352">
        <v>29.945269236118573</v>
      </c>
      <c r="BJ7" s="352">
        <v>30.078233318374949</v>
      </c>
      <c r="BK7" s="352">
        <v>30.209695723219674</v>
      </c>
      <c r="BL7" s="352">
        <v>30.33969206524209</v>
      </c>
      <c r="BM7" s="352">
        <v>30.468255445435052</v>
      </c>
      <c r="BN7" s="352">
        <v>30.595417637514927</v>
      </c>
      <c r="BO7" s="352">
        <v>30.72120921888126</v>
      </c>
      <c r="BP7" s="352">
        <v>30.84565972805721</v>
      </c>
      <c r="BQ7" s="352">
        <v>30.968797809510836</v>
      </c>
      <c r="BR7" s="352">
        <v>31.090651342710672</v>
      </c>
      <c r="BS7" s="352">
        <v>31.21124755370791</v>
      </c>
      <c r="BT7" s="352">
        <v>31.330613108794118</v>
      </c>
      <c r="BU7" s="353">
        <v>31.448774190803398</v>
      </c>
      <c r="BW7" s="415" t="s">
        <v>131</v>
      </c>
      <c r="BX7" s="412"/>
      <c r="BY7" s="351"/>
      <c r="BZ7" s="351"/>
      <c r="CA7" s="351"/>
      <c r="CB7" s="351"/>
      <c r="CC7" s="351"/>
      <c r="CD7" s="351"/>
      <c r="CE7" s="351"/>
      <c r="CF7" s="351"/>
      <c r="CG7" s="351"/>
      <c r="CH7" s="351"/>
      <c r="CI7" s="351"/>
      <c r="CJ7" s="351"/>
      <c r="CK7" s="352">
        <v>18.866684011260276</v>
      </c>
      <c r="CL7" s="352">
        <v>19.201088549905872</v>
      </c>
      <c r="CM7" s="352">
        <v>18.945860379015812</v>
      </c>
      <c r="CN7" s="352">
        <v>19.644405031758982</v>
      </c>
      <c r="CO7" s="352">
        <v>19.847760370441062</v>
      </c>
      <c r="CP7" s="352">
        <v>20.047430555233458</v>
      </c>
      <c r="CQ7" s="352">
        <v>20.24782471952215</v>
      </c>
      <c r="CR7" s="352">
        <v>20.448443524151457</v>
      </c>
      <c r="CS7" s="352">
        <v>20.64879245124634</v>
      </c>
      <c r="CT7" s="352">
        <v>20.848500991280257</v>
      </c>
      <c r="CU7" s="352">
        <v>21.047256898450172</v>
      </c>
      <c r="CV7" s="352">
        <v>21.244781711289601</v>
      </c>
      <c r="CW7" s="352">
        <v>21.440887316832825</v>
      </c>
      <c r="CX7" s="352">
        <v>21.635429111277087</v>
      </c>
      <c r="CY7" s="352">
        <v>21.828309502492935</v>
      </c>
      <c r="CZ7" s="352">
        <v>22.019479659673699</v>
      </c>
      <c r="DA7" s="352">
        <v>22.208922007057154</v>
      </c>
      <c r="DB7" s="352">
        <v>22.396697193160023</v>
      </c>
      <c r="DC7" s="352">
        <v>22.58287555551458</v>
      </c>
      <c r="DD7" s="352">
        <v>22.767548245349094</v>
      </c>
      <c r="DE7" s="352">
        <v>22.950821870752581</v>
      </c>
      <c r="DF7" s="352">
        <v>23.132816040434633</v>
      </c>
      <c r="DG7" s="352">
        <v>23.31347108401803</v>
      </c>
      <c r="DH7" s="352">
        <v>23.492695529001164</v>
      </c>
      <c r="DI7" s="352">
        <v>23.670564119389844</v>
      </c>
      <c r="DJ7" s="352">
        <v>23.84713874412332</v>
      </c>
      <c r="DK7" s="352">
        <v>24.022473652555053</v>
      </c>
      <c r="DL7" s="352">
        <v>24.196593624941617</v>
      </c>
      <c r="DM7" s="352">
        <v>24.369509385343772</v>
      </c>
      <c r="DN7" s="352">
        <v>24.541203392958796</v>
      </c>
      <c r="DO7" s="352">
        <v>24.71162379229375</v>
      </c>
      <c r="DP7" s="352">
        <v>24.880707195644444</v>
      </c>
      <c r="DQ7" s="352">
        <v>25.048359698363477</v>
      </c>
      <c r="DR7" s="352">
        <v>25.214472050372819</v>
      </c>
      <c r="DS7" s="352">
        <v>25.379135980100056</v>
      </c>
      <c r="DT7" s="352">
        <v>25.542495881504436</v>
      </c>
      <c r="DU7" s="352">
        <v>25.70446005972957</v>
      </c>
      <c r="DV7" s="352">
        <v>25.864942927263471</v>
      </c>
      <c r="DW7" s="352">
        <v>26.023857823863846</v>
      </c>
      <c r="DX7" s="352">
        <v>26.1811418742098</v>
      </c>
      <c r="DY7" s="352">
        <v>26.336726878624404</v>
      </c>
      <c r="DZ7" s="352">
        <v>26.490561986686643</v>
      </c>
      <c r="EA7" s="352">
        <v>26.642614943468264</v>
      </c>
      <c r="EB7" s="352">
        <v>26.792865983992154</v>
      </c>
      <c r="EC7" s="352">
        <v>26.941306122510035</v>
      </c>
      <c r="ED7" s="352">
        <v>27.087935646047615</v>
      </c>
      <c r="EE7" s="352">
        <v>27.232762484194616</v>
      </c>
      <c r="EF7" s="352">
        <v>27.37580084028469</v>
      </c>
      <c r="EG7" s="352">
        <v>27.517069964501175</v>
      </c>
      <c r="EH7" s="352">
        <v>27.656593084123177</v>
      </c>
      <c r="EI7" s="352">
        <v>27.794396424124795</v>
      </c>
      <c r="EJ7" s="352">
        <v>27.930508523266838</v>
      </c>
      <c r="EK7" s="352">
        <v>28.064959608284084</v>
      </c>
      <c r="EL7" s="352">
        <v>28.197781092341589</v>
      </c>
      <c r="EM7" s="352">
        <v>28.329005179355104</v>
      </c>
      <c r="EN7" s="352">
        <v>28.458664556213346</v>
      </c>
      <c r="EO7" s="352">
        <v>28.586792242678779</v>
      </c>
      <c r="EP7" s="352">
        <v>28.713421132335235</v>
      </c>
    </row>
    <row r="8" spans="1:146">
      <c r="B8" s="415" t="s">
        <v>123</v>
      </c>
      <c r="C8" s="412">
        <v>21.2</v>
      </c>
      <c r="D8" s="351">
        <v>21.4</v>
      </c>
      <c r="E8" s="351">
        <v>21.4</v>
      </c>
      <c r="F8" s="351">
        <v>21.3</v>
      </c>
      <c r="G8" s="351">
        <v>22.1</v>
      </c>
      <c r="H8" s="351">
        <v>22</v>
      </c>
      <c r="I8" s="351">
        <v>22.4</v>
      </c>
      <c r="J8" s="351">
        <v>22.5</v>
      </c>
      <c r="K8" s="351">
        <v>22.5</v>
      </c>
      <c r="L8" s="351">
        <v>22.6</v>
      </c>
      <c r="M8" s="351">
        <v>22.7</v>
      </c>
      <c r="N8" s="351">
        <v>23</v>
      </c>
      <c r="O8" s="351">
        <v>22.8</v>
      </c>
      <c r="P8" s="351">
        <v>23</v>
      </c>
      <c r="Q8" s="351">
        <v>23.3</v>
      </c>
      <c r="R8" s="351">
        <v>23</v>
      </c>
      <c r="S8" s="351"/>
      <c r="T8" s="351"/>
      <c r="U8" s="351"/>
      <c r="V8" s="351"/>
      <c r="W8" s="351"/>
      <c r="X8" s="351"/>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6"/>
      <c r="BW8" s="415" t="s">
        <v>123</v>
      </c>
      <c r="BX8" s="412">
        <v>16.7</v>
      </c>
      <c r="BY8" s="351">
        <v>16.899999999999999</v>
      </c>
      <c r="BZ8" s="351">
        <v>17.100000000000001</v>
      </c>
      <c r="CA8" s="351">
        <v>17.100000000000001</v>
      </c>
      <c r="CB8" s="351">
        <v>17.7</v>
      </c>
      <c r="CC8" s="351">
        <v>17.7</v>
      </c>
      <c r="CD8" s="351">
        <v>18</v>
      </c>
      <c r="CE8" s="351">
        <v>18.100000000000001</v>
      </c>
      <c r="CF8" s="351">
        <v>18.2</v>
      </c>
      <c r="CG8" s="351">
        <v>18.399999999999999</v>
      </c>
      <c r="CH8" s="351">
        <v>18.600000000000001</v>
      </c>
      <c r="CI8" s="351">
        <v>18.899999999999999</v>
      </c>
      <c r="CJ8" s="351">
        <v>18.8</v>
      </c>
      <c r="CK8" s="351">
        <v>19</v>
      </c>
      <c r="CL8" s="351">
        <v>19.3</v>
      </c>
      <c r="CM8" s="351">
        <v>19.3</v>
      </c>
      <c r="CN8" s="351"/>
      <c r="CP8" s="351"/>
      <c r="CQ8" s="351"/>
      <c r="CR8" s="351"/>
      <c r="CS8" s="351"/>
      <c r="CT8" s="351"/>
      <c r="CU8" s="351"/>
      <c r="CV8" s="351"/>
      <c r="CW8" s="351"/>
      <c r="CX8" s="355"/>
      <c r="CY8" s="355"/>
      <c r="CZ8" s="355"/>
      <c r="DA8" s="355"/>
      <c r="DB8" s="355"/>
      <c r="DC8" s="355"/>
      <c r="DD8" s="355"/>
      <c r="DE8" s="355"/>
      <c r="DF8" s="355"/>
      <c r="DG8" s="355"/>
      <c r="DH8" s="355"/>
      <c r="DI8" s="355"/>
      <c r="DJ8" s="355"/>
      <c r="DK8" s="355"/>
      <c r="DL8" s="355"/>
      <c r="DM8" s="355"/>
      <c r="DN8" s="355"/>
      <c r="DO8" s="355"/>
      <c r="DP8" s="355"/>
      <c r="DQ8" s="355"/>
      <c r="DR8" s="355"/>
      <c r="DS8" s="355"/>
      <c r="DT8" s="355"/>
      <c r="DU8" s="355"/>
      <c r="DV8" s="355"/>
      <c r="DW8" s="355"/>
      <c r="DX8" s="355"/>
      <c r="DY8" s="355"/>
      <c r="DZ8" s="355"/>
      <c r="EA8" s="355"/>
      <c r="EB8" s="355"/>
      <c r="EC8" s="355"/>
      <c r="ED8" s="355"/>
      <c r="EE8" s="355"/>
      <c r="EF8" s="355"/>
      <c r="EG8" s="355"/>
      <c r="EH8" s="355"/>
      <c r="EI8" s="355"/>
      <c r="EJ8" s="355"/>
      <c r="EK8" s="355"/>
      <c r="EL8" s="355"/>
      <c r="EM8" s="355"/>
      <c r="EN8" s="355"/>
      <c r="EO8" s="355"/>
      <c r="EP8" s="355"/>
    </row>
    <row r="9" spans="1:146">
      <c r="B9" s="415" t="s">
        <v>124</v>
      </c>
      <c r="C9" s="412"/>
      <c r="D9" s="351"/>
      <c r="E9" s="351"/>
      <c r="F9" s="351"/>
      <c r="G9" s="351"/>
      <c r="H9" s="351"/>
      <c r="I9" s="351"/>
      <c r="J9" s="351"/>
      <c r="K9" s="351"/>
      <c r="L9" s="351"/>
      <c r="M9" s="351"/>
      <c r="N9" s="351"/>
      <c r="O9" s="351"/>
      <c r="P9" s="351"/>
      <c r="Q9" s="351"/>
      <c r="R9" s="351">
        <v>23</v>
      </c>
      <c r="S9" s="351">
        <v>23.2</v>
      </c>
      <c r="T9" s="351">
        <v>23.1</v>
      </c>
      <c r="U9" s="351">
        <v>23.2</v>
      </c>
      <c r="V9" s="351">
        <v>23.3</v>
      </c>
      <c r="W9" s="357">
        <v>23.1</v>
      </c>
      <c r="X9" s="351"/>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6"/>
      <c r="BW9" s="415" t="s">
        <v>124</v>
      </c>
      <c r="BX9" s="412"/>
      <c r="BY9" s="351"/>
      <c r="BZ9" s="351"/>
      <c r="CA9" s="351"/>
      <c r="CB9" s="351"/>
      <c r="CC9" s="351"/>
      <c r="CD9" s="351"/>
      <c r="CE9" s="351"/>
      <c r="CF9" s="351"/>
      <c r="CG9" s="351"/>
      <c r="CH9" s="351"/>
      <c r="CI9" s="351"/>
      <c r="CJ9" s="351"/>
      <c r="CK9" s="351"/>
      <c r="CL9" s="351"/>
      <c r="CM9" s="351">
        <v>19.3</v>
      </c>
      <c r="CN9" s="351">
        <v>19.3</v>
      </c>
      <c r="CO9" s="351">
        <v>19.399999999999999</v>
      </c>
      <c r="CP9" s="351">
        <v>19.399999999999999</v>
      </c>
      <c r="CQ9" s="351">
        <v>19.5</v>
      </c>
      <c r="CR9" s="358">
        <v>19.100000000000001</v>
      </c>
      <c r="CS9" s="351"/>
      <c r="CT9" s="351"/>
      <c r="CU9" s="351"/>
      <c r="CV9" s="351"/>
      <c r="CW9" s="351"/>
      <c r="CX9" s="355"/>
      <c r="CY9" s="355"/>
      <c r="CZ9" s="355"/>
      <c r="DA9" s="355"/>
      <c r="DB9" s="355"/>
      <c r="DC9" s="355"/>
      <c r="DD9" s="355"/>
      <c r="DE9" s="355"/>
      <c r="DF9" s="355"/>
      <c r="DG9" s="355"/>
      <c r="DH9" s="355"/>
      <c r="DI9" s="355"/>
      <c r="DJ9" s="355"/>
      <c r="DK9" s="355"/>
      <c r="DL9" s="355"/>
      <c r="DM9" s="355"/>
      <c r="DN9" s="355"/>
      <c r="DO9" s="355"/>
      <c r="DP9" s="355"/>
      <c r="DQ9" s="355"/>
      <c r="DR9" s="355"/>
      <c r="DS9" s="355"/>
      <c r="DT9" s="355"/>
      <c r="DU9" s="355"/>
      <c r="DV9" s="355"/>
      <c r="DW9" s="355"/>
      <c r="DX9" s="355"/>
      <c r="DY9" s="355"/>
      <c r="DZ9" s="355"/>
      <c r="EA9" s="355"/>
      <c r="EB9" s="355"/>
      <c r="EC9" s="355"/>
      <c r="ED9" s="355"/>
      <c r="EE9" s="355"/>
      <c r="EF9" s="355"/>
      <c r="EG9" s="355"/>
      <c r="EH9" s="355"/>
      <c r="EI9" s="355"/>
      <c r="EJ9" s="355"/>
      <c r="EK9" s="355"/>
      <c r="EL9" s="355"/>
      <c r="EM9" s="355"/>
      <c r="EN9" s="355"/>
      <c r="EO9" s="355"/>
      <c r="EP9" s="355"/>
    </row>
    <row r="10" spans="1:146" ht="15.75" thickBot="1">
      <c r="B10" s="416" t="s">
        <v>132</v>
      </c>
      <c r="C10" s="413"/>
      <c r="D10" s="360"/>
      <c r="E10" s="360"/>
      <c r="F10" s="360"/>
      <c r="G10" s="360"/>
      <c r="H10" s="360"/>
      <c r="I10" s="360"/>
      <c r="J10" s="361">
        <v>22.437980329344352</v>
      </c>
      <c r="K10" s="361">
        <v>22.509587763564806</v>
      </c>
      <c r="L10" s="361">
        <v>22.657327014435747</v>
      </c>
      <c r="M10" s="361">
        <v>22.766358483865364</v>
      </c>
      <c r="N10" s="361">
        <v>22.87495761392373</v>
      </c>
      <c r="O10" s="361">
        <v>22.983121285746712</v>
      </c>
      <c r="P10" s="361">
        <v>23.0908465462498</v>
      </c>
      <c r="Q10" s="361">
        <v>23.198130591333104</v>
      </c>
      <c r="R10" s="361">
        <v>23.304970761017636</v>
      </c>
      <c r="S10" s="361">
        <v>23.41136455440337</v>
      </c>
      <c r="T10" s="361">
        <v>23.517309620168017</v>
      </c>
      <c r="U10" s="361">
        <v>23.622803754542353</v>
      </c>
      <c r="V10" s="361">
        <v>23.727844902169693</v>
      </c>
      <c r="W10" s="361">
        <v>23.832431155688955</v>
      </c>
      <c r="X10" s="361">
        <v>23.936560733655689</v>
      </c>
      <c r="Y10" s="361">
        <v>24.04023200185593</v>
      </c>
      <c r="Z10" s="361">
        <v>24.143443462995407</v>
      </c>
      <c r="AA10" s="361">
        <v>24.246193754480363</v>
      </c>
      <c r="AB10" s="361">
        <v>24.34848164641642</v>
      </c>
      <c r="AC10" s="361">
        <v>24.450306047015868</v>
      </c>
      <c r="AD10" s="361">
        <v>24.55166597761653</v>
      </c>
      <c r="AE10" s="361">
        <v>24.652560592058659</v>
      </c>
      <c r="AF10" s="361">
        <v>24.752989167525076</v>
      </c>
      <c r="AG10" s="361">
        <v>24.852951102226886</v>
      </c>
      <c r="AH10" s="361">
        <v>24.952445913081451</v>
      </c>
      <c r="AI10" s="361">
        <v>25.051473237247965</v>
      </c>
      <c r="AJ10" s="361">
        <v>25.150032819712383</v>
      </c>
      <c r="AK10" s="361">
        <v>25.248124519070057</v>
      </c>
      <c r="AL10" s="361">
        <v>25.345748303901686</v>
      </c>
      <c r="AM10" s="361">
        <v>25.442904249855861</v>
      </c>
      <c r="AN10" s="361">
        <v>25.539592537324616</v>
      </c>
      <c r="AO10" s="361">
        <v>25.63581344912491</v>
      </c>
      <c r="AP10" s="361">
        <v>25.731567368187523</v>
      </c>
      <c r="AQ10" s="361">
        <v>25.826854775254802</v>
      </c>
      <c r="AR10" s="361">
        <v>25.921676246589175</v>
      </c>
      <c r="AS10" s="361">
        <v>26.016032451693253</v>
      </c>
      <c r="AT10" s="361">
        <v>26.109924151043252</v>
      </c>
      <c r="AU10" s="361">
        <v>26.203352193836796</v>
      </c>
      <c r="AV10" s="361">
        <v>26.296317515756552</v>
      </c>
      <c r="AW10" s="361">
        <v>26.388821136750245</v>
      </c>
      <c r="AX10" s="361">
        <v>26.480864158828908</v>
      </c>
      <c r="AY10" s="361">
        <v>26.572447763883698</v>
      </c>
      <c r="AZ10" s="361">
        <v>26.663573211522536</v>
      </c>
      <c r="BA10" s="361">
        <v>26.75424183692753</v>
      </c>
      <c r="BB10" s="361">
        <v>26.844455048733607</v>
      </c>
      <c r="BC10" s="361">
        <v>26.934214326929588</v>
      </c>
      <c r="BD10" s="361">
        <v>27.023521220782165</v>
      </c>
      <c r="BE10" s="361">
        <v>27.112377346783433</v>
      </c>
      <c r="BF10" s="361">
        <v>27.200784386622743</v>
      </c>
      <c r="BG10" s="361">
        <v>27.288744085183218</v>
      </c>
      <c r="BH10" s="361">
        <v>27.376258248563715</v>
      </c>
      <c r="BI10" s="361">
        <v>27.463328742126379</v>
      </c>
      <c r="BJ10" s="361">
        <v>27.549957488570673</v>
      </c>
      <c r="BK10" s="361">
        <v>27.636146466033605</v>
      </c>
      <c r="BL10" s="362"/>
      <c r="BM10" s="362"/>
      <c r="BN10" s="362"/>
      <c r="BO10" s="362"/>
      <c r="BP10" s="362"/>
      <c r="BQ10" s="362"/>
      <c r="BR10" s="362"/>
      <c r="BS10" s="362"/>
      <c r="BT10" s="362"/>
      <c r="BU10" s="363"/>
      <c r="BW10" s="416" t="s">
        <v>132</v>
      </c>
      <c r="BX10" s="413"/>
      <c r="BY10" s="360"/>
      <c r="BZ10" s="360"/>
      <c r="CA10" s="360"/>
      <c r="CB10" s="360"/>
      <c r="CC10" s="360"/>
      <c r="CD10" s="360"/>
      <c r="CE10" s="361">
        <v>18.002527596405709</v>
      </c>
      <c r="CF10" s="361">
        <v>18.117393328460221</v>
      </c>
      <c r="CG10" s="361">
        <v>18.232049901052765</v>
      </c>
      <c r="CH10" s="361">
        <v>18.34648843739976</v>
      </c>
      <c r="CI10" s="361">
        <v>18.460700209532845</v>
      </c>
      <c r="CJ10" s="361">
        <v>18.574676618674353</v>
      </c>
      <c r="CK10" s="361">
        <v>18.688409219029445</v>
      </c>
      <c r="CL10" s="361">
        <v>18.801889713984206</v>
      </c>
      <c r="CM10" s="361">
        <v>18.915109958486315</v>
      </c>
      <c r="CN10" s="361">
        <v>19.02806196132558</v>
      </c>
      <c r="CO10" s="361">
        <v>19.140737893139978</v>
      </c>
      <c r="CP10" s="361">
        <v>19.253130072045703</v>
      </c>
      <c r="CQ10" s="361">
        <v>19.365230980402693</v>
      </c>
      <c r="CR10" s="361">
        <v>19.477033262005111</v>
      </c>
      <c r="CS10" s="361">
        <v>19.588529723411074</v>
      </c>
      <c r="CT10" s="361">
        <v>19.699713335323594</v>
      </c>
      <c r="CU10" s="361">
        <v>19.810577237814517</v>
      </c>
      <c r="CV10" s="361">
        <v>19.921114729486284</v>
      </c>
      <c r="CW10" s="361">
        <v>20.031319279519874</v>
      </c>
      <c r="CX10" s="361">
        <v>20.141184524840202</v>
      </c>
      <c r="CY10" s="361">
        <v>20.25070427066931</v>
      </c>
      <c r="CZ10" s="361">
        <v>20.359872491265858</v>
      </c>
      <c r="DA10" s="361">
        <v>20.468683332076203</v>
      </c>
      <c r="DB10" s="361">
        <v>20.577131102961957</v>
      </c>
      <c r="DC10" s="361">
        <v>20.68521028521992</v>
      </c>
      <c r="DD10" s="361">
        <v>20.792915529198449</v>
      </c>
      <c r="DE10" s="361">
        <v>20.900241654067919</v>
      </c>
      <c r="DF10" s="361">
        <v>21.007183647951805</v>
      </c>
      <c r="DG10" s="361">
        <v>21.113736667703279</v>
      </c>
      <c r="DH10" s="361">
        <v>21.219896035196633</v>
      </c>
      <c r="DI10" s="361">
        <v>21.325657240361821</v>
      </c>
      <c r="DJ10" s="361">
        <v>21.431015939121078</v>
      </c>
      <c r="DK10" s="361">
        <v>21.535967952510944</v>
      </c>
      <c r="DL10" s="361">
        <v>21.640509266141027</v>
      </c>
      <c r="DM10" s="361">
        <v>21.744636028568333</v>
      </c>
      <c r="DN10" s="361">
        <v>21.848344549480561</v>
      </c>
      <c r="DO10" s="361">
        <v>21.951631299784349</v>
      </c>
      <c r="DP10" s="361">
        <v>22.054492909767045</v>
      </c>
      <c r="DQ10" s="361">
        <v>22.156926167706256</v>
      </c>
      <c r="DR10" s="361">
        <v>22.258928018407143</v>
      </c>
      <c r="DS10" s="361">
        <v>22.360495561670803</v>
      </c>
      <c r="DT10" s="361">
        <v>22.461626050697394</v>
      </c>
      <c r="DU10" s="361">
        <v>22.562316890427503</v>
      </c>
      <c r="DV10" s="361">
        <v>22.662565635825143</v>
      </c>
      <c r="DW10" s="361">
        <v>22.762369990105874</v>
      </c>
      <c r="DX10" s="361">
        <v>22.861727802913354</v>
      </c>
      <c r="DY10" s="361">
        <v>22.960637068447546</v>
      </c>
      <c r="DZ10" s="361">
        <v>23.059095923547712</v>
      </c>
      <c r="EA10" s="361">
        <v>23.157102645733666</v>
      </c>
      <c r="EB10" s="361">
        <v>23.254655651207848</v>
      </c>
      <c r="EC10" s="361">
        <v>23.351753492821715</v>
      </c>
      <c r="ED10" s="361">
        <v>23.448394858009102</v>
      </c>
      <c r="EE10" s="361">
        <v>23.54457856668909</v>
      </c>
      <c r="EF10" s="361">
        <v>23.640303569142176</v>
      </c>
      <c r="EG10" s="361"/>
      <c r="EH10" s="361"/>
      <c r="EI10" s="361"/>
      <c r="EJ10" s="361"/>
      <c r="EK10" s="361"/>
      <c r="EL10" s="361"/>
      <c r="EM10" s="361"/>
      <c r="EN10" s="361"/>
      <c r="EO10" s="361"/>
      <c r="EP10" s="361"/>
    </row>
    <row r="11" spans="1:146">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row>
    <row r="12" spans="1:146">
      <c r="A12" s="364"/>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row>
    <row r="13" spans="1:146" s="367" customFormat="1">
      <c r="A13" s="364"/>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row>
    <row r="14" spans="1:146">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row>
    <row r="15" spans="1:146">
      <c r="B15" s="348"/>
      <c r="C15" s="348"/>
      <c r="D15" s="348"/>
      <c r="E15" s="368"/>
      <c r="F15" s="368"/>
      <c r="G15" s="368"/>
      <c r="H15" s="368"/>
      <c r="I15" s="368"/>
      <c r="J15" s="368"/>
      <c r="K15" s="36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row>
    <row r="16" spans="1:146">
      <c r="B16" s="348"/>
      <c r="C16" s="348" t="s">
        <v>133</v>
      </c>
      <c r="D16" s="348"/>
      <c r="E16" s="368"/>
      <c r="F16" s="368"/>
      <c r="G16" s="368"/>
      <c r="H16" s="368"/>
      <c r="I16" s="368"/>
      <c r="J16" s="368"/>
      <c r="K16" s="368"/>
      <c r="L16" s="348" t="s">
        <v>134</v>
      </c>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row>
    <row r="17" spans="2:51">
      <c r="B17" s="348"/>
      <c r="C17" s="348"/>
      <c r="D17" s="348"/>
      <c r="E17" s="368"/>
      <c r="F17" s="368"/>
      <c r="G17" s="368"/>
      <c r="H17" s="368"/>
      <c r="I17" s="368"/>
      <c r="J17" s="368"/>
      <c r="K17" s="36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row>
    <row r="18" spans="2:51">
      <c r="B18" s="348"/>
      <c r="C18" s="348"/>
      <c r="D18" s="348"/>
      <c r="E18" s="368"/>
      <c r="F18" s="368"/>
      <c r="G18" s="368"/>
      <c r="H18" s="368"/>
      <c r="I18" s="368"/>
      <c r="J18" s="368"/>
      <c r="K18" s="36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row>
    <row r="19" spans="2:51">
      <c r="B19" s="348"/>
      <c r="C19" s="348"/>
      <c r="D19" s="348"/>
      <c r="E19" s="368"/>
      <c r="F19" s="368"/>
      <c r="G19" s="368"/>
      <c r="H19" s="368"/>
      <c r="I19" s="368"/>
      <c r="J19" s="368"/>
      <c r="K19" s="36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row>
    <row r="20" spans="2:51">
      <c r="B20" s="348"/>
      <c r="C20" s="348"/>
      <c r="D20" s="348"/>
      <c r="E20" s="368"/>
      <c r="F20" s="368"/>
      <c r="G20" s="368"/>
      <c r="H20" s="368"/>
      <c r="I20" s="368"/>
      <c r="J20" s="368"/>
      <c r="K20" s="36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row>
    <row r="21" spans="2:51">
      <c r="B21" s="348"/>
      <c r="C21" s="348"/>
      <c r="D21" s="348"/>
      <c r="E21" s="368"/>
      <c r="F21" s="368"/>
      <c r="G21" s="368"/>
      <c r="H21" s="368"/>
      <c r="I21" s="368"/>
      <c r="J21" s="368"/>
      <c r="K21" s="36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row>
    <row r="22" spans="2:51">
      <c r="B22" s="348"/>
      <c r="C22" s="348"/>
      <c r="D22" s="348"/>
      <c r="E22" s="368"/>
      <c r="F22" s="368"/>
      <c r="G22" s="368"/>
      <c r="H22" s="368"/>
      <c r="I22" s="368"/>
      <c r="J22" s="368"/>
      <c r="K22" s="36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row>
    <row r="23" spans="2:51">
      <c r="B23" s="348"/>
      <c r="C23" s="348"/>
      <c r="D23" s="348"/>
      <c r="E23" s="368"/>
      <c r="F23" s="368"/>
      <c r="G23" s="368"/>
      <c r="H23" s="368"/>
      <c r="I23" s="368"/>
      <c r="J23" s="368"/>
      <c r="K23" s="36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row>
    <row r="24" spans="2:51">
      <c r="B24" s="348"/>
      <c r="C24" s="348"/>
      <c r="D24" s="348"/>
      <c r="E24" s="368"/>
      <c r="F24" s="368"/>
      <c r="G24" s="368"/>
      <c r="H24" s="368"/>
      <c r="I24" s="368"/>
      <c r="J24" s="368"/>
      <c r="K24" s="36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row>
    <row r="25" spans="2:51">
      <c r="B25" s="348"/>
      <c r="C25" s="348"/>
      <c r="D25" s="348"/>
      <c r="E25" s="368"/>
      <c r="F25" s="368"/>
      <c r="G25" s="368"/>
      <c r="H25" s="368"/>
      <c r="I25" s="368"/>
      <c r="J25" s="368"/>
      <c r="K25" s="36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row>
    <row r="26" spans="2:51">
      <c r="B26" s="348"/>
      <c r="C26" s="348"/>
      <c r="D26" s="348"/>
      <c r="E26" s="368"/>
      <c r="F26" s="368"/>
      <c r="G26" s="368"/>
      <c r="H26" s="368"/>
      <c r="I26" s="368"/>
      <c r="J26" s="368"/>
      <c r="K26" s="36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row>
    <row r="27" spans="2:51">
      <c r="B27" s="348"/>
      <c r="C27" s="348"/>
      <c r="D27" s="348"/>
      <c r="E27" s="368"/>
      <c r="F27" s="368"/>
      <c r="G27" s="368"/>
      <c r="H27" s="368"/>
      <c r="I27" s="368"/>
      <c r="J27" s="368"/>
      <c r="K27" s="36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2:51">
      <c r="B28" s="348"/>
      <c r="C28" s="348"/>
      <c r="D28" s="348"/>
      <c r="E28" s="368"/>
      <c r="F28" s="368"/>
      <c r="G28" s="368"/>
      <c r="H28" s="368"/>
      <c r="I28" s="368"/>
      <c r="J28" s="368"/>
      <c r="K28" s="36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row>
    <row r="29" spans="2:51">
      <c r="B29" s="348"/>
      <c r="C29" s="348"/>
      <c r="D29" s="348"/>
      <c r="E29" s="368"/>
      <c r="F29" s="368"/>
      <c r="G29" s="368"/>
      <c r="H29" s="368"/>
      <c r="I29" s="368"/>
      <c r="J29" s="368"/>
      <c r="K29" s="36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row>
    <row r="30" spans="2:51">
      <c r="B30" s="348"/>
      <c r="C30" s="348"/>
      <c r="D30" s="348"/>
      <c r="E30" s="368"/>
      <c r="F30" s="368"/>
      <c r="G30" s="368"/>
      <c r="H30" s="368"/>
      <c r="I30" s="368"/>
      <c r="J30" s="368"/>
      <c r="K30" s="36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row>
    <row r="31" spans="2:51">
      <c r="B31" s="348"/>
      <c r="C31" s="348"/>
      <c r="D31" s="348"/>
      <c r="E31" s="368"/>
      <c r="F31" s="368"/>
      <c r="G31" s="368"/>
      <c r="H31" s="368"/>
      <c r="I31" s="368"/>
      <c r="J31" s="368"/>
      <c r="K31" s="36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row>
    <row r="32" spans="2:51">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row>
    <row r="33" spans="2:51">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row>
    <row r="34" spans="2:51">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row>
    <row r="35" spans="2:51">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row>
    <row r="36" spans="2:51">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row>
    <row r="37" spans="2:51">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row>
    <row r="38" spans="2:51">
      <c r="B38" s="348"/>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row>
    <row r="39" spans="2:51">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row>
    <row r="40" spans="2:51">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row>
    <row r="41" spans="2:51">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row>
    <row r="42" spans="2:51">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row>
    <row r="43" spans="2:51">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row>
    <row r="44" spans="2:51">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row>
    <row r="45" spans="2:51">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row>
    <row r="46" spans="2:51">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row>
    <row r="47" spans="2:51">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row>
    <row r="48" spans="2:51">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row>
    <row r="49" spans="1:51">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row>
    <row r="50" spans="1:51">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row>
    <row r="51" spans="1:51">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row>
    <row r="52" spans="1:51">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row>
    <row r="53" spans="1:51">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row>
    <row r="54" spans="1:51">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row>
    <row r="55" spans="1:51">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row>
    <row r="56" spans="1:51">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row>
    <row r="57" spans="1:51" s="370" customFormat="1">
      <c r="A57" s="369" t="s">
        <v>135</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row>
    <row r="58" spans="1:51" s="370" customFormat="1">
      <c r="A58" s="370" t="s">
        <v>129</v>
      </c>
      <c r="I58" s="370">
        <v>26.823353810834071</v>
      </c>
      <c r="J58" s="370">
        <v>26.887547208651586</v>
      </c>
      <c r="K58" s="370">
        <v>27.058062700495171</v>
      </c>
      <c r="L58" s="370">
        <v>27.174664267909939</v>
      </c>
      <c r="M58" s="370">
        <v>27.290759753561243</v>
      </c>
      <c r="N58" s="370">
        <v>27.406346248393142</v>
      </c>
      <c r="O58" s="370">
        <v>27.521421020252621</v>
      </c>
      <c r="P58" s="370">
        <v>27.635981497219603</v>
      </c>
      <c r="Q58" s="370">
        <v>27.750025262576226</v>
      </c>
      <c r="R58" s="370">
        <v>27.86355006917411</v>
      </c>
      <c r="S58" s="370">
        <v>27.976553829875378</v>
      </c>
      <c r="T58" s="370">
        <v>28.089034615298829</v>
      </c>
      <c r="U58" s="370">
        <v>28.200990654390072</v>
      </c>
      <c r="V58" s="370">
        <v>28.312420333741752</v>
      </c>
      <c r="AE58" s="371">
        <v>21.828170348900972</v>
      </c>
      <c r="AF58" s="371">
        <v>21.956812186333913</v>
      </c>
      <c r="AG58" s="371">
        <v>22.085136168829965</v>
      </c>
      <c r="AH58" s="371">
        <v>22.213133250802041</v>
      </c>
      <c r="AI58" s="371">
        <v>22.340794553505493</v>
      </c>
      <c r="AJ58" s="371">
        <v>22.468111346652112</v>
      </c>
      <c r="AK58" s="371">
        <v>22.595075071099888</v>
      </c>
      <c r="AL58" s="371">
        <v>22.721677335416377</v>
      </c>
      <c r="AM58" s="371">
        <v>22.847909918268247</v>
      </c>
      <c r="AN58" s="371">
        <v>22.973764770695592</v>
      </c>
      <c r="AO58" s="371">
        <v>23.099234023821666</v>
      </c>
      <c r="AP58" s="371">
        <v>23.224309975235837</v>
      </c>
      <c r="AQ58" s="371">
        <v>23.348985104991137</v>
      </c>
      <c r="AR58" s="371">
        <v>23.473252072959223</v>
      </c>
    </row>
    <row r="59" spans="1:51" s="370" customFormat="1">
      <c r="A59" s="370" t="s">
        <v>136</v>
      </c>
      <c r="I59" s="370">
        <v>26.823353810834071</v>
      </c>
      <c r="J59" s="370">
        <v>26.887547208651586</v>
      </c>
      <c r="K59" s="370">
        <v>27.058062700495171</v>
      </c>
      <c r="L59" s="370">
        <v>26.98645422069232</v>
      </c>
      <c r="M59" s="370">
        <v>27.056309839966186</v>
      </c>
      <c r="N59" s="370">
        <v>27.125986198347075</v>
      </c>
      <c r="O59" s="370">
        <v>27.195482632712388</v>
      </c>
      <c r="P59" s="370">
        <v>27.264798501696767</v>
      </c>
      <c r="Q59" s="370">
        <v>27.33393318554489</v>
      </c>
      <c r="R59" s="370">
        <v>27.402886085960983</v>
      </c>
      <c r="S59" s="370">
        <v>27.471656627168354</v>
      </c>
      <c r="T59" s="370">
        <v>27.54024426100294</v>
      </c>
      <c r="U59" s="370">
        <v>27.608648444927404</v>
      </c>
      <c r="V59" s="370">
        <v>27.676868665019732</v>
      </c>
      <c r="AE59" s="371">
        <v>21.828170348900972</v>
      </c>
      <c r="AF59" s="371">
        <v>21.956812186333913</v>
      </c>
      <c r="AG59" s="371">
        <v>22.085136168829965</v>
      </c>
      <c r="AH59" s="371">
        <v>22.049751029434859</v>
      </c>
      <c r="AI59" s="371">
        <v>22.137014879516606</v>
      </c>
      <c r="AJ59" s="371">
        <v>22.224125445049363</v>
      </c>
      <c r="AK59" s="371">
        <v>22.311079936053972</v>
      </c>
      <c r="AL59" s="371">
        <v>22.397875589424942</v>
      </c>
      <c r="AM59" s="371">
        <v>22.48450968141092</v>
      </c>
      <c r="AN59" s="371">
        <v>22.570979524011065</v>
      </c>
      <c r="AO59" s="371">
        <v>22.657282465354115</v>
      </c>
      <c r="AP59" s="371">
        <v>22.743415890058802</v>
      </c>
      <c r="AQ59" s="371">
        <v>22.829377219576401</v>
      </c>
      <c r="AR59" s="371">
        <v>22.91516391251492</v>
      </c>
    </row>
    <row r="60" spans="1:51" s="370" customFormat="1">
      <c r="A60" s="370" t="s">
        <v>137</v>
      </c>
      <c r="I60" s="370">
        <v>26.823353810834071</v>
      </c>
      <c r="J60" s="370">
        <v>26.887547208651586</v>
      </c>
      <c r="K60" s="370">
        <v>27.058062700495171</v>
      </c>
      <c r="L60" s="370">
        <v>27.369156338126547</v>
      </c>
      <c r="M60" s="370">
        <v>27.533333583973224</v>
      </c>
      <c r="N60" s="370">
        <v>27.696773594810935</v>
      </c>
      <c r="O60" s="370">
        <v>27.85946811031118</v>
      </c>
      <c r="P60" s="370">
        <v>28.02140926428708</v>
      </c>
      <c r="Q60" s="370">
        <v>28.182589568745257</v>
      </c>
      <c r="R60" s="370">
        <v>28.343001926323279</v>
      </c>
      <c r="S60" s="370">
        <v>28.502639594857349</v>
      </c>
      <c r="T60" s="370">
        <v>28.661496203469596</v>
      </c>
      <c r="U60" s="370">
        <v>28.819565754207542</v>
      </c>
      <c r="V60" s="370">
        <v>28.976842614738068</v>
      </c>
      <c r="AE60" s="371">
        <v>21.828170348900972</v>
      </c>
      <c r="AF60" s="371">
        <v>21.956812186333913</v>
      </c>
      <c r="AG60" s="371">
        <v>22.085136168829965</v>
      </c>
      <c r="AH60" s="371">
        <v>22.391938011893405</v>
      </c>
      <c r="AI60" s="371">
        <v>22.56392196528094</v>
      </c>
      <c r="AJ60" s="371">
        <v>22.735390084458793</v>
      </c>
      <c r="AK60" s="371">
        <v>22.906324298732599</v>
      </c>
      <c r="AL60" s="371">
        <v>23.076706964668908</v>
      </c>
      <c r="AM60" s="371">
        <v>23.246520871243781</v>
      </c>
      <c r="AN60" s="371">
        <v>23.415749256834339</v>
      </c>
      <c r="AO60" s="371">
        <v>23.58437581655549</v>
      </c>
      <c r="AP60" s="371">
        <v>23.75238470087897</v>
      </c>
      <c r="AQ60" s="371">
        <v>23.919760523461875</v>
      </c>
      <c r="AR60" s="371">
        <v>24.086488369984639</v>
      </c>
    </row>
    <row r="61" spans="1:51" s="370" customFormat="1">
      <c r="A61" s="370" t="s">
        <v>123</v>
      </c>
      <c r="B61" s="370">
        <v>25.6</v>
      </c>
      <c r="C61" s="370">
        <v>25.7</v>
      </c>
      <c r="D61" s="370">
        <v>25.8</v>
      </c>
      <c r="E61" s="370">
        <v>25.6</v>
      </c>
      <c r="F61" s="370">
        <v>26.5</v>
      </c>
      <c r="G61" s="370">
        <v>26.4</v>
      </c>
      <c r="H61" s="370">
        <v>26.7</v>
      </c>
      <c r="I61" s="370">
        <v>26.9</v>
      </c>
      <c r="J61" s="370">
        <v>26.8</v>
      </c>
      <c r="K61" s="370">
        <v>27</v>
      </c>
      <c r="L61" s="370">
        <v>27.1</v>
      </c>
      <c r="M61" s="370">
        <v>27.4</v>
      </c>
      <c r="N61" s="370">
        <v>27.2</v>
      </c>
      <c r="X61" s="370">
        <v>20.399999999999999</v>
      </c>
      <c r="Y61" s="370">
        <v>20.6</v>
      </c>
      <c r="Z61" s="370">
        <v>20.8</v>
      </c>
      <c r="AA61" s="370">
        <v>20.8</v>
      </c>
      <c r="AB61" s="370">
        <v>21.5</v>
      </c>
      <c r="AC61" s="370">
        <v>21.4</v>
      </c>
      <c r="AD61" s="370">
        <v>21.8</v>
      </c>
      <c r="AE61" s="370">
        <v>21.9</v>
      </c>
      <c r="AF61" s="370">
        <v>22</v>
      </c>
      <c r="AG61" s="370">
        <v>22.2</v>
      </c>
      <c r="AH61" s="370">
        <v>22.4</v>
      </c>
      <c r="AI61" s="370">
        <v>22.7</v>
      </c>
      <c r="AJ61" s="370">
        <v>22.6</v>
      </c>
    </row>
    <row r="62" spans="1:51" s="370" customFormat="1">
      <c r="A62" s="370" t="s">
        <v>124</v>
      </c>
      <c r="N62" s="370">
        <v>27.2</v>
      </c>
      <c r="O62" s="370">
        <v>27.3</v>
      </c>
      <c r="P62" s="370">
        <v>27.7</v>
      </c>
      <c r="Q62" s="370">
        <v>27.3</v>
      </c>
      <c r="AJ62" s="370">
        <v>22.6</v>
      </c>
      <c r="AK62" s="370">
        <v>22.8</v>
      </c>
      <c r="AL62" s="370">
        <v>23.1</v>
      </c>
      <c r="AM62" s="370">
        <v>22.9</v>
      </c>
    </row>
    <row r="63" spans="1:51" s="370" customFormat="1"/>
    <row r="64" spans="1:51" s="370" customFormat="1"/>
    <row r="65" s="370" customFormat="1"/>
    <row r="66" s="370" customFormat="1"/>
    <row r="67" s="370" customFormat="1"/>
    <row r="68" s="370" customFormat="1"/>
    <row r="69" s="370" customFormat="1"/>
    <row r="70" s="370" customFormat="1"/>
    <row r="71" s="370" customFormat="1"/>
    <row r="72" s="370" customFormat="1"/>
    <row r="73" s="370" customFormat="1"/>
    <row r="74" s="370" customFormat="1"/>
    <row r="75" s="370" customFormat="1"/>
    <row r="76" s="370" customFormat="1"/>
    <row r="77" s="370" customFormat="1"/>
    <row r="78" s="370" customFormat="1"/>
    <row r="79" s="370" customFormat="1"/>
    <row r="80" s="370" customFormat="1"/>
    <row r="81" spans="1:68" s="370" customFormat="1">
      <c r="A81" s="372" t="s">
        <v>138</v>
      </c>
    </row>
    <row r="82" spans="1:68" s="370" customFormat="1"/>
    <row r="83" spans="1:68" s="370" customFormat="1">
      <c r="B83" s="373">
        <v>1994</v>
      </c>
      <c r="C83" s="373">
        <v>1995</v>
      </c>
      <c r="D83" s="373">
        <v>1996</v>
      </c>
      <c r="E83" s="373">
        <v>1997</v>
      </c>
      <c r="F83" s="373">
        <v>1998</v>
      </c>
      <c r="G83" s="373">
        <v>1999</v>
      </c>
      <c r="H83" s="373">
        <v>2000</v>
      </c>
      <c r="I83" s="373">
        <v>2001</v>
      </c>
      <c r="J83" s="373">
        <v>2002</v>
      </c>
      <c r="K83" s="373">
        <v>2003</v>
      </c>
      <c r="L83" s="373">
        <v>2004</v>
      </c>
      <c r="M83" s="373">
        <v>2005</v>
      </c>
      <c r="N83" s="373">
        <v>2006</v>
      </c>
      <c r="O83" s="373">
        <v>2007</v>
      </c>
      <c r="P83" s="373">
        <v>2008</v>
      </c>
      <c r="Q83" s="373">
        <v>2009</v>
      </c>
      <c r="R83" s="373">
        <v>2010</v>
      </c>
      <c r="S83" s="373">
        <v>2011</v>
      </c>
      <c r="T83" s="373">
        <v>2012</v>
      </c>
      <c r="U83" s="373">
        <v>2013</v>
      </c>
      <c r="V83" s="373">
        <v>2014</v>
      </c>
      <c r="W83" s="373">
        <v>2015</v>
      </c>
      <c r="X83" s="373">
        <v>2016</v>
      </c>
      <c r="Y83" s="373">
        <v>2017</v>
      </c>
      <c r="Z83" s="373">
        <v>2018</v>
      </c>
      <c r="AA83" s="373">
        <v>2019</v>
      </c>
      <c r="AB83" s="373">
        <v>2020</v>
      </c>
      <c r="AC83" s="373">
        <v>2021</v>
      </c>
      <c r="AD83" s="373">
        <v>2022</v>
      </c>
      <c r="AE83" s="373">
        <v>2023</v>
      </c>
      <c r="AF83" s="373">
        <v>2024</v>
      </c>
      <c r="AG83" s="373">
        <v>2025</v>
      </c>
      <c r="AH83" s="373">
        <v>2026</v>
      </c>
      <c r="AI83" s="373">
        <v>2027</v>
      </c>
      <c r="AJ83" s="373">
        <v>2028</v>
      </c>
      <c r="AK83" s="373">
        <v>2029</v>
      </c>
      <c r="AL83" s="373">
        <v>2030</v>
      </c>
      <c r="AM83" s="373">
        <v>2031</v>
      </c>
      <c r="AN83" s="373">
        <v>2032</v>
      </c>
      <c r="AO83" s="373">
        <v>2033</v>
      </c>
      <c r="AP83" s="373">
        <v>2034</v>
      </c>
      <c r="AQ83" s="373">
        <v>2035</v>
      </c>
      <c r="AR83" s="373">
        <v>2036</v>
      </c>
      <c r="AS83" s="373">
        <v>2037</v>
      </c>
      <c r="AT83" s="373">
        <v>2038</v>
      </c>
      <c r="AU83" s="373">
        <v>2039</v>
      </c>
      <c r="AV83" s="373">
        <v>2040</v>
      </c>
      <c r="AW83" s="373">
        <v>2041</v>
      </c>
      <c r="AX83" s="373">
        <v>2042</v>
      </c>
      <c r="AY83" s="373">
        <v>2043</v>
      </c>
      <c r="AZ83" s="373">
        <v>2044</v>
      </c>
      <c r="BA83" s="373">
        <v>2045</v>
      </c>
      <c r="BB83" s="373">
        <v>2046</v>
      </c>
      <c r="BC83" s="373">
        <v>2047</v>
      </c>
      <c r="BD83" s="373">
        <v>2048</v>
      </c>
      <c r="BE83" s="373">
        <v>2049</v>
      </c>
      <c r="BF83" s="373">
        <v>2050</v>
      </c>
      <c r="BG83" s="373">
        <v>2051</v>
      </c>
      <c r="BH83" s="373">
        <v>2052</v>
      </c>
      <c r="BI83" s="373">
        <v>2053</v>
      </c>
      <c r="BJ83" s="373">
        <v>2054</v>
      </c>
      <c r="BK83" s="373">
        <v>2055</v>
      </c>
      <c r="BL83" s="373">
        <v>2056</v>
      </c>
      <c r="BM83" s="373">
        <v>2057</v>
      </c>
      <c r="BN83" s="373">
        <v>2058</v>
      </c>
      <c r="BO83" s="373">
        <v>2059</v>
      </c>
      <c r="BP83" s="373">
        <v>2060</v>
      </c>
    </row>
    <row r="84" spans="1:68" s="370" customFormat="1">
      <c r="A84" s="370" t="s">
        <v>0</v>
      </c>
    </row>
    <row r="85" spans="1:68" s="370" customFormat="1">
      <c r="A85" s="370" t="s">
        <v>139</v>
      </c>
      <c r="O85" s="371">
        <v>26.823353810834071</v>
      </c>
      <c r="P85" s="371">
        <v>26.887547208651586</v>
      </c>
      <c r="Q85" s="371">
        <v>27.058062700495171</v>
      </c>
      <c r="R85" s="371">
        <v>27.174664267909939</v>
      </c>
      <c r="S85" s="371">
        <v>27.290759753561243</v>
      </c>
      <c r="T85" s="371">
        <v>27.406346248393142</v>
      </c>
      <c r="U85" s="371">
        <v>27.521421020252621</v>
      </c>
      <c r="V85" s="371">
        <v>27.635981497219603</v>
      </c>
      <c r="W85" s="371">
        <v>27.750025262576226</v>
      </c>
      <c r="X85" s="371">
        <v>27.86355006917411</v>
      </c>
      <c r="Y85" s="371">
        <v>27.976553829875378</v>
      </c>
      <c r="Z85" s="371">
        <v>28.089034615298829</v>
      </c>
      <c r="AA85" s="371">
        <v>28.200990654390072</v>
      </c>
      <c r="AB85" s="371">
        <v>28.312420333741752</v>
      </c>
      <c r="AC85" s="371">
        <v>28.423322175667046</v>
      </c>
      <c r="AD85" s="371">
        <v>28.533694858807575</v>
      </c>
      <c r="AE85" s="371">
        <v>28.6435372077453</v>
      </c>
      <c r="AF85" s="371">
        <v>28.752848190541282</v>
      </c>
      <c r="AG85" s="371">
        <v>28.861626916487094</v>
      </c>
      <c r="AH85" s="371">
        <v>28.969872641133378</v>
      </c>
      <c r="AI85" s="371">
        <v>29.077584741467941</v>
      </c>
      <c r="AJ85" s="371">
        <v>29.184762734657362</v>
      </c>
      <c r="AK85" s="371">
        <v>29.291406268766558</v>
      </c>
      <c r="AL85" s="371">
        <v>29.397515120199316</v>
      </c>
      <c r="AM85" s="371">
        <v>29.503089191131334</v>
      </c>
      <c r="AN85" s="371">
        <v>29.608128510740475</v>
      </c>
      <c r="AO85" s="371">
        <v>29.712633222710586</v>
      </c>
      <c r="AP85" s="371">
        <v>29.816603590639023</v>
      </c>
      <c r="AQ85" s="371">
        <v>29.92003999419331</v>
      </c>
      <c r="AR85" s="371">
        <v>30.022942925963431</v>
      </c>
      <c r="AS85" s="371">
        <v>30.125312988899157</v>
      </c>
      <c r="AT85" s="371">
        <v>30.227150893754956</v>
      </c>
      <c r="AU85" s="371">
        <v>30.328457456544374</v>
      </c>
      <c r="AV85" s="371">
        <v>30.429233596005243</v>
      </c>
      <c r="AW85" s="371">
        <v>30.529480331077878</v>
      </c>
      <c r="AX85" s="371">
        <v>30.629198778397331</v>
      </c>
      <c r="AY85" s="371">
        <v>30.728390149801289</v>
      </c>
      <c r="AZ85" s="371">
        <v>30.827055749855063</v>
      </c>
      <c r="BA85" s="371">
        <v>30.925196973395128</v>
      </c>
      <c r="BB85" s="371">
        <v>31.022815303091928</v>
      </c>
      <c r="BC85" s="371">
        <v>31.119912307033744</v>
      </c>
      <c r="BD85" s="371">
        <v>31.216489636332287</v>
      </c>
      <c r="BE85" s="371">
        <v>31.312549022751156</v>
      </c>
      <c r="BF85" s="371">
        <v>31.408092276358225</v>
      </c>
      <c r="BG85" s="371">
        <v>31.503121283202844</v>
      </c>
      <c r="BH85" s="371">
        <v>31.597638003018321</v>
      </c>
      <c r="BI85" s="371">
        <v>31.691644466951001</v>
      </c>
      <c r="BJ85" s="371">
        <v>31.785142775316643</v>
      </c>
      <c r="BK85" s="371">
        <v>31.878135095383836</v>
      </c>
      <c r="BL85" s="371">
        <v>31.970623659186504</v>
      </c>
      <c r="BM85" s="371">
        <v>32.062610761364894</v>
      </c>
      <c r="BN85" s="371">
        <v>32.154098757035968</v>
      </c>
      <c r="BO85" s="371">
        <v>32.245090059693872</v>
      </c>
      <c r="BP85" s="371">
        <v>32.335587139140323</v>
      </c>
    </row>
    <row r="86" spans="1:68" s="370" customFormat="1">
      <c r="A86" s="370" t="s">
        <v>140</v>
      </c>
      <c r="O86" s="371">
        <v>26.823353810834071</v>
      </c>
      <c r="P86" s="371">
        <v>26.887547208651586</v>
      </c>
      <c r="Q86" s="371">
        <v>27.058062700495171</v>
      </c>
      <c r="R86" s="371">
        <v>26.98645422069232</v>
      </c>
      <c r="S86" s="371">
        <v>27.056309839966186</v>
      </c>
      <c r="T86" s="371">
        <v>27.125986198347075</v>
      </c>
      <c r="U86" s="371">
        <v>27.195482632712388</v>
      </c>
      <c r="V86" s="371">
        <v>27.264798501696767</v>
      </c>
      <c r="W86" s="371">
        <v>27.33393318554489</v>
      </c>
      <c r="X86" s="371">
        <v>27.402886085960983</v>
      </c>
      <c r="Y86" s="371">
        <v>27.471656627168354</v>
      </c>
      <c r="Z86" s="371">
        <v>27.54024426100294</v>
      </c>
      <c r="AA86" s="371">
        <v>27.608648444927404</v>
      </c>
      <c r="AB86" s="371">
        <v>27.676868665019732</v>
      </c>
      <c r="AC86" s="371">
        <v>27.744904428030711</v>
      </c>
      <c r="AD86" s="371">
        <v>27.812755261218101</v>
      </c>
      <c r="AE86" s="371">
        <v>27.880420712178822</v>
      </c>
      <c r="AF86" s="371">
        <v>27.947900348678711</v>
      </c>
      <c r="AG86" s="371">
        <v>28.015193758480645</v>
      </c>
      <c r="AH86" s="371">
        <v>28.082300549170146</v>
      </c>
      <c r="AI86" s="371">
        <v>28.149220347979707</v>
      </c>
      <c r="AJ86" s="371">
        <v>28.215952806096386</v>
      </c>
      <c r="AK86" s="371">
        <v>28.282497588273195</v>
      </c>
      <c r="AL86" s="371">
        <v>28.348854377266061</v>
      </c>
      <c r="AM86" s="371">
        <v>28.415022877172998</v>
      </c>
      <c r="AN86" s="371">
        <v>28.48100281083909</v>
      </c>
      <c r="AO86" s="371">
        <v>28.54679391967143</v>
      </c>
      <c r="AP86" s="371">
        <v>28.612395963453274</v>
      </c>
      <c r="AQ86" s="371">
        <v>28.677808720156303</v>
      </c>
      <c r="AR86" s="371">
        <v>28.743031985752772</v>
      </c>
      <c r="AS86" s="371">
        <v>28.80806557402579</v>
      </c>
      <c r="AT86" s="371">
        <v>28.872909317423673</v>
      </c>
      <c r="AU86" s="371">
        <v>28.937563067657187</v>
      </c>
      <c r="AV86" s="371">
        <v>29.002026687467211</v>
      </c>
      <c r="AW86" s="371">
        <v>29.066300060017937</v>
      </c>
      <c r="AX86" s="371">
        <v>29.130383085329079</v>
      </c>
      <c r="AY86" s="371">
        <v>29.194275680082093</v>
      </c>
      <c r="AZ86" s="371">
        <v>29.257977777426522</v>
      </c>
      <c r="BA86" s="371">
        <v>29.32148932678545</v>
      </c>
      <c r="BB86" s="371">
        <v>29.384810293661022</v>
      </c>
      <c r="BC86" s="371">
        <v>29.447940659439546</v>
      </c>
      <c r="BD86" s="371">
        <v>29.51088042119644</v>
      </c>
      <c r="BE86" s="371">
        <v>29.573629593767158</v>
      </c>
      <c r="BF86" s="371">
        <v>29.636188203345473</v>
      </c>
      <c r="BG86" s="371">
        <v>29.698556292643808</v>
      </c>
      <c r="BH86" s="371">
        <v>29.760733919567823</v>
      </c>
      <c r="BI86" s="371">
        <v>29.822721156737771</v>
      </c>
      <c r="BJ86" s="371">
        <v>29.88451809129343</v>
      </c>
      <c r="BK86" s="371">
        <v>29.946124824699588</v>
      </c>
      <c r="BL86" s="371">
        <v>30.007541472551548</v>
      </c>
      <c r="BM86" s="371">
        <v>30.06876816438092</v>
      </c>
      <c r="BN86" s="371">
        <v>30.129805043462056</v>
      </c>
      <c r="BO86" s="371">
        <v>30.190652266618503</v>
      </c>
      <c r="BP86" s="371">
        <v>30.251310004030351</v>
      </c>
    </row>
    <row r="87" spans="1:68" s="370" customFormat="1">
      <c r="A87" s="370" t="s">
        <v>141</v>
      </c>
      <c r="O87" s="371">
        <v>26.823353810834071</v>
      </c>
      <c r="P87" s="371">
        <v>26.887547208651586</v>
      </c>
      <c r="Q87" s="371">
        <v>27.058062700495171</v>
      </c>
      <c r="R87" s="371">
        <v>27.369156338126547</v>
      </c>
      <c r="S87" s="371">
        <v>27.533333583973224</v>
      </c>
      <c r="T87" s="371">
        <v>27.696773594810935</v>
      </c>
      <c r="U87" s="371">
        <v>27.85946811031118</v>
      </c>
      <c r="V87" s="371">
        <v>28.02140926428708</v>
      </c>
      <c r="W87" s="371">
        <v>28.182589568745257</v>
      </c>
      <c r="X87" s="371">
        <v>28.343001926323279</v>
      </c>
      <c r="Y87" s="371">
        <v>28.502639594857349</v>
      </c>
      <c r="Z87" s="371">
        <v>28.661496203469596</v>
      </c>
      <c r="AA87" s="371">
        <v>28.819565754207542</v>
      </c>
      <c r="AB87" s="371">
        <v>28.976842614738068</v>
      </c>
      <c r="AC87" s="371">
        <v>29.133321528274287</v>
      </c>
      <c r="AD87" s="371">
        <v>29.288997572108407</v>
      </c>
      <c r="AE87" s="371">
        <v>29.44386618905892</v>
      </c>
      <c r="AF87" s="371">
        <v>29.597923172706153</v>
      </c>
      <c r="AG87" s="371">
        <v>29.751164665233947</v>
      </c>
      <c r="AH87" s="371">
        <v>29.90358715448988</v>
      </c>
      <c r="AI87" s="371">
        <v>30.055187456337794</v>
      </c>
      <c r="AJ87" s="371">
        <v>30.205962724877917</v>
      </c>
      <c r="AK87" s="371">
        <v>30.355910442630766</v>
      </c>
      <c r="AL87" s="371">
        <v>30.505028415555461</v>
      </c>
      <c r="AM87" s="371">
        <v>30.653314767918367</v>
      </c>
      <c r="AN87" s="371">
        <v>30.800767937019494</v>
      </c>
      <c r="AO87" s="371">
        <v>30.947386667786205</v>
      </c>
      <c r="AP87" s="371">
        <v>31.093170007240815</v>
      </c>
      <c r="AQ87" s="371">
        <v>31.238117298852096</v>
      </c>
      <c r="AR87" s="371">
        <v>31.382228176778135</v>
      </c>
      <c r="AS87" s="371">
        <v>31.525502560009016</v>
      </c>
      <c r="AT87" s="371">
        <v>31.667940646418199</v>
      </c>
      <c r="AU87" s="371">
        <v>31.809542906730275</v>
      </c>
      <c r="AV87" s="371">
        <v>31.950310078413711</v>
      </c>
      <c r="AW87" s="371">
        <v>32.090243159507082</v>
      </c>
      <c r="AX87" s="371">
        <v>32.229343402385766</v>
      </c>
      <c r="AY87" s="371">
        <v>32.367612307478574</v>
      </c>
      <c r="AZ87" s="371">
        <v>32.505051616940634</v>
      </c>
      <c r="BA87" s="371">
        <v>32.641663308291356</v>
      </c>
      <c r="BB87" s="371">
        <v>32.777449588024112</v>
      </c>
      <c r="BC87" s="371">
        <v>32.912412885195486</v>
      </c>
      <c r="BD87" s="371">
        <v>33.04655584500096</v>
      </c>
      <c r="BE87" s="371">
        <v>33.179881322343959</v>
      </c>
      <c r="BF87" s="371">
        <v>33.312392375404933</v>
      </c>
      <c r="BG87" s="371">
        <v>33.444092259217349</v>
      </c>
      <c r="BH87" s="371">
        <v>33.574984419256019</v>
      </c>
      <c r="BI87" s="371">
        <v>33.705072485044866</v>
      </c>
      <c r="BJ87" s="371">
        <v>33.834360263789058</v>
      </c>
      <c r="BK87" s="371">
        <v>33.962851734037464</v>
      </c>
      <c r="BL87" s="371">
        <v>34.090551039381047</v>
      </c>
      <c r="BM87" s="371">
        <v>34.217462482191493</v>
      </c>
      <c r="BN87" s="371">
        <v>34.343590517405843</v>
      </c>
      <c r="BO87" s="371">
        <v>34.468939746361414</v>
      </c>
      <c r="BP87" s="371">
        <v>34.593514910684895</v>
      </c>
    </row>
    <row r="88" spans="1:68" s="370" customFormat="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row>
    <row r="89" spans="1:68" s="370" customFormat="1">
      <c r="A89" s="370" t="s">
        <v>1</v>
      </c>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c r="BE89" s="371"/>
      <c r="BF89" s="371"/>
      <c r="BG89" s="371"/>
      <c r="BH89" s="371"/>
      <c r="BI89" s="371"/>
      <c r="BJ89" s="371"/>
      <c r="BK89" s="371"/>
      <c r="BL89" s="371"/>
      <c r="BM89" s="371"/>
      <c r="BN89" s="371"/>
      <c r="BO89" s="371"/>
      <c r="BP89" s="371"/>
    </row>
    <row r="90" spans="1:68" s="370" customFormat="1">
      <c r="A90" s="370" t="s">
        <v>139</v>
      </c>
      <c r="O90" s="371">
        <v>21.828170348900972</v>
      </c>
      <c r="P90" s="371">
        <v>21.956812186333913</v>
      </c>
      <c r="Q90" s="371">
        <v>22.085136168829965</v>
      </c>
      <c r="R90" s="371">
        <v>22.213133250802041</v>
      </c>
      <c r="S90" s="371">
        <v>22.340794553505493</v>
      </c>
      <c r="T90" s="371">
        <v>22.468111346652112</v>
      </c>
      <c r="U90" s="371">
        <v>22.595075071099888</v>
      </c>
      <c r="V90" s="371">
        <v>22.721677335416377</v>
      </c>
      <c r="W90" s="371">
        <v>22.847909918268247</v>
      </c>
      <c r="X90" s="371">
        <v>22.973764770695592</v>
      </c>
      <c r="Y90" s="371">
        <v>23.099234023821666</v>
      </c>
      <c r="Z90" s="371">
        <v>23.224309975235837</v>
      </c>
      <c r="AA90" s="371">
        <v>23.348985104991137</v>
      </c>
      <c r="AB90" s="371">
        <v>23.473252072959223</v>
      </c>
      <c r="AC90" s="371">
        <v>23.597103720101522</v>
      </c>
      <c r="AD90" s="371">
        <v>23.720533069770156</v>
      </c>
      <c r="AE90" s="371">
        <v>23.84353333266986</v>
      </c>
      <c r="AF90" s="371">
        <v>23.966097896430615</v>
      </c>
      <c r="AG90" s="371">
        <v>24.08822033705432</v>
      </c>
      <c r="AH90" s="371">
        <v>24.209894416112967</v>
      </c>
      <c r="AI90" s="371">
        <v>24.331114081167197</v>
      </c>
      <c r="AJ90" s="371">
        <v>24.451873466347596</v>
      </c>
      <c r="AK90" s="371">
        <v>24.572166894278297</v>
      </c>
      <c r="AL90" s="371">
        <v>24.691988869405549</v>
      </c>
      <c r="AM90" s="371">
        <v>24.811334084564834</v>
      </c>
      <c r="AN90" s="371">
        <v>24.930197418499716</v>
      </c>
      <c r="AO90" s="371">
        <v>25.048573935434682</v>
      </c>
      <c r="AP90" s="371">
        <v>25.166458884982287</v>
      </c>
      <c r="AQ90" s="371">
        <v>25.283847701696409</v>
      </c>
      <c r="AR90" s="371">
        <v>25.400736001247388</v>
      </c>
      <c r="AS90" s="371">
        <v>25.517119583091407</v>
      </c>
      <c r="AT90" s="371">
        <v>25.63299442821123</v>
      </c>
      <c r="AU90" s="371">
        <v>25.748356697988466</v>
      </c>
      <c r="AV90" s="371">
        <v>25.863202733391748</v>
      </c>
      <c r="AW90" s="371">
        <v>25.977529053105357</v>
      </c>
      <c r="AX90" s="371">
        <v>26.091332351462089</v>
      </c>
      <c r="AY90" s="371">
        <v>26.204609498212378</v>
      </c>
      <c r="AZ90" s="371">
        <v>26.3173575364203</v>
      </c>
      <c r="BA90" s="371">
        <v>26.42957368078477</v>
      </c>
      <c r="BB90" s="371">
        <v>26.541255315883859</v>
      </c>
      <c r="BC90" s="371">
        <v>26.652399994344854</v>
      </c>
      <c r="BD90" s="371">
        <v>26.763005434945459</v>
      </c>
      <c r="BE90" s="371">
        <v>26.873069520648976</v>
      </c>
      <c r="BF90" s="371">
        <v>26.982590296577872</v>
      </c>
      <c r="BG90" s="371">
        <v>27.091565967929093</v>
      </c>
      <c r="BH90" s="371">
        <v>27.199994897835371</v>
      </c>
      <c r="BI90" s="371">
        <v>27.307875605175497</v>
      </c>
      <c r="BJ90" s="371">
        <v>27.415206762337874</v>
      </c>
      <c r="BK90" s="371">
        <v>27.521987192940074</v>
      </c>
      <c r="BL90" s="371">
        <v>27.628215869508352</v>
      </c>
      <c r="BM90" s="371">
        <v>27.73389191112047</v>
      </c>
      <c r="BN90" s="371">
        <v>27.839014581014681</v>
      </c>
      <c r="BO90" s="371">
        <v>27.943583284168181</v>
      </c>
      <c r="BP90" s="371">
        <v>28.047597564848623</v>
      </c>
    </row>
    <row r="91" spans="1:68" s="370" customFormat="1">
      <c r="A91" s="370" t="s">
        <v>140</v>
      </c>
      <c r="O91" s="371">
        <v>21.828170348900972</v>
      </c>
      <c r="P91" s="371">
        <v>21.956812186333913</v>
      </c>
      <c r="Q91" s="371">
        <v>22.085136168829965</v>
      </c>
      <c r="R91" s="371">
        <v>22.049751029434859</v>
      </c>
      <c r="S91" s="371">
        <v>22.137014879516606</v>
      </c>
      <c r="T91" s="371">
        <v>22.224125445049363</v>
      </c>
      <c r="U91" s="371">
        <v>22.311079936053972</v>
      </c>
      <c r="V91" s="371">
        <v>22.397875589424942</v>
      </c>
      <c r="W91" s="371">
        <v>22.48450968141092</v>
      </c>
      <c r="X91" s="371">
        <v>22.570979524011065</v>
      </c>
      <c r="Y91" s="371">
        <v>22.657282465354115</v>
      </c>
      <c r="Z91" s="371">
        <v>22.743415890058802</v>
      </c>
      <c r="AA91" s="371">
        <v>22.829377219576401</v>
      </c>
      <c r="AB91" s="371">
        <v>22.91516391251492</v>
      </c>
      <c r="AC91" s="371">
        <v>23.000773465965427</v>
      </c>
      <c r="AD91" s="371">
        <v>23.086203415656946</v>
      </c>
      <c r="AE91" s="371">
        <v>23.171451331054712</v>
      </c>
      <c r="AF91" s="371">
        <v>23.256514822329201</v>
      </c>
      <c r="AG91" s="371">
        <v>23.341391538165119</v>
      </c>
      <c r="AH91" s="371">
        <v>23.426079165979679</v>
      </c>
      <c r="AI91" s="371">
        <v>23.510575432124014</v>
      </c>
      <c r="AJ91" s="371">
        <v>23.594878102067256</v>
      </c>
      <c r="AK91" s="371">
        <v>23.678984980564302</v>
      </c>
      <c r="AL91" s="371">
        <v>23.762893913247158</v>
      </c>
      <c r="AM91" s="371">
        <v>23.846602783977954</v>
      </c>
      <c r="AN91" s="371">
        <v>23.930109515078954</v>
      </c>
      <c r="AO91" s="371">
        <v>24.013412069832555</v>
      </c>
      <c r="AP91" s="371">
        <v>24.096508451402887</v>
      </c>
      <c r="AQ91" s="371">
        <v>24.179396702906942</v>
      </c>
      <c r="AR91" s="371">
        <v>24.262074907471078</v>
      </c>
      <c r="AS91" s="371">
        <v>24.344541188271911</v>
      </c>
      <c r="AT91" s="371">
        <v>24.426793708563014</v>
      </c>
      <c r="AU91" s="371">
        <v>24.508830673370895</v>
      </c>
      <c r="AV91" s="371">
        <v>24.590650324965225</v>
      </c>
      <c r="AW91" s="371">
        <v>24.672250946621599</v>
      </c>
      <c r="AX91" s="371">
        <v>24.753630861907752</v>
      </c>
      <c r="AY91" s="371">
        <v>24.834788434390465</v>
      </c>
      <c r="AZ91" s="371">
        <v>24.9157220675791</v>
      </c>
      <c r="BA91" s="371">
        <v>24.996430204856384</v>
      </c>
      <c r="BB91" s="371">
        <v>25.076911329396232</v>
      </c>
      <c r="BC91" s="371">
        <v>25.157163964383749</v>
      </c>
      <c r="BD91" s="371">
        <v>25.237186673001133</v>
      </c>
      <c r="BE91" s="371">
        <v>25.316978056337984</v>
      </c>
      <c r="BF91" s="371">
        <v>25.396536755689976</v>
      </c>
      <c r="BG91" s="371">
        <v>25.475861451556444</v>
      </c>
      <c r="BH91" s="371">
        <v>25.554950863488802</v>
      </c>
      <c r="BI91" s="371">
        <v>25.633803749928251</v>
      </c>
      <c r="BJ91" s="371">
        <v>25.712418908033293</v>
      </c>
      <c r="BK91" s="371">
        <v>25.790795173496921</v>
      </c>
      <c r="BL91" s="371">
        <v>25.86893142082371</v>
      </c>
      <c r="BM91" s="371">
        <v>25.946826562002563</v>
      </c>
      <c r="BN91" s="371">
        <v>26.024479546959391</v>
      </c>
      <c r="BO91" s="371">
        <v>26.101889363517635</v>
      </c>
      <c r="BP91" s="371">
        <v>26.179055036981808</v>
      </c>
    </row>
    <row r="92" spans="1:68" s="370" customFormat="1">
      <c r="A92" s="370" t="s">
        <v>141</v>
      </c>
      <c r="O92" s="371">
        <v>21.828170348900972</v>
      </c>
      <c r="P92" s="371">
        <v>21.956812186333913</v>
      </c>
      <c r="Q92" s="371">
        <v>22.085136168829965</v>
      </c>
      <c r="R92" s="371">
        <v>22.391938011893405</v>
      </c>
      <c r="S92" s="371">
        <v>22.56392196528094</v>
      </c>
      <c r="T92" s="371">
        <v>22.735390084458793</v>
      </c>
      <c r="U92" s="371">
        <v>22.906324298732599</v>
      </c>
      <c r="V92" s="371">
        <v>23.076706964668908</v>
      </c>
      <c r="W92" s="371">
        <v>23.246520871243781</v>
      </c>
      <c r="X92" s="371">
        <v>23.415749256834339</v>
      </c>
      <c r="Y92" s="371">
        <v>23.58437581655549</v>
      </c>
      <c r="Z92" s="371">
        <v>23.75238470087897</v>
      </c>
      <c r="AA92" s="371">
        <v>23.919760523461875</v>
      </c>
      <c r="AB92" s="371">
        <v>24.086488369984639</v>
      </c>
      <c r="AC92" s="371">
        <v>24.25255380407004</v>
      </c>
      <c r="AD92" s="371">
        <v>24.417942862407337</v>
      </c>
      <c r="AE92" s="371">
        <v>24.582642063483828</v>
      </c>
      <c r="AF92" s="371">
        <v>24.746638410040195</v>
      </c>
      <c r="AG92" s="371">
        <v>24.909919393048035</v>
      </c>
      <c r="AH92" s="371">
        <v>25.072472984726286</v>
      </c>
      <c r="AI92" s="371">
        <v>25.234287646291214</v>
      </c>
      <c r="AJ92" s="371">
        <v>25.395352326124474</v>
      </c>
      <c r="AK92" s="371">
        <v>25.555656459712086</v>
      </c>
      <c r="AL92" s="371">
        <v>25.71518996557414</v>
      </c>
      <c r="AM92" s="371">
        <v>25.873943246662421</v>
      </c>
      <c r="AN92" s="371">
        <v>26.03190718720229</v>
      </c>
      <c r="AO92" s="371">
        <v>26.189073150043885</v>
      </c>
      <c r="AP92" s="371">
        <v>26.345432973550061</v>
      </c>
      <c r="AQ92" s="371">
        <v>26.500978968041583</v>
      </c>
      <c r="AR92" s="371">
        <v>26.655703911820119</v>
      </c>
      <c r="AS92" s="371">
        <v>26.809601046789027</v>
      </c>
      <c r="AT92" s="371">
        <v>26.962664073693233</v>
      </c>
      <c r="AU92" s="371">
        <v>27.114887146997653</v>
      </c>
      <c r="AV92" s="371">
        <v>27.266264869425356</v>
      </c>
      <c r="AW92" s="371">
        <v>27.416792286174797</v>
      </c>
      <c r="AX92" s="371">
        <v>27.566464878836463</v>
      </c>
      <c r="AY92" s="371">
        <v>27.715278559028665</v>
      </c>
      <c r="AZ92" s="371">
        <v>27.863229661771136</v>
      </c>
      <c r="BA92" s="371">
        <v>28.01031493861645</v>
      </c>
      <c r="BB92" s="371">
        <v>28.156531550556636</v>
      </c>
      <c r="BC92" s="371">
        <v>28.301877060724607</v>
      </c>
      <c r="BD92" s="371">
        <v>28.446349426906895</v>
      </c>
      <c r="BE92" s="371">
        <v>28.589946993885963</v>
      </c>
      <c r="BF92" s="371">
        <v>28.732668485628544</v>
      </c>
      <c r="BG92" s="371">
        <v>28.874512997336527</v>
      </c>
      <c r="BH92" s="371">
        <v>29.015479987376136</v>
      </c>
      <c r="BI92" s="371">
        <v>29.15556926910121</v>
      </c>
      <c r="BJ92" s="371">
        <v>29.294781002584756</v>
      </c>
      <c r="BK92" s="371">
        <v>29.433115686273855</v>
      </c>
      <c r="BL92" s="371">
        <v>29.570574148581201</v>
      </c>
      <c r="BM92" s="371">
        <v>29.707157539426717</v>
      </c>
      <c r="BN92" s="371">
        <v>29.842867321741949</v>
      </c>
      <c r="BO92" s="371">
        <v>29.977705262949257</v>
      </c>
      <c r="BP92" s="371">
        <v>30.111673426427991</v>
      </c>
    </row>
    <row r="93" spans="1:68" s="370" customFormat="1"/>
    <row r="94" spans="1:68" s="370" customFormat="1"/>
    <row r="95" spans="1:68" s="370" customFormat="1">
      <c r="A95" s="369" t="s">
        <v>34</v>
      </c>
    </row>
    <row r="96" spans="1:68" s="370" customFormat="1">
      <c r="B96" s="373">
        <v>1994</v>
      </c>
      <c r="C96" s="373">
        <v>1995</v>
      </c>
      <c r="D96" s="373">
        <v>1996</v>
      </c>
      <c r="E96" s="373">
        <v>1997</v>
      </c>
      <c r="F96" s="373">
        <v>1998</v>
      </c>
      <c r="G96" s="373">
        <v>1999</v>
      </c>
      <c r="H96" s="373">
        <v>2000</v>
      </c>
      <c r="I96" s="373">
        <v>2001</v>
      </c>
      <c r="J96" s="373">
        <v>2002</v>
      </c>
      <c r="K96" s="373">
        <v>2003</v>
      </c>
      <c r="L96" s="373">
        <v>2004</v>
      </c>
      <c r="M96" s="373">
        <v>2005</v>
      </c>
      <c r="N96" s="373">
        <v>2006</v>
      </c>
      <c r="O96" s="373">
        <v>2007</v>
      </c>
      <c r="P96" s="373">
        <v>2008</v>
      </c>
      <c r="Q96" s="373">
        <v>2009</v>
      </c>
      <c r="R96" s="373">
        <v>2010</v>
      </c>
      <c r="S96" s="373">
        <v>2011</v>
      </c>
      <c r="T96" s="373">
        <v>2012</v>
      </c>
      <c r="U96" s="373">
        <v>2013</v>
      </c>
      <c r="V96" s="373">
        <v>2014</v>
      </c>
      <c r="W96" s="373">
        <v>2015</v>
      </c>
      <c r="X96" s="373">
        <v>2016</v>
      </c>
      <c r="Y96" s="373">
        <v>2017</v>
      </c>
      <c r="Z96" s="373">
        <v>2018</v>
      </c>
      <c r="AA96" s="373">
        <v>2019</v>
      </c>
      <c r="AB96" s="373">
        <v>2020</v>
      </c>
      <c r="AC96" s="373">
        <v>2021</v>
      </c>
      <c r="AD96" s="373">
        <v>2022</v>
      </c>
      <c r="AE96" s="373">
        <v>2023</v>
      </c>
      <c r="AF96" s="373">
        <v>2024</v>
      </c>
      <c r="AG96" s="373">
        <v>2025</v>
      </c>
      <c r="AH96" s="373">
        <v>2026</v>
      </c>
      <c r="AI96" s="373">
        <v>2027</v>
      </c>
      <c r="AJ96" s="373">
        <v>2028</v>
      </c>
      <c r="AK96" s="373">
        <v>2029</v>
      </c>
      <c r="AL96" s="373">
        <v>2030</v>
      </c>
      <c r="AM96" s="373">
        <v>2031</v>
      </c>
      <c r="AN96" s="373">
        <v>2032</v>
      </c>
      <c r="AO96" s="373">
        <v>2033</v>
      </c>
      <c r="AP96" s="373">
        <v>2034</v>
      </c>
      <c r="AQ96" s="373">
        <v>2035</v>
      </c>
      <c r="AR96" s="373">
        <v>2036</v>
      </c>
      <c r="AS96" s="373">
        <v>2037</v>
      </c>
      <c r="AT96" s="373">
        <v>2038</v>
      </c>
      <c r="AU96" s="373">
        <v>2039</v>
      </c>
      <c r="AV96" s="373">
        <v>2040</v>
      </c>
      <c r="AW96" s="373">
        <v>2041</v>
      </c>
      <c r="AX96" s="373">
        <v>2042</v>
      </c>
      <c r="AY96" s="373">
        <v>2043</v>
      </c>
      <c r="AZ96" s="373">
        <v>2044</v>
      </c>
      <c r="BA96" s="373">
        <v>2045</v>
      </c>
      <c r="BB96" s="373">
        <v>2046</v>
      </c>
      <c r="BC96" s="373">
        <v>2047</v>
      </c>
      <c r="BD96" s="373">
        <v>2048</v>
      </c>
      <c r="BE96" s="373">
        <v>2049</v>
      </c>
      <c r="BF96" s="373">
        <v>2050</v>
      </c>
      <c r="BG96" s="373">
        <v>2051</v>
      </c>
      <c r="BH96" s="373">
        <v>2052</v>
      </c>
      <c r="BI96" s="373">
        <v>2053</v>
      </c>
      <c r="BJ96" s="373">
        <v>2054</v>
      </c>
      <c r="BK96" s="373">
        <v>2055</v>
      </c>
      <c r="BL96" s="373">
        <v>2056</v>
      </c>
      <c r="BM96" s="373">
        <v>2057</v>
      </c>
      <c r="BN96" s="373">
        <v>2058</v>
      </c>
      <c r="BO96" s="373">
        <v>2059</v>
      </c>
      <c r="BP96" s="373">
        <v>2060</v>
      </c>
    </row>
    <row r="97" spans="1:23" s="370" customFormat="1">
      <c r="A97" s="370" t="s">
        <v>0</v>
      </c>
    </row>
    <row r="98" spans="1:23" s="370" customFormat="1">
      <c r="A98" s="370" t="s">
        <v>142</v>
      </c>
      <c r="B98" s="370">
        <v>25</v>
      </c>
      <c r="C98" s="370">
        <v>24.9</v>
      </c>
      <c r="D98" s="370">
        <v>25</v>
      </c>
      <c r="E98" s="370">
        <v>25.2</v>
      </c>
      <c r="F98" s="370">
        <v>25.3</v>
      </c>
      <c r="G98" s="370">
        <v>25.3</v>
      </c>
      <c r="H98" s="370">
        <v>25.6</v>
      </c>
      <c r="I98" s="370">
        <v>25.7</v>
      </c>
      <c r="J98" s="370">
        <v>25.8</v>
      </c>
      <c r="K98" s="370">
        <v>25.6</v>
      </c>
      <c r="L98" s="370">
        <v>26.5</v>
      </c>
      <c r="M98" s="370">
        <v>26.4</v>
      </c>
      <c r="N98" s="370">
        <v>26.7</v>
      </c>
      <c r="O98" s="370">
        <v>26.9</v>
      </c>
      <c r="P98" s="370">
        <v>26.8</v>
      </c>
      <c r="Q98" s="370">
        <v>27</v>
      </c>
      <c r="R98" s="370">
        <v>27.1</v>
      </c>
      <c r="S98" s="370">
        <v>27.4</v>
      </c>
      <c r="T98" s="370">
        <v>27.2</v>
      </c>
    </row>
    <row r="99" spans="1:23" s="370" customFormat="1">
      <c r="A99" s="370" t="s">
        <v>143</v>
      </c>
      <c r="U99" s="370">
        <v>27.3</v>
      </c>
      <c r="V99" s="370">
        <v>27.7</v>
      </c>
      <c r="W99" s="370">
        <v>27.3</v>
      </c>
    </row>
    <row r="100" spans="1:23" s="370" customFormat="1"/>
    <row r="101" spans="1:23" s="370" customFormat="1">
      <c r="A101" s="370" t="s">
        <v>1</v>
      </c>
    </row>
    <row r="102" spans="1:23" s="370" customFormat="1">
      <c r="A102" s="370" t="s">
        <v>142</v>
      </c>
      <c r="B102" s="370">
        <v>19.7</v>
      </c>
      <c r="C102" s="370">
        <v>19.7</v>
      </c>
      <c r="D102" s="370">
        <v>19.7</v>
      </c>
      <c r="E102" s="370">
        <v>19.899999999999999</v>
      </c>
      <c r="F102" s="370">
        <v>20</v>
      </c>
      <c r="G102" s="370">
        <v>20.2</v>
      </c>
      <c r="H102" s="370">
        <v>20.399999999999999</v>
      </c>
      <c r="I102" s="370">
        <v>20.6</v>
      </c>
      <c r="J102" s="370">
        <v>20.8</v>
      </c>
      <c r="K102" s="370">
        <v>20.8</v>
      </c>
      <c r="L102" s="370">
        <v>21.5</v>
      </c>
      <c r="M102" s="370">
        <v>21.4</v>
      </c>
      <c r="N102" s="370">
        <v>21.8</v>
      </c>
      <c r="O102" s="370">
        <v>21.9</v>
      </c>
      <c r="P102" s="370">
        <v>22</v>
      </c>
      <c r="Q102" s="370">
        <v>22.2</v>
      </c>
      <c r="R102" s="370">
        <v>22.4</v>
      </c>
      <c r="S102" s="370">
        <v>22.7</v>
      </c>
      <c r="T102" s="370">
        <v>22.6</v>
      </c>
    </row>
    <row r="103" spans="1:23" s="370" customFormat="1">
      <c r="A103" s="370" t="s">
        <v>143</v>
      </c>
      <c r="U103" s="370">
        <v>22.8</v>
      </c>
      <c r="V103" s="370">
        <v>23.1</v>
      </c>
      <c r="W103" s="370">
        <v>22.9</v>
      </c>
    </row>
    <row r="104" spans="1:23" s="370" customFormat="1"/>
    <row r="105" spans="1:23" s="370" customFormat="1"/>
    <row r="106" spans="1:23" s="370" customFormat="1">
      <c r="A106" s="374" t="s">
        <v>144</v>
      </c>
    </row>
    <row r="107" spans="1:23" s="370" customFormat="1">
      <c r="A107" s="370" t="s">
        <v>145</v>
      </c>
    </row>
    <row r="108" spans="1:23" s="370" customFormat="1">
      <c r="A108" s="568" t="s">
        <v>146</v>
      </c>
      <c r="B108" s="568"/>
      <c r="C108" s="568"/>
      <c r="D108" s="568"/>
      <c r="E108" s="568"/>
      <c r="F108" s="568"/>
      <c r="G108" s="568"/>
      <c r="H108" s="568"/>
      <c r="I108" s="568"/>
      <c r="J108" s="568"/>
      <c r="K108" s="568"/>
      <c r="L108" s="568"/>
      <c r="M108" s="568"/>
      <c r="N108" s="568"/>
      <c r="O108" s="568"/>
      <c r="P108" s="568"/>
      <c r="Q108" s="568"/>
    </row>
    <row r="109" spans="1:23" s="370" customFormat="1">
      <c r="A109" s="375" t="s">
        <v>147</v>
      </c>
    </row>
    <row r="110" spans="1:23" s="370" customFormat="1">
      <c r="A110" s="375" t="s">
        <v>148</v>
      </c>
    </row>
  </sheetData>
  <mergeCells count="2">
    <mergeCell ref="CF3:CZ3"/>
    <mergeCell ref="A108:Q108"/>
  </mergeCells>
  <hyperlinks>
    <hyperlink ref="B3"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38"/>
  <sheetViews>
    <sheetView workbookViewId="0">
      <selection activeCell="T10" sqref="T10"/>
    </sheetView>
  </sheetViews>
  <sheetFormatPr baseColWidth="10" defaultRowHeight="15"/>
  <cols>
    <col min="1" max="1" width="11.42578125" style="38"/>
    <col min="2" max="2" width="41.7109375" style="38" customWidth="1"/>
    <col min="3" max="69" width="6.85546875" style="303" customWidth="1"/>
    <col min="70" max="16384" width="11.42578125" style="38"/>
  </cols>
  <sheetData>
    <row r="1" spans="1:69" ht="15.75">
      <c r="A1" s="225" t="s">
        <v>195</v>
      </c>
    </row>
    <row r="2" spans="1:69">
      <c r="B2" s="400"/>
    </row>
    <row r="3" spans="1:69" ht="15.75" thickBot="1">
      <c r="B3" s="407" t="s">
        <v>166</v>
      </c>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row>
    <row r="4" spans="1:69" s="37" customFormat="1" ht="16.5" thickBot="1">
      <c r="B4" s="418" t="s">
        <v>160</v>
      </c>
      <c r="C4" s="419">
        <v>2004</v>
      </c>
      <c r="D4" s="420">
        <v>2005</v>
      </c>
      <c r="E4" s="420">
        <v>2006</v>
      </c>
      <c r="F4" s="420">
        <v>2007</v>
      </c>
      <c r="G4" s="420">
        <v>2008</v>
      </c>
      <c r="H4" s="420">
        <v>2009</v>
      </c>
      <c r="I4" s="420">
        <v>2010</v>
      </c>
      <c r="J4" s="420">
        <v>2011</v>
      </c>
      <c r="K4" s="420">
        <v>2012</v>
      </c>
      <c r="L4" s="420">
        <v>2013</v>
      </c>
      <c r="M4" s="420">
        <v>2014</v>
      </c>
      <c r="N4" s="420">
        <v>2015</v>
      </c>
      <c r="O4" s="420">
        <v>2016</v>
      </c>
      <c r="P4" s="420">
        <v>2017</v>
      </c>
      <c r="Q4" s="421">
        <v>2018</v>
      </c>
      <c r="AD4" s="422"/>
    </row>
    <row r="5" spans="1:69" s="37" customFormat="1" ht="15.75">
      <c r="B5" s="423" t="s">
        <v>0</v>
      </c>
      <c r="C5" s="424">
        <v>10</v>
      </c>
      <c r="D5" s="425">
        <v>9.6999999999999993</v>
      </c>
      <c r="E5" s="425">
        <v>9.6</v>
      </c>
      <c r="F5" s="425">
        <v>9.8000000000000007</v>
      </c>
      <c r="G5" s="425">
        <v>10</v>
      </c>
      <c r="H5" s="425">
        <v>9.3000000000000007</v>
      </c>
      <c r="I5" s="425">
        <v>9.6999999999999993</v>
      </c>
      <c r="J5" s="425">
        <v>9.8000000000000007</v>
      </c>
      <c r="K5" s="425">
        <v>10.199999999999999</v>
      </c>
      <c r="L5" s="425">
        <v>10.6</v>
      </c>
      <c r="M5" s="425">
        <v>10.6</v>
      </c>
      <c r="N5" s="425">
        <v>10.6</v>
      </c>
      <c r="O5" s="425">
        <v>10.5</v>
      </c>
      <c r="P5" s="425">
        <v>10.8</v>
      </c>
      <c r="Q5" s="432">
        <v>11.2</v>
      </c>
      <c r="R5" s="427"/>
    </row>
    <row r="6" spans="1:69" s="37" customFormat="1" ht="16.5" thickBot="1">
      <c r="B6" s="428" t="s">
        <v>1</v>
      </c>
      <c r="C6" s="429">
        <v>8.5</v>
      </c>
      <c r="D6" s="430">
        <v>8.5</v>
      </c>
      <c r="E6" s="430">
        <v>8.6</v>
      </c>
      <c r="F6" s="430">
        <v>8.9</v>
      </c>
      <c r="G6" s="430">
        <v>8.6999999999999993</v>
      </c>
      <c r="H6" s="430">
        <v>8.9</v>
      </c>
      <c r="I6" s="430">
        <v>8.9</v>
      </c>
      <c r="J6" s="430">
        <v>9.6</v>
      </c>
      <c r="K6" s="430">
        <v>9.4</v>
      </c>
      <c r="L6" s="430">
        <v>9.6999999999999993</v>
      </c>
      <c r="M6" s="430">
        <v>10.3</v>
      </c>
      <c r="N6" s="430">
        <v>9.8000000000000007</v>
      </c>
      <c r="O6" s="430">
        <v>9.4</v>
      </c>
      <c r="P6" s="430">
        <v>9.1999999999999993</v>
      </c>
      <c r="Q6" s="431">
        <v>10.1</v>
      </c>
    </row>
    <row r="7" spans="1:69" s="37" customFormat="1" ht="16.5" thickBot="1">
      <c r="B7" s="418" t="s">
        <v>161</v>
      </c>
      <c r="C7" s="419">
        <v>2004</v>
      </c>
      <c r="D7" s="420">
        <v>2005</v>
      </c>
      <c r="E7" s="420">
        <v>2006</v>
      </c>
      <c r="F7" s="420">
        <v>2007</v>
      </c>
      <c r="G7" s="420">
        <v>2008</v>
      </c>
      <c r="H7" s="420">
        <v>2009</v>
      </c>
      <c r="I7" s="420">
        <v>2010</v>
      </c>
      <c r="J7" s="420">
        <v>2011</v>
      </c>
      <c r="K7" s="420">
        <v>2012</v>
      </c>
      <c r="L7" s="420">
        <v>2013</v>
      </c>
      <c r="M7" s="420">
        <v>2014</v>
      </c>
      <c r="N7" s="420">
        <v>2015</v>
      </c>
      <c r="O7" s="420">
        <v>2016</v>
      </c>
      <c r="P7" s="420">
        <v>2017</v>
      </c>
      <c r="Q7" s="421">
        <v>2018</v>
      </c>
    </row>
    <row r="8" spans="1:69" s="37" customFormat="1" ht="15.75">
      <c r="B8" s="423" t="s">
        <v>0</v>
      </c>
      <c r="C8" s="424">
        <v>12.2</v>
      </c>
      <c r="D8" s="425">
        <v>12.3</v>
      </c>
      <c r="E8" s="425">
        <v>12.799999999999999</v>
      </c>
      <c r="F8" s="425">
        <v>12.7</v>
      </c>
      <c r="G8" s="425">
        <v>12.5</v>
      </c>
      <c r="H8" s="425">
        <v>13.3</v>
      </c>
      <c r="I8" s="425">
        <v>13.100000000000001</v>
      </c>
      <c r="J8" s="425">
        <v>13.2</v>
      </c>
      <c r="K8" s="425">
        <v>12.600000000000001</v>
      </c>
      <c r="L8" s="425">
        <v>12.4</v>
      </c>
      <c r="M8" s="425">
        <v>12.799999999999999</v>
      </c>
      <c r="N8" s="425">
        <v>12.4</v>
      </c>
      <c r="O8" s="425">
        <v>12.8</v>
      </c>
      <c r="P8" s="425">
        <v>12.4</v>
      </c>
      <c r="Q8" s="432">
        <v>12</v>
      </c>
    </row>
    <row r="9" spans="1:69" s="37" customFormat="1" ht="16.5" thickBot="1">
      <c r="B9" s="428" t="s">
        <v>1</v>
      </c>
      <c r="C9" s="433">
        <v>9.1999999999999993</v>
      </c>
      <c r="D9" s="434">
        <v>9.1999999999999993</v>
      </c>
      <c r="E9" s="434">
        <v>9.4</v>
      </c>
      <c r="F9" s="434">
        <v>9.2999999999999989</v>
      </c>
      <c r="G9" s="434">
        <v>9.6000000000000014</v>
      </c>
      <c r="H9" s="434">
        <v>9.4999999999999982</v>
      </c>
      <c r="I9" s="434">
        <v>9.7000000000000011</v>
      </c>
      <c r="J9" s="434">
        <v>9.2999999999999989</v>
      </c>
      <c r="K9" s="434">
        <v>9.4</v>
      </c>
      <c r="L9" s="434">
        <v>9.3000000000000007</v>
      </c>
      <c r="M9" s="434">
        <v>9</v>
      </c>
      <c r="N9" s="434">
        <v>9.3000000000000007</v>
      </c>
      <c r="O9" s="434">
        <v>9.9</v>
      </c>
      <c r="P9" s="434">
        <v>10.199999999999999</v>
      </c>
      <c r="Q9" s="435">
        <v>9.2999999999999989</v>
      </c>
    </row>
    <row r="10" spans="1:69" s="37" customFormat="1" ht="15.75">
      <c r="C10" s="422"/>
      <c r="D10" s="422"/>
      <c r="E10" s="422"/>
      <c r="F10" s="422"/>
      <c r="G10" s="422"/>
      <c r="H10" s="422"/>
      <c r="I10" s="422"/>
      <c r="J10" s="422"/>
      <c r="K10" s="422"/>
    </row>
    <row r="11" spans="1:69">
      <c r="B11" s="402"/>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69">
      <c r="B12" s="40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row>
    <row r="13" spans="1:69">
      <c r="B13" s="325"/>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row>
    <row r="15" spans="1:69">
      <c r="B15" s="403"/>
    </row>
    <row r="16" spans="1:69" s="303" customFormat="1">
      <c r="A16" s="38"/>
      <c r="B16" s="38"/>
      <c r="P16" s="404"/>
      <c r="Q16" s="404"/>
      <c r="T16" s="1"/>
      <c r="U16" s="1"/>
      <c r="V16" s="1"/>
      <c r="W16" s="1"/>
      <c r="X16" s="1"/>
      <c r="Y16" s="1"/>
      <c r="Z16" s="1"/>
      <c r="AA16" s="1"/>
      <c r="AB16" s="1"/>
      <c r="AC16" s="1"/>
      <c r="AD16" s="1"/>
      <c r="AE16" s="1"/>
      <c r="AF16" s="1"/>
      <c r="AG16" s="1"/>
      <c r="AH16" s="1"/>
      <c r="AI16" s="1"/>
    </row>
    <row r="17" spans="1:35" s="303" customFormat="1" ht="15.75">
      <c r="A17" s="38"/>
      <c r="B17" s="38"/>
      <c r="C17" s="569" t="s">
        <v>162</v>
      </c>
      <c r="D17" s="569"/>
      <c r="E17" s="569"/>
      <c r="F17" s="569"/>
      <c r="G17" s="569"/>
      <c r="H17" s="569"/>
      <c r="I17" s="569"/>
      <c r="J17" s="36" t="s">
        <v>163</v>
      </c>
      <c r="T17" s="1"/>
      <c r="U17" s="1"/>
      <c r="V17" s="1"/>
      <c r="W17" s="1"/>
      <c r="X17" s="1"/>
      <c r="Y17" s="1"/>
      <c r="Z17" s="1"/>
      <c r="AA17" s="1"/>
      <c r="AB17" s="1"/>
      <c r="AC17" s="1"/>
      <c r="AD17" s="1"/>
      <c r="AE17" s="1"/>
      <c r="AF17" s="1"/>
      <c r="AG17" s="1"/>
      <c r="AH17" s="1"/>
      <c r="AI17" s="1"/>
    </row>
    <row r="18" spans="1:35" s="303" customFormat="1">
      <c r="A18" s="38"/>
      <c r="B18" s="38"/>
      <c r="T18" s="1"/>
      <c r="U18" s="1"/>
      <c r="V18" s="1"/>
      <c r="W18" s="1"/>
      <c r="X18" s="1"/>
      <c r="Y18" s="1"/>
      <c r="Z18" s="1"/>
      <c r="AA18" s="1"/>
      <c r="AB18" s="1"/>
      <c r="AC18" s="1"/>
      <c r="AD18" s="1"/>
      <c r="AE18" s="1"/>
      <c r="AF18" s="1"/>
      <c r="AG18" s="1"/>
      <c r="AH18" s="1"/>
      <c r="AI18" s="1"/>
    </row>
    <row r="19" spans="1:35" s="303" customFormat="1">
      <c r="A19" s="38"/>
      <c r="B19" s="38"/>
      <c r="T19" s="1"/>
      <c r="U19" s="1"/>
      <c r="V19" s="1"/>
      <c r="W19" s="1"/>
      <c r="X19" s="1"/>
      <c r="Y19" s="1"/>
      <c r="Z19" s="1"/>
      <c r="AA19" s="1"/>
      <c r="AB19" s="1"/>
      <c r="AC19" s="1"/>
      <c r="AD19" s="1"/>
      <c r="AE19" s="1"/>
      <c r="AF19" s="1"/>
      <c r="AG19" s="1"/>
      <c r="AH19" s="1"/>
      <c r="AI19" s="1"/>
    </row>
    <row r="20" spans="1:35" s="303" customFormat="1">
      <c r="A20" s="38"/>
      <c r="B20" s="38"/>
      <c r="T20" s="1"/>
      <c r="U20" s="1"/>
      <c r="V20" s="1"/>
      <c r="W20" s="1"/>
      <c r="X20" s="1"/>
      <c r="Y20" s="1"/>
      <c r="Z20" s="1"/>
      <c r="AA20" s="1"/>
      <c r="AB20" s="1"/>
      <c r="AC20" s="1"/>
      <c r="AD20" s="1"/>
      <c r="AE20" s="1"/>
      <c r="AF20" s="1"/>
      <c r="AG20" s="1"/>
      <c r="AH20" s="1"/>
      <c r="AI20" s="1"/>
    </row>
    <row r="21" spans="1:35" s="303" customFormat="1">
      <c r="A21" s="38"/>
      <c r="B21" s="38"/>
      <c r="T21" s="1"/>
      <c r="U21" s="1"/>
      <c r="V21" s="1"/>
      <c r="W21" s="1"/>
      <c r="X21" s="1"/>
      <c r="Y21" s="1"/>
      <c r="Z21" s="1"/>
      <c r="AA21" s="1"/>
      <c r="AB21" s="1"/>
      <c r="AC21" s="1"/>
      <c r="AD21" s="1"/>
      <c r="AE21" s="1"/>
      <c r="AF21" s="1"/>
      <c r="AG21" s="1"/>
      <c r="AH21" s="1"/>
      <c r="AI21" s="1"/>
    </row>
    <row r="22" spans="1:35" s="303" customFormat="1">
      <c r="A22" s="38"/>
      <c r="B22" s="38"/>
      <c r="T22" s="1"/>
      <c r="U22" s="1"/>
      <c r="V22" s="1"/>
      <c r="W22" s="1"/>
      <c r="X22" s="1"/>
      <c r="Y22" s="1"/>
      <c r="Z22" s="1"/>
      <c r="AA22" s="1"/>
      <c r="AB22" s="1"/>
      <c r="AC22" s="1"/>
      <c r="AD22" s="1"/>
      <c r="AE22" s="1"/>
      <c r="AF22" s="1"/>
      <c r="AG22" s="1"/>
      <c r="AH22" s="1"/>
      <c r="AI22" s="1"/>
    </row>
    <row r="23" spans="1:35" s="303" customFormat="1">
      <c r="A23" s="38"/>
      <c r="B23" s="38"/>
      <c r="T23" s="1"/>
      <c r="U23" s="1"/>
      <c r="V23" s="1"/>
      <c r="W23" s="1"/>
      <c r="X23" s="1"/>
      <c r="Y23" s="1"/>
      <c r="Z23" s="1"/>
      <c r="AA23" s="1"/>
      <c r="AB23" s="1"/>
      <c r="AC23" s="1"/>
      <c r="AD23" s="1"/>
      <c r="AE23" s="1"/>
      <c r="AF23" s="1"/>
      <c r="AG23" s="1"/>
      <c r="AH23" s="1"/>
      <c r="AI23" s="1"/>
    </row>
    <row r="24" spans="1:35" s="303" customFormat="1">
      <c r="A24" s="38"/>
      <c r="B24" s="38"/>
      <c r="T24" s="1"/>
      <c r="U24" s="1"/>
      <c r="V24" s="1"/>
      <c r="W24" s="1"/>
      <c r="X24" s="1"/>
      <c r="Y24" s="1"/>
      <c r="Z24" s="1"/>
      <c r="AA24" s="1"/>
      <c r="AB24" s="1"/>
      <c r="AC24" s="1"/>
      <c r="AD24" s="1"/>
      <c r="AE24" s="1"/>
      <c r="AF24" s="1"/>
      <c r="AG24" s="1"/>
      <c r="AH24" s="1"/>
      <c r="AI24" s="1"/>
    </row>
    <row r="25" spans="1:35" s="303" customFormat="1">
      <c r="A25" s="38"/>
      <c r="B25" s="38"/>
      <c r="T25" s="1"/>
      <c r="U25" s="1"/>
      <c r="V25" s="1"/>
      <c r="W25" s="1"/>
      <c r="X25" s="1"/>
      <c r="Y25" s="1"/>
      <c r="Z25" s="1"/>
      <c r="AA25" s="1"/>
      <c r="AB25" s="1"/>
      <c r="AC25" s="1"/>
      <c r="AD25" s="1"/>
      <c r="AE25" s="1"/>
      <c r="AF25" s="1"/>
      <c r="AG25" s="1"/>
      <c r="AH25" s="1"/>
      <c r="AI25" s="1"/>
    </row>
    <row r="26" spans="1:35" s="303" customFormat="1">
      <c r="A26" s="38"/>
      <c r="B26" s="38"/>
      <c r="T26" s="1"/>
      <c r="U26" s="1"/>
      <c r="V26" s="1"/>
      <c r="W26" s="1"/>
      <c r="X26" s="1"/>
      <c r="Y26" s="1"/>
      <c r="Z26" s="1"/>
      <c r="AA26" s="1"/>
      <c r="AB26" s="1"/>
      <c r="AC26" s="1"/>
      <c r="AD26" s="1"/>
      <c r="AE26" s="1"/>
      <c r="AF26" s="1"/>
      <c r="AG26" s="1"/>
      <c r="AH26" s="1"/>
      <c r="AI26" s="1"/>
    </row>
    <row r="27" spans="1:35" s="303" customFormat="1">
      <c r="A27" s="38"/>
      <c r="B27" s="38"/>
      <c r="T27" s="1"/>
      <c r="U27" s="1"/>
      <c r="V27" s="1"/>
      <c r="W27" s="1"/>
      <c r="X27" s="1"/>
      <c r="Y27" s="1"/>
      <c r="Z27" s="1"/>
      <c r="AA27" s="1"/>
      <c r="AB27" s="1"/>
      <c r="AC27" s="1"/>
      <c r="AD27" s="1"/>
      <c r="AE27" s="1"/>
      <c r="AF27" s="1"/>
      <c r="AG27" s="1"/>
      <c r="AH27" s="1"/>
      <c r="AI27" s="1"/>
    </row>
    <row r="28" spans="1:35" s="303" customFormat="1">
      <c r="A28" s="38"/>
      <c r="B28" s="38"/>
      <c r="T28" s="1"/>
      <c r="U28" s="1"/>
      <c r="V28" s="1"/>
      <c r="W28" s="1"/>
      <c r="X28" s="1"/>
      <c r="Y28" s="1"/>
      <c r="Z28" s="1"/>
      <c r="AA28" s="1"/>
      <c r="AB28" s="1"/>
      <c r="AC28" s="1"/>
      <c r="AD28" s="1"/>
      <c r="AE28" s="1"/>
      <c r="AF28" s="1"/>
      <c r="AG28" s="1"/>
      <c r="AH28" s="1"/>
      <c r="AI28" s="1"/>
    </row>
    <row r="29" spans="1:35" s="303" customFormat="1">
      <c r="A29" s="38"/>
      <c r="B29" s="38"/>
      <c r="T29" s="1"/>
      <c r="U29" s="1"/>
      <c r="V29" s="1"/>
      <c r="W29" s="1"/>
      <c r="X29" s="1"/>
      <c r="Y29" s="1"/>
      <c r="Z29" s="1"/>
      <c r="AA29" s="1"/>
      <c r="AB29" s="1"/>
      <c r="AC29" s="1"/>
      <c r="AD29" s="1"/>
      <c r="AE29" s="1"/>
      <c r="AF29" s="1"/>
      <c r="AG29" s="1"/>
      <c r="AH29" s="1"/>
      <c r="AI29" s="1"/>
    </row>
    <row r="30" spans="1:35" s="303" customFormat="1">
      <c r="A30" s="38"/>
      <c r="B30" s="38"/>
      <c r="T30" s="1"/>
      <c r="U30" s="1"/>
      <c r="V30" s="1"/>
      <c r="W30" s="1"/>
      <c r="X30" s="1"/>
      <c r="Y30" s="1"/>
      <c r="Z30" s="1"/>
      <c r="AA30" s="1"/>
      <c r="AB30" s="1"/>
      <c r="AC30" s="1"/>
      <c r="AD30" s="1"/>
      <c r="AE30" s="1"/>
      <c r="AF30" s="1"/>
      <c r="AG30" s="1"/>
      <c r="AH30" s="1"/>
      <c r="AI30" s="1"/>
    </row>
    <row r="31" spans="1:35" s="303" customFormat="1">
      <c r="A31" s="38"/>
      <c r="B31" s="38"/>
      <c r="T31" s="1"/>
      <c r="U31" s="1"/>
      <c r="V31" s="1"/>
      <c r="W31" s="1"/>
      <c r="X31" s="1"/>
      <c r="Y31" s="1"/>
      <c r="Z31" s="1"/>
      <c r="AA31" s="1"/>
      <c r="AB31" s="1"/>
      <c r="AC31" s="1"/>
      <c r="AD31" s="1"/>
      <c r="AE31" s="1"/>
      <c r="AF31" s="1"/>
      <c r="AG31" s="1"/>
      <c r="AH31" s="1"/>
      <c r="AI31" s="1"/>
    </row>
    <row r="32" spans="1:35" s="303" customFormat="1">
      <c r="A32" s="38"/>
      <c r="B32" s="38"/>
      <c r="C32" s="404"/>
      <c r="D32" s="404"/>
      <c r="E32" s="404"/>
      <c r="F32" s="404"/>
      <c r="G32" s="404"/>
      <c r="H32" s="404"/>
      <c r="I32" s="404"/>
      <c r="J32" s="404"/>
      <c r="K32" s="404"/>
      <c r="L32" s="404"/>
      <c r="M32" s="404"/>
      <c r="N32" s="404"/>
      <c r="O32" s="404"/>
      <c r="P32" s="404"/>
      <c r="Q32" s="404"/>
    </row>
    <row r="33" spans="1:17" s="303" customFormat="1">
      <c r="A33" s="38"/>
      <c r="B33" s="38"/>
      <c r="C33" s="405"/>
      <c r="D33" s="405"/>
      <c r="E33" s="405"/>
      <c r="F33" s="405"/>
      <c r="G33" s="405"/>
      <c r="H33" s="405"/>
      <c r="I33" s="405"/>
      <c r="J33" s="405"/>
      <c r="K33" s="405"/>
      <c r="L33" s="405"/>
      <c r="M33" s="405"/>
      <c r="N33" s="405"/>
      <c r="O33" s="405"/>
      <c r="P33" s="405"/>
      <c r="Q33" s="405"/>
    </row>
    <row r="34" spans="1:17" s="303" customFormat="1">
      <c r="A34" s="38"/>
      <c r="B34" s="38"/>
      <c r="C34" s="404"/>
      <c r="D34" s="404"/>
      <c r="E34" s="404"/>
      <c r="F34" s="404"/>
      <c r="G34" s="404"/>
      <c r="H34" s="404"/>
      <c r="I34" s="404"/>
      <c r="J34" s="404"/>
      <c r="K34" s="404"/>
      <c r="L34" s="404"/>
      <c r="M34" s="404"/>
      <c r="N34" s="404"/>
      <c r="O34" s="404"/>
      <c r="P34" s="404"/>
      <c r="Q34" s="404"/>
    </row>
    <row r="35" spans="1:17" s="303" customFormat="1">
      <c r="A35" s="38"/>
      <c r="B35" s="38"/>
      <c r="C35" s="404"/>
      <c r="D35" s="404"/>
      <c r="E35" s="404"/>
      <c r="F35" s="404"/>
      <c r="G35" s="404"/>
      <c r="H35" s="404"/>
      <c r="I35" s="404"/>
      <c r="J35" s="404"/>
      <c r="K35" s="404"/>
      <c r="L35" s="404"/>
      <c r="M35" s="404"/>
      <c r="N35" s="404"/>
      <c r="O35" s="404"/>
      <c r="P35" s="404"/>
      <c r="Q35" s="404"/>
    </row>
    <row r="36" spans="1:17" s="303" customFormat="1">
      <c r="A36" s="38"/>
      <c r="B36" s="38"/>
    </row>
    <row r="37" spans="1:17" s="303" customFormat="1">
      <c r="A37" s="38"/>
      <c r="B37" s="38"/>
      <c r="C37" s="404"/>
      <c r="D37" s="404"/>
      <c r="E37" s="404"/>
      <c r="F37" s="404"/>
      <c r="G37" s="404"/>
      <c r="H37" s="404"/>
      <c r="I37" s="404"/>
      <c r="J37" s="404"/>
      <c r="K37" s="404"/>
      <c r="L37" s="404"/>
      <c r="M37" s="404"/>
      <c r="N37" s="404"/>
      <c r="O37" s="404"/>
      <c r="P37" s="404"/>
      <c r="Q37" s="404"/>
    </row>
    <row r="38" spans="1:17" s="303" customFormat="1">
      <c r="A38" s="38"/>
      <c r="B38" s="38"/>
      <c r="C38" s="404"/>
      <c r="D38" s="404"/>
      <c r="E38" s="404"/>
      <c r="F38" s="404"/>
      <c r="G38" s="404"/>
      <c r="H38" s="404"/>
      <c r="I38" s="404"/>
      <c r="J38" s="404"/>
      <c r="K38" s="404"/>
      <c r="L38" s="404"/>
      <c r="M38" s="404"/>
      <c r="N38" s="404"/>
      <c r="O38" s="404"/>
      <c r="P38" s="404"/>
      <c r="Q38" s="404"/>
    </row>
  </sheetData>
  <mergeCells count="1">
    <mergeCell ref="C17:I17"/>
  </mergeCells>
  <hyperlinks>
    <hyperlink ref="B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14"/>
  <sheetViews>
    <sheetView workbookViewId="0"/>
  </sheetViews>
  <sheetFormatPr baseColWidth="10" defaultRowHeight="15"/>
  <cols>
    <col min="1" max="1" width="11.42578125" style="1" customWidth="1"/>
    <col min="2" max="2" width="42.85546875" style="1" customWidth="1"/>
    <col min="3" max="16384" width="11.42578125" style="1"/>
  </cols>
  <sheetData>
    <row r="1" spans="1:69" s="38" customFormat="1" ht="15.75">
      <c r="A1" s="225" t="s">
        <v>198</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row>
    <row r="2" spans="1:69" s="38" customFormat="1">
      <c r="B2" s="400"/>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row>
    <row r="3" spans="1:69" s="38" customFormat="1" ht="15.75" thickBot="1">
      <c r="B3" s="407" t="s">
        <v>166</v>
      </c>
      <c r="C3" s="303"/>
      <c r="D3" s="303"/>
      <c r="E3" s="303"/>
      <c r="F3" s="303"/>
      <c r="G3" s="303"/>
      <c r="H3" s="303"/>
      <c r="I3" s="303"/>
      <c r="J3" s="303"/>
      <c r="K3" s="303"/>
    </row>
    <row r="4" spans="1:69" s="38" customFormat="1" ht="16.5" thickBot="1">
      <c r="B4" s="418" t="s">
        <v>0</v>
      </c>
      <c r="C4" s="419">
        <v>2008</v>
      </c>
      <c r="D4" s="421">
        <v>2018</v>
      </c>
      <c r="E4" s="400"/>
      <c r="F4" s="400"/>
      <c r="G4" s="400"/>
      <c r="H4" s="400"/>
      <c r="I4" s="400"/>
      <c r="J4" s="400"/>
      <c r="K4" s="400"/>
      <c r="L4" s="400"/>
      <c r="M4" s="400"/>
      <c r="N4" s="400"/>
      <c r="O4" s="400"/>
      <c r="P4" s="400"/>
      <c r="Q4" s="400"/>
      <c r="R4" s="303"/>
    </row>
    <row r="5" spans="1:69" s="400" customFormat="1" ht="15.75">
      <c r="B5" s="440" t="s">
        <v>164</v>
      </c>
      <c r="C5" s="424">
        <v>10</v>
      </c>
      <c r="D5" s="432">
        <v>11.2</v>
      </c>
      <c r="E5" s="38"/>
      <c r="F5" s="401"/>
      <c r="G5" s="38"/>
      <c r="H5" s="38"/>
      <c r="I5" s="38"/>
      <c r="J5" s="38"/>
      <c r="K5" s="38"/>
      <c r="L5" s="38"/>
      <c r="M5" s="38"/>
      <c r="N5" s="38"/>
      <c r="O5" s="38"/>
      <c r="P5" s="38"/>
      <c r="Q5" s="38"/>
    </row>
    <row r="6" spans="1:69" s="400" customFormat="1" ht="15.75">
      <c r="B6" s="439" t="s">
        <v>165</v>
      </c>
      <c r="C6" s="437">
        <v>12.5</v>
      </c>
      <c r="D6" s="426">
        <v>12</v>
      </c>
      <c r="F6" s="406"/>
      <c r="G6" s="406"/>
      <c r="H6" s="406"/>
      <c r="I6" s="406"/>
    </row>
    <row r="7" spans="1:69" s="400" customFormat="1" ht="16.5" thickBot="1">
      <c r="B7" s="428" t="s">
        <v>196</v>
      </c>
      <c r="C7" s="438">
        <v>22.5</v>
      </c>
      <c r="D7" s="436">
        <v>23.2</v>
      </c>
      <c r="F7" s="406"/>
      <c r="G7" s="406"/>
      <c r="H7" s="406"/>
      <c r="I7" s="406"/>
    </row>
    <row r="8" spans="1:69" s="38" customFormat="1" ht="16.5" thickBot="1">
      <c r="B8" s="418" t="s">
        <v>1</v>
      </c>
      <c r="C8" s="419">
        <v>2008</v>
      </c>
      <c r="D8" s="421">
        <v>2018</v>
      </c>
      <c r="E8" s="400"/>
      <c r="F8" s="400"/>
      <c r="G8" s="400"/>
      <c r="H8" s="400"/>
      <c r="I8" s="400"/>
      <c r="J8" s="400"/>
      <c r="K8" s="400"/>
      <c r="L8" s="400"/>
      <c r="M8" s="400"/>
      <c r="N8" s="400"/>
      <c r="O8" s="400"/>
      <c r="P8" s="400"/>
      <c r="Q8" s="400"/>
    </row>
    <row r="9" spans="1:69" s="400" customFormat="1" ht="15.75">
      <c r="B9" s="440" t="s">
        <v>164</v>
      </c>
      <c r="C9" s="424">
        <v>8.6999999999999993</v>
      </c>
      <c r="D9" s="432">
        <v>10.1</v>
      </c>
      <c r="F9" s="401"/>
      <c r="G9" s="406"/>
    </row>
    <row r="10" spans="1:69" s="400" customFormat="1" ht="15.75">
      <c r="B10" s="439" t="s">
        <v>165</v>
      </c>
      <c r="C10" s="437">
        <v>9.6000000000000014</v>
      </c>
      <c r="D10" s="426">
        <v>9.2999999999999989</v>
      </c>
      <c r="F10" s="406"/>
      <c r="G10" s="406"/>
      <c r="H10" s="406"/>
      <c r="I10" s="406"/>
    </row>
    <row r="11" spans="1:69" ht="16.5" thickBot="1">
      <c r="B11" s="428" t="s">
        <v>196</v>
      </c>
      <c r="C11" s="438">
        <v>18.3</v>
      </c>
      <c r="D11" s="436">
        <v>19.399999999999999</v>
      </c>
    </row>
    <row r="14" spans="1:69" ht="15.75">
      <c r="B14" s="225" t="s">
        <v>0</v>
      </c>
      <c r="C14" s="225" t="s">
        <v>1</v>
      </c>
    </row>
  </sheetData>
  <hyperlinks>
    <hyperlink ref="B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C35"/>
  <sheetViews>
    <sheetView showGridLines="0" zoomScaleNormal="100" workbookViewId="0">
      <selection activeCell="A2" sqref="A2"/>
    </sheetView>
  </sheetViews>
  <sheetFormatPr baseColWidth="10" defaultColWidth="11.42578125" defaultRowHeight="15"/>
  <cols>
    <col min="1" max="1" width="8.85546875" style="33" customWidth="1"/>
    <col min="2" max="2" width="38.85546875" style="33" customWidth="1"/>
    <col min="3" max="76" width="8.140625" style="33" customWidth="1"/>
    <col min="77" max="16384" width="11.42578125" style="33"/>
  </cols>
  <sheetData>
    <row r="1" spans="1:133" ht="15.75">
      <c r="A1" s="2" t="s">
        <v>174</v>
      </c>
    </row>
    <row r="2" spans="1:133" ht="15.75">
      <c r="A2" s="2"/>
    </row>
    <row r="3" spans="1:133" ht="15.75" thickBot="1">
      <c r="B3" s="407" t="s">
        <v>166</v>
      </c>
    </row>
    <row r="4" spans="1:133" s="348" customFormat="1" thickBot="1">
      <c r="B4" s="452" t="s">
        <v>150</v>
      </c>
      <c r="C4" s="447">
        <v>1940</v>
      </c>
      <c r="D4" s="445">
        <v>1941</v>
      </c>
      <c r="E4" s="445">
        <v>1942</v>
      </c>
      <c r="F4" s="445">
        <v>1943</v>
      </c>
      <c r="G4" s="445">
        <v>1944</v>
      </c>
      <c r="H4" s="445">
        <v>1945</v>
      </c>
      <c r="I4" s="445">
        <v>1946</v>
      </c>
      <c r="J4" s="445">
        <v>1947</v>
      </c>
      <c r="K4" s="445">
        <v>1948</v>
      </c>
      <c r="L4" s="445">
        <v>1949</v>
      </c>
      <c r="M4" s="445">
        <v>1950</v>
      </c>
      <c r="N4" s="445">
        <v>1951</v>
      </c>
      <c r="O4" s="445">
        <v>1952</v>
      </c>
      <c r="P4" s="445">
        <v>1953</v>
      </c>
      <c r="Q4" s="445">
        <v>1954</v>
      </c>
      <c r="R4" s="445">
        <v>1955</v>
      </c>
      <c r="S4" s="445">
        <v>1956</v>
      </c>
      <c r="T4" s="445">
        <v>1957</v>
      </c>
      <c r="U4" s="445">
        <v>1958</v>
      </c>
      <c r="V4" s="445">
        <v>1959</v>
      </c>
      <c r="W4" s="445">
        <v>1960</v>
      </c>
      <c r="X4" s="445">
        <v>1961</v>
      </c>
      <c r="Y4" s="445">
        <v>1962</v>
      </c>
      <c r="Z4" s="445">
        <v>1963</v>
      </c>
      <c r="AA4" s="445">
        <v>1964</v>
      </c>
      <c r="AB4" s="445">
        <v>1965</v>
      </c>
      <c r="AC4" s="445">
        <v>1966</v>
      </c>
      <c r="AD4" s="445">
        <v>1967</v>
      </c>
      <c r="AE4" s="445">
        <v>1968</v>
      </c>
      <c r="AF4" s="445">
        <v>1969</v>
      </c>
      <c r="AG4" s="445">
        <v>1970</v>
      </c>
      <c r="AH4" s="445">
        <v>1971</v>
      </c>
      <c r="AI4" s="445">
        <v>1972</v>
      </c>
      <c r="AJ4" s="445">
        <v>1973</v>
      </c>
      <c r="AK4" s="445">
        <v>1974</v>
      </c>
      <c r="AL4" s="445">
        <v>1975</v>
      </c>
      <c r="AM4" s="445">
        <v>1976</v>
      </c>
      <c r="AN4" s="445">
        <v>1977</v>
      </c>
      <c r="AO4" s="445">
        <v>1978</v>
      </c>
      <c r="AP4" s="445">
        <v>1979</v>
      </c>
      <c r="AQ4" s="445">
        <v>1980</v>
      </c>
      <c r="AR4" s="445">
        <v>1981</v>
      </c>
      <c r="AS4" s="445">
        <v>1982</v>
      </c>
      <c r="AT4" s="445">
        <v>1983</v>
      </c>
      <c r="AU4" s="445">
        <v>1984</v>
      </c>
      <c r="AV4" s="445">
        <v>1985</v>
      </c>
      <c r="AW4" s="445">
        <v>1986</v>
      </c>
      <c r="AX4" s="445">
        <v>1987</v>
      </c>
      <c r="AY4" s="445">
        <v>1988</v>
      </c>
      <c r="AZ4" s="445">
        <v>1989</v>
      </c>
      <c r="BA4" s="445">
        <v>1990</v>
      </c>
      <c r="BB4" s="445">
        <v>1991</v>
      </c>
      <c r="BC4" s="445">
        <v>1992</v>
      </c>
      <c r="BD4" s="445">
        <v>1993</v>
      </c>
      <c r="BE4" s="445">
        <v>1994</v>
      </c>
      <c r="BF4" s="445">
        <v>1995</v>
      </c>
      <c r="BG4" s="445">
        <v>1996</v>
      </c>
      <c r="BH4" s="445">
        <v>1997</v>
      </c>
      <c r="BI4" s="445">
        <v>1998</v>
      </c>
      <c r="BJ4" s="445">
        <v>1999</v>
      </c>
      <c r="BK4" s="445">
        <v>2000</v>
      </c>
      <c r="BL4" s="445">
        <v>2001</v>
      </c>
      <c r="BM4" s="445">
        <v>2002</v>
      </c>
      <c r="BN4" s="445">
        <v>2003</v>
      </c>
      <c r="BO4" s="445">
        <v>2004</v>
      </c>
      <c r="BP4" s="445">
        <v>2005</v>
      </c>
      <c r="BQ4" s="445">
        <v>2006</v>
      </c>
      <c r="BR4" s="445">
        <v>2007</v>
      </c>
      <c r="BS4" s="445">
        <v>2008</v>
      </c>
      <c r="BT4" s="445">
        <v>2009</v>
      </c>
      <c r="BU4" s="445">
        <v>2010</v>
      </c>
      <c r="BV4" s="445">
        <v>2011</v>
      </c>
      <c r="BW4" s="445">
        <v>2012</v>
      </c>
      <c r="BX4" s="445">
        <v>2013</v>
      </c>
      <c r="BY4" s="445">
        <v>2014</v>
      </c>
      <c r="BZ4" s="445">
        <v>2015</v>
      </c>
      <c r="CA4" s="445">
        <v>2016</v>
      </c>
      <c r="CB4" s="445">
        <v>2017</v>
      </c>
      <c r="CC4" s="445">
        <v>2018</v>
      </c>
      <c r="CD4" s="445">
        <v>2019</v>
      </c>
      <c r="CE4" s="445">
        <v>2020</v>
      </c>
      <c r="CF4" s="445">
        <v>2021</v>
      </c>
      <c r="CG4" s="445">
        <v>2022</v>
      </c>
      <c r="CH4" s="445">
        <v>2023</v>
      </c>
      <c r="CI4" s="445">
        <v>2024</v>
      </c>
      <c r="CJ4" s="445">
        <v>2025</v>
      </c>
      <c r="CK4" s="445">
        <v>2026</v>
      </c>
      <c r="CL4" s="445">
        <v>2027</v>
      </c>
      <c r="CM4" s="445">
        <v>2028</v>
      </c>
      <c r="CN4" s="445">
        <v>2029</v>
      </c>
      <c r="CO4" s="445">
        <v>2030</v>
      </c>
      <c r="CP4" s="445">
        <v>2031</v>
      </c>
      <c r="CQ4" s="445">
        <v>2032</v>
      </c>
      <c r="CR4" s="445">
        <v>2033</v>
      </c>
      <c r="CS4" s="445">
        <v>2034</v>
      </c>
      <c r="CT4" s="445">
        <v>2035</v>
      </c>
      <c r="CU4" s="445">
        <v>2036</v>
      </c>
      <c r="CV4" s="445">
        <v>2037</v>
      </c>
      <c r="CW4" s="445">
        <v>2038</v>
      </c>
      <c r="CX4" s="445">
        <v>2039</v>
      </c>
      <c r="CY4" s="445">
        <v>2040</v>
      </c>
      <c r="CZ4" s="445">
        <v>2041</v>
      </c>
      <c r="DA4" s="445">
        <v>2042</v>
      </c>
      <c r="DB4" s="445">
        <v>2043</v>
      </c>
      <c r="DC4" s="445">
        <v>2044</v>
      </c>
      <c r="DD4" s="445">
        <v>2045</v>
      </c>
      <c r="DE4" s="445">
        <v>2046</v>
      </c>
      <c r="DF4" s="445">
        <v>2047</v>
      </c>
      <c r="DG4" s="445">
        <v>2048</v>
      </c>
      <c r="DH4" s="445">
        <v>2049</v>
      </c>
      <c r="DI4" s="445">
        <v>2050</v>
      </c>
      <c r="DJ4" s="445">
        <v>2051</v>
      </c>
      <c r="DK4" s="445">
        <v>2052</v>
      </c>
      <c r="DL4" s="445">
        <v>2053</v>
      </c>
      <c r="DM4" s="445">
        <v>2054</v>
      </c>
      <c r="DN4" s="445">
        <v>2055</v>
      </c>
      <c r="DO4" s="445">
        <v>2056</v>
      </c>
      <c r="DP4" s="445">
        <v>2057</v>
      </c>
      <c r="DQ4" s="445">
        <v>2058</v>
      </c>
      <c r="DR4" s="445">
        <v>2059</v>
      </c>
      <c r="DS4" s="445">
        <v>2060</v>
      </c>
      <c r="DT4" s="445">
        <v>2061</v>
      </c>
      <c r="DU4" s="445">
        <v>2062</v>
      </c>
      <c r="DV4" s="445">
        <v>2063</v>
      </c>
      <c r="DW4" s="445">
        <v>2064</v>
      </c>
      <c r="DX4" s="445">
        <v>2065</v>
      </c>
      <c r="DY4" s="445">
        <v>2066</v>
      </c>
      <c r="DZ4" s="445">
        <v>2067</v>
      </c>
      <c r="EA4" s="445">
        <v>2068</v>
      </c>
      <c r="EB4" s="445">
        <v>2069</v>
      </c>
      <c r="EC4" s="446">
        <v>2070</v>
      </c>
    </row>
    <row r="5" spans="1:133">
      <c r="B5" s="453" t="s">
        <v>151</v>
      </c>
      <c r="C5" s="448"/>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2"/>
      <c r="BR5" s="442"/>
      <c r="BS5" s="442"/>
      <c r="BT5" s="442"/>
      <c r="BU5" s="442"/>
      <c r="BV5" s="442"/>
      <c r="BW5" s="442"/>
      <c r="BX5" s="442">
        <v>2.1678618848565394</v>
      </c>
      <c r="BY5" s="442">
        <v>2.1226361126754205</v>
      </c>
      <c r="BZ5" s="442">
        <v>2.0756007805606109</v>
      </c>
      <c r="CA5" s="442">
        <v>2.0373902162270561</v>
      </c>
      <c r="CB5" s="442">
        <v>1.9976766183955208</v>
      </c>
      <c r="CC5" s="442">
        <v>1.959199834855947</v>
      </c>
      <c r="CD5" s="442">
        <v>1.9237529031071341</v>
      </c>
      <c r="CE5" s="442">
        <v>1.8878814726726505</v>
      </c>
      <c r="CF5" s="442">
        <v>1.8553740027606771</v>
      </c>
      <c r="CG5" s="442">
        <v>1.823373729598696</v>
      </c>
      <c r="CH5" s="442">
        <v>1.7925512864452302</v>
      </c>
      <c r="CI5" s="442">
        <v>1.7588305747982933</v>
      </c>
      <c r="CJ5" s="442">
        <v>1.7259443657303459</v>
      </c>
      <c r="CK5" s="442">
        <v>1.6965859085490553</v>
      </c>
      <c r="CL5" s="442">
        <v>1.6700355116412631</v>
      </c>
      <c r="CM5" s="442">
        <v>1.6470050932858105</v>
      </c>
      <c r="CN5" s="442">
        <v>1.6246295437788503</v>
      </c>
      <c r="CO5" s="442">
        <v>1.6026647141358885</v>
      </c>
      <c r="CP5" s="442">
        <v>1.5805333831139492</v>
      </c>
      <c r="CQ5" s="442">
        <v>1.556690719166006</v>
      </c>
      <c r="CR5" s="442">
        <v>1.5324971591502377</v>
      </c>
      <c r="CS5" s="442">
        <v>1.5118557548236295</v>
      </c>
      <c r="CT5" s="442">
        <v>1.4974997018141867</v>
      </c>
      <c r="CU5" s="442">
        <v>1.4878388429898102</v>
      </c>
      <c r="CV5" s="442">
        <v>1.4808048286196376</v>
      </c>
      <c r="CW5" s="442">
        <v>1.4719530944593193</v>
      </c>
      <c r="CX5" s="442">
        <v>1.4641123077797258</v>
      </c>
      <c r="CY5" s="442">
        <v>1.4548954457917107</v>
      </c>
      <c r="CZ5" s="442">
        <v>1.441128239574984</v>
      </c>
      <c r="DA5" s="442">
        <v>1.4287503488719075</v>
      </c>
      <c r="DB5" s="442">
        <v>1.4172438793978361</v>
      </c>
      <c r="DC5" s="442">
        <v>1.4106136819859292</v>
      </c>
      <c r="DD5" s="442">
        <v>1.4028272899408514</v>
      </c>
      <c r="DE5" s="442">
        <v>1.3946052474516568</v>
      </c>
      <c r="DF5" s="442">
        <v>1.3860246537883698</v>
      </c>
      <c r="DG5" s="442">
        <v>1.3786217565465821</v>
      </c>
      <c r="DH5" s="442">
        <v>1.3711892235894136</v>
      </c>
      <c r="DI5" s="442">
        <v>1.3646795625769643</v>
      </c>
      <c r="DJ5" s="442">
        <v>1.3583372144629622</v>
      </c>
      <c r="DK5" s="442">
        <v>1.3539079233199847</v>
      </c>
      <c r="DL5" s="442">
        <v>1.3509553656084619</v>
      </c>
      <c r="DM5" s="442">
        <v>1.3519535735897659</v>
      </c>
      <c r="DN5" s="442">
        <v>1.3529323775596869</v>
      </c>
      <c r="DO5" s="442">
        <v>1.3520949195877268</v>
      </c>
      <c r="DP5" s="442">
        <v>1.3504841307806108</v>
      </c>
      <c r="DQ5" s="442">
        <v>1.3494318366413123</v>
      </c>
      <c r="DR5" s="442">
        <v>1.3469027487477558</v>
      </c>
      <c r="DS5" s="443">
        <v>1.3438186002363826</v>
      </c>
      <c r="DT5" s="443">
        <v>1.3370331986411594</v>
      </c>
      <c r="DU5" s="443">
        <v>1.3315682415647667</v>
      </c>
      <c r="DV5" s="443">
        <v>1.3269149406226732</v>
      </c>
      <c r="DW5" s="443">
        <v>1.3223742264115554</v>
      </c>
      <c r="DX5" s="443">
        <v>1.3170499629658079</v>
      </c>
      <c r="DY5" s="443">
        <v>1.3109265786801276</v>
      </c>
      <c r="DZ5" s="443">
        <v>1.3028337963671737</v>
      </c>
      <c r="EA5" s="443">
        <v>1.2954468960803018</v>
      </c>
      <c r="EB5" s="443">
        <v>1.28712529775975</v>
      </c>
      <c r="EC5" s="444">
        <v>1.2787475682670386</v>
      </c>
    </row>
    <row r="6" spans="1:133">
      <c r="B6" s="415" t="s">
        <v>152</v>
      </c>
      <c r="C6" s="449"/>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7"/>
      <c r="BR6" s="377"/>
      <c r="BS6" s="377"/>
      <c r="BT6" s="377"/>
      <c r="BU6" s="377"/>
      <c r="BV6" s="377"/>
      <c r="BW6" s="377"/>
      <c r="BX6" s="377">
        <v>2.1678618848565394</v>
      </c>
      <c r="BY6" s="377">
        <v>2.1226361126754205</v>
      </c>
      <c r="BZ6" s="377">
        <v>2.0753362061000611</v>
      </c>
      <c r="CA6" s="377">
        <v>2.0366022478886188</v>
      </c>
      <c r="CB6" s="377">
        <v>1.9942643773744881</v>
      </c>
      <c r="CC6" s="377">
        <v>1.9526831382102545</v>
      </c>
      <c r="CD6" s="377">
        <v>1.9136932098414619</v>
      </c>
      <c r="CE6" s="377">
        <v>1.8739017118680443</v>
      </c>
      <c r="CF6" s="377">
        <v>1.8371196975155302</v>
      </c>
      <c r="CG6" s="377">
        <v>1.800777752779644</v>
      </c>
      <c r="CH6" s="377">
        <v>1.7655659953263703</v>
      </c>
      <c r="CI6" s="377">
        <v>1.7275114287013791</v>
      </c>
      <c r="CJ6" s="377">
        <v>1.6903166469650579</v>
      </c>
      <c r="CK6" s="377">
        <v>1.6566199954591692</v>
      </c>
      <c r="CL6" s="377">
        <v>1.6257180211653741</v>
      </c>
      <c r="CM6" s="377">
        <v>1.5982699661527766</v>
      </c>
      <c r="CN6" s="377">
        <v>1.5715051306979604</v>
      </c>
      <c r="CO6" s="377">
        <v>1.5451909379982465</v>
      </c>
      <c r="CP6" s="377">
        <v>1.518791812136687</v>
      </c>
      <c r="CQ6" s="377">
        <v>1.4908344593941887</v>
      </c>
      <c r="CR6" s="377">
        <v>1.4626427080638575</v>
      </c>
      <c r="CS6" s="377">
        <v>1.4379453900218533</v>
      </c>
      <c r="CT6" s="377">
        <v>1.4192976302806763</v>
      </c>
      <c r="CU6" s="377">
        <v>1.4051371027068917</v>
      </c>
      <c r="CV6" s="377">
        <v>1.3931481964568639</v>
      </c>
      <c r="CW6" s="377">
        <v>1.3790222043519895</v>
      </c>
      <c r="CX6" s="377">
        <v>1.3654384548746181</v>
      </c>
      <c r="CY6" s="377">
        <v>1.3502391943267713</v>
      </c>
      <c r="CZ6" s="377">
        <v>1.3305447957160157</v>
      </c>
      <c r="DA6" s="377">
        <v>1.3124033382548139</v>
      </c>
      <c r="DB6" s="377">
        <v>1.2953338765513263</v>
      </c>
      <c r="DC6" s="377">
        <v>1.282958265979498</v>
      </c>
      <c r="DD6" s="377">
        <v>1.2697889592696083</v>
      </c>
      <c r="DE6" s="377">
        <v>1.2564845978855554</v>
      </c>
      <c r="DF6" s="377">
        <v>1.2431162735546013</v>
      </c>
      <c r="DG6" s="377">
        <v>1.2310538034796696</v>
      </c>
      <c r="DH6" s="377">
        <v>1.2192112139323164</v>
      </c>
      <c r="DI6" s="377">
        <v>1.2084305925639001</v>
      </c>
      <c r="DJ6" s="377">
        <v>1.1980353348490262</v>
      </c>
      <c r="DK6" s="377">
        <v>1.1895671193522364</v>
      </c>
      <c r="DL6" s="377">
        <v>1.1826313966478827</v>
      </c>
      <c r="DM6" s="377">
        <v>1.1793961961418222</v>
      </c>
      <c r="DN6" s="377">
        <v>1.1763520606186151</v>
      </c>
      <c r="DO6" s="377">
        <v>1.1719164114310427</v>
      </c>
      <c r="DP6" s="377">
        <v>1.1669932382137553</v>
      </c>
      <c r="DQ6" s="377">
        <v>1.1627258296881819</v>
      </c>
      <c r="DR6" s="377">
        <v>1.1573153529303724</v>
      </c>
      <c r="DS6" s="378">
        <v>1.1515418372679691</v>
      </c>
      <c r="DT6" s="378">
        <v>1.1426475862426124</v>
      </c>
      <c r="DU6" s="378">
        <v>1.1349796711800912</v>
      </c>
      <c r="DV6" s="378">
        <v>1.1280689061910198</v>
      </c>
      <c r="DW6" s="378">
        <v>1.1212784933824973</v>
      </c>
      <c r="DX6" s="378">
        <v>1.1138038226733249</v>
      </c>
      <c r="DY6" s="378">
        <v>1.1056074213378437</v>
      </c>
      <c r="DZ6" s="378">
        <v>1.0956464183573356</v>
      </c>
      <c r="EA6" s="378">
        <v>1.0862154246212286</v>
      </c>
      <c r="EB6" s="378">
        <v>1.0758726441044784</v>
      </c>
      <c r="EC6" s="379">
        <v>1.0653646392664</v>
      </c>
    </row>
    <row r="7" spans="1:133">
      <c r="B7" s="415" t="s">
        <v>153</v>
      </c>
      <c r="C7" s="449"/>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7"/>
      <c r="BR7" s="377"/>
      <c r="BS7" s="377"/>
      <c r="BT7" s="377"/>
      <c r="BU7" s="377"/>
      <c r="BV7" s="377"/>
      <c r="BW7" s="377"/>
      <c r="BX7" s="378">
        <v>2.1678618848565394</v>
      </c>
      <c r="BY7" s="378">
        <v>2.1226361126754205</v>
      </c>
      <c r="BZ7" s="378">
        <v>2.07586470199782</v>
      </c>
      <c r="CA7" s="378">
        <v>2.0381769157339651</v>
      </c>
      <c r="CB7" s="378">
        <v>2.0005510114644114</v>
      </c>
      <c r="CC7" s="378">
        <v>1.9645149910416335</v>
      </c>
      <c r="CD7" s="378">
        <v>1.9318268079697023</v>
      </c>
      <c r="CE7" s="378">
        <v>1.8989812821344521</v>
      </c>
      <c r="CF7" s="378">
        <v>1.8697488937143414</v>
      </c>
      <c r="CG7" s="378">
        <v>1.8409980431866162</v>
      </c>
      <c r="CH7" s="378">
        <v>1.8133854300863541</v>
      </c>
      <c r="CI7" s="378">
        <v>1.7827667954534545</v>
      </c>
      <c r="CJ7" s="378">
        <v>1.7529001139041409</v>
      </c>
      <c r="CK7" s="378">
        <v>1.7265200181861668</v>
      </c>
      <c r="CL7" s="378">
        <v>1.7029020920729101</v>
      </c>
      <c r="CM7" s="378">
        <v>1.6827959250864177</v>
      </c>
      <c r="CN7" s="378">
        <v>1.6632884042050164</v>
      </c>
      <c r="CO7" s="378">
        <v>1.6441427460391573</v>
      </c>
      <c r="CP7" s="378">
        <v>1.6247669326604703</v>
      </c>
      <c r="CQ7" s="378">
        <v>1.6035922806967589</v>
      </c>
      <c r="CR7" s="378">
        <v>1.5820160206312572</v>
      </c>
      <c r="CS7" s="378">
        <v>1.5640520632018695</v>
      </c>
      <c r="CT7" s="378">
        <v>1.5525528488279741</v>
      </c>
      <c r="CU7" s="378">
        <v>1.5459267697644472</v>
      </c>
      <c r="CV7" s="378">
        <v>1.54244031487155</v>
      </c>
      <c r="CW7" s="378">
        <v>1.5376854466562457</v>
      </c>
      <c r="CX7" s="378">
        <v>1.5345924924205496</v>
      </c>
      <c r="CY7" s="378">
        <v>1.5306462613747978</v>
      </c>
      <c r="CZ7" s="378">
        <v>1.5225113879432723</v>
      </c>
      <c r="DA7" s="378">
        <v>1.5157882117741222</v>
      </c>
      <c r="DB7" s="378">
        <v>1.5099393862591444</v>
      </c>
      <c r="DC7" s="378">
        <v>1.5092119854700408</v>
      </c>
      <c r="DD7" s="378">
        <v>1.5072360805945146</v>
      </c>
      <c r="DE7" s="378">
        <v>1.5047670268589657</v>
      </c>
      <c r="DF7" s="378">
        <v>1.5018739181056999</v>
      </c>
      <c r="DG7" s="378">
        <v>1.5001920783817242</v>
      </c>
      <c r="DH7" s="378">
        <v>1.4984153444018204</v>
      </c>
      <c r="DI7" s="378">
        <v>1.4975560643331196</v>
      </c>
      <c r="DJ7" s="378">
        <v>1.4967811907676167</v>
      </c>
      <c r="DK7" s="378">
        <v>1.4979624797727389</v>
      </c>
      <c r="DL7" s="378">
        <v>1.5006151179640312</v>
      </c>
      <c r="DM7" s="378">
        <v>1.507436527457972</v>
      </c>
      <c r="DN7" s="378">
        <v>1.5140857340107905</v>
      </c>
      <c r="DO7" s="378">
        <v>1.5185744106154506</v>
      </c>
      <c r="DP7" s="378">
        <v>1.522036064600893</v>
      </c>
      <c r="DQ7" s="378">
        <v>1.5259484132067063</v>
      </c>
      <c r="DR7" s="378">
        <v>1.5280705171376374</v>
      </c>
      <c r="DS7" s="378">
        <v>1.5294376984425928</v>
      </c>
      <c r="DT7" s="378">
        <v>1.5265579082201512</v>
      </c>
      <c r="DU7" s="378">
        <v>1.5250500059151222</v>
      </c>
      <c r="DV7" s="378">
        <v>1.5243802809241198</v>
      </c>
      <c r="DW7" s="378">
        <v>1.523801272096829</v>
      </c>
      <c r="DX7" s="378">
        <v>1.5223342190562554</v>
      </c>
      <c r="DY7" s="378">
        <v>1.5199881308076597</v>
      </c>
      <c r="DZ7" s="378">
        <v>1.5154716582867016</v>
      </c>
      <c r="EA7" s="378">
        <v>1.5118272691720089</v>
      </c>
      <c r="EB7" s="378">
        <v>1.5072319201198419</v>
      </c>
      <c r="EC7" s="379">
        <v>1.5027007027611237</v>
      </c>
    </row>
    <row r="8" spans="1:133">
      <c r="B8" s="415" t="s">
        <v>154</v>
      </c>
      <c r="C8" s="450">
        <v>3.1221861101802997</v>
      </c>
      <c r="D8" s="377">
        <v>3.1619000108504647</v>
      </c>
      <c r="E8" s="377">
        <v>3.1559339049630903</v>
      </c>
      <c r="F8" s="377">
        <v>3.1381297073495866</v>
      </c>
      <c r="G8" s="377">
        <v>3.1475793276329527</v>
      </c>
      <c r="H8" s="377">
        <v>3.3936397004516712</v>
      </c>
      <c r="I8" s="377">
        <v>3.3694885859259447</v>
      </c>
      <c r="J8" s="377">
        <v>3.3416143474583739</v>
      </c>
      <c r="K8" s="377">
        <v>3.3101034385874426</v>
      </c>
      <c r="L8" s="377">
        <v>3.3010982772194519</v>
      </c>
      <c r="M8" s="377">
        <v>3.298364500823082</v>
      </c>
      <c r="N8" s="377">
        <v>3.2957187800603416</v>
      </c>
      <c r="O8" s="377">
        <v>3.2830375362410424</v>
      </c>
      <c r="P8" s="377">
        <v>3.2685027132664168</v>
      </c>
      <c r="Q8" s="377">
        <v>3.2453443744462409</v>
      </c>
      <c r="R8" s="377">
        <v>3.2300327703660754</v>
      </c>
      <c r="S8" s="377">
        <v>3.1979780753350018</v>
      </c>
      <c r="T8" s="377">
        <v>3.1593915529167975</v>
      </c>
      <c r="U8" s="377">
        <v>3.1084050372919609</v>
      </c>
      <c r="V8" s="377">
        <v>3.0504564202288065</v>
      </c>
      <c r="W8" s="377">
        <v>2.9905372516888638</v>
      </c>
      <c r="X8" s="377">
        <v>2.9134373075761237</v>
      </c>
      <c r="Y8" s="377">
        <v>2.8766831425859465</v>
      </c>
      <c r="Z8" s="377">
        <v>2.8366089895618387</v>
      </c>
      <c r="AA8" s="377">
        <v>2.7860845682694753</v>
      </c>
      <c r="AB8" s="377">
        <v>2.7426641029873684</v>
      </c>
      <c r="AC8" s="377">
        <v>2.720025190398994</v>
      </c>
      <c r="AD8" s="377">
        <v>2.710114478684948</v>
      </c>
      <c r="AE8" s="377">
        <v>2.7034807053468466</v>
      </c>
      <c r="AF8" s="377">
        <v>2.7081453278628063</v>
      </c>
      <c r="AG8" s="377">
        <v>2.7053076973432568</v>
      </c>
      <c r="AH8" s="377">
        <v>2.7107389468246144</v>
      </c>
      <c r="AI8" s="377">
        <v>2.7001732679178958</v>
      </c>
      <c r="AJ8" s="377">
        <v>2.6964404955110597</v>
      </c>
      <c r="AK8" s="377">
        <v>2.6921837778722284</v>
      </c>
      <c r="AL8" s="377">
        <v>2.7550800976240168</v>
      </c>
      <c r="AM8" s="377">
        <v>2.8536168773212029</v>
      </c>
      <c r="AN8" s="377">
        <v>2.9417569118694642</v>
      </c>
      <c r="AO8" s="377">
        <v>3.0167821935040302</v>
      </c>
      <c r="AP8" s="377">
        <v>3.0744924979091244</v>
      </c>
      <c r="AQ8" s="377">
        <v>3.0268029180779159</v>
      </c>
      <c r="AR8" s="377">
        <v>2.9920956330094919</v>
      </c>
      <c r="AS8" s="377">
        <v>2.9618576383131212</v>
      </c>
      <c r="AT8" s="377">
        <v>2.9412459998718696</v>
      </c>
      <c r="AU8" s="377">
        <v>2.9197795157554327</v>
      </c>
      <c r="AV8" s="377">
        <v>2.8961206105699042</v>
      </c>
      <c r="AW8" s="377">
        <v>2.8730078487488941</v>
      </c>
      <c r="AX8" s="377">
        <v>2.8466017847808693</v>
      </c>
      <c r="AY8" s="377">
        <v>2.8180722352876368</v>
      </c>
      <c r="AZ8" s="377">
        <v>2.7958867054158341</v>
      </c>
      <c r="BA8" s="377">
        <v>2.7641417968454398</v>
      </c>
      <c r="BB8" s="377">
        <v>2.7708285150829814</v>
      </c>
      <c r="BC8" s="377">
        <v>2.7478664206222279</v>
      </c>
      <c r="BD8" s="377">
        <v>2.7335562227838599</v>
      </c>
      <c r="BE8" s="377">
        <v>2.7086738745373524</v>
      </c>
      <c r="BF8" s="377">
        <v>2.6896294170855652</v>
      </c>
      <c r="BG8" s="377">
        <v>2.6708015595462311</v>
      </c>
      <c r="BH8" s="377">
        <v>2.6575157805950509</v>
      </c>
      <c r="BI8" s="377">
        <v>2.6459196378171628</v>
      </c>
      <c r="BJ8" s="377">
        <v>2.636992250258138</v>
      </c>
      <c r="BK8" s="377">
        <v>2.640772233237525</v>
      </c>
      <c r="BL8" s="377">
        <v>2.6520226350387648</v>
      </c>
      <c r="BM8" s="377">
        <v>2.6482935940542069</v>
      </c>
      <c r="BN8" s="377">
        <v>2.6348641369754549</v>
      </c>
      <c r="BO8" s="377">
        <v>2.6119165553905463</v>
      </c>
      <c r="BP8" s="377">
        <v>2.5935195281492476</v>
      </c>
      <c r="BQ8" s="377">
        <v>2.5310068057722712</v>
      </c>
      <c r="BR8" s="377">
        <v>2.4596013699489871</v>
      </c>
      <c r="BS8" s="377">
        <v>2.3911458233925047</v>
      </c>
      <c r="BT8" s="377">
        <v>2.3277524800457701</v>
      </c>
      <c r="BU8" s="377">
        <v>2.2651123984993142</v>
      </c>
      <c r="BV8" s="377">
        <v>2.2146618624824375</v>
      </c>
      <c r="BW8" s="377">
        <v>2.1634243735874681</v>
      </c>
      <c r="BX8" s="376">
        <v>2.11962441314554</v>
      </c>
      <c r="BY8" s="378">
        <v>2.0695278969957083</v>
      </c>
      <c r="BZ8" s="378">
        <v>2.0243755642491723</v>
      </c>
      <c r="CA8" s="342"/>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80"/>
    </row>
    <row r="9" spans="1:133" ht="15.75" thickBot="1">
      <c r="B9" s="416" t="s">
        <v>155</v>
      </c>
      <c r="C9" s="45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2"/>
      <c r="BW9" s="383"/>
      <c r="BX9" s="384"/>
      <c r="BY9" s="385"/>
      <c r="BZ9" s="386">
        <f>+BZ8</f>
        <v>2.0243755642491723</v>
      </c>
      <c r="CA9" s="386">
        <v>1.9777515491295368</v>
      </c>
      <c r="CB9" s="386">
        <v>1.9355175413163235</v>
      </c>
      <c r="CC9" s="381">
        <v>1.8958558969389501</v>
      </c>
      <c r="CD9" s="381">
        <v>1.8558624166713349</v>
      </c>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7"/>
    </row>
    <row r="10" spans="1:133" ht="15.75" thickBot="1">
      <c r="BB10" s="388"/>
    </row>
    <row r="11" spans="1:133" s="348" customFormat="1" thickBot="1">
      <c r="B11" s="452" t="s">
        <v>156</v>
      </c>
      <c r="C11" s="447">
        <v>1940</v>
      </c>
      <c r="D11" s="445">
        <v>1941</v>
      </c>
      <c r="E11" s="445">
        <v>1942</v>
      </c>
      <c r="F11" s="445">
        <v>1943</v>
      </c>
      <c r="G11" s="445">
        <v>1944</v>
      </c>
      <c r="H11" s="445">
        <v>1945</v>
      </c>
      <c r="I11" s="445">
        <v>1946</v>
      </c>
      <c r="J11" s="445">
        <v>1947</v>
      </c>
      <c r="K11" s="445">
        <v>1948</v>
      </c>
      <c r="L11" s="445">
        <v>1949</v>
      </c>
      <c r="M11" s="445">
        <v>1950</v>
      </c>
      <c r="N11" s="445">
        <v>1951</v>
      </c>
      <c r="O11" s="445">
        <v>1952</v>
      </c>
      <c r="P11" s="445">
        <v>1953</v>
      </c>
      <c r="Q11" s="445">
        <v>1954</v>
      </c>
      <c r="R11" s="445">
        <v>1955</v>
      </c>
      <c r="S11" s="445">
        <v>1956</v>
      </c>
      <c r="T11" s="445">
        <v>1957</v>
      </c>
      <c r="U11" s="445">
        <v>1958</v>
      </c>
      <c r="V11" s="445">
        <v>1959</v>
      </c>
      <c r="W11" s="445">
        <v>1960</v>
      </c>
      <c r="X11" s="445">
        <v>1961</v>
      </c>
      <c r="Y11" s="445">
        <v>1962</v>
      </c>
      <c r="Z11" s="445">
        <v>1963</v>
      </c>
      <c r="AA11" s="445">
        <v>1964</v>
      </c>
      <c r="AB11" s="445">
        <v>1965</v>
      </c>
      <c r="AC11" s="445">
        <v>1966</v>
      </c>
      <c r="AD11" s="445">
        <v>1967</v>
      </c>
      <c r="AE11" s="445">
        <v>1968</v>
      </c>
      <c r="AF11" s="445">
        <v>1969</v>
      </c>
      <c r="AG11" s="445">
        <v>1970</v>
      </c>
      <c r="AH11" s="445">
        <v>1971</v>
      </c>
      <c r="AI11" s="445">
        <v>1972</v>
      </c>
      <c r="AJ11" s="445">
        <v>1973</v>
      </c>
      <c r="AK11" s="445">
        <v>1974</v>
      </c>
      <c r="AL11" s="445">
        <v>1975</v>
      </c>
      <c r="AM11" s="445">
        <v>1976</v>
      </c>
      <c r="AN11" s="445">
        <v>1977</v>
      </c>
      <c r="AO11" s="445">
        <v>1978</v>
      </c>
      <c r="AP11" s="445">
        <v>1979</v>
      </c>
      <c r="AQ11" s="445">
        <v>1980</v>
      </c>
      <c r="AR11" s="445">
        <v>1981</v>
      </c>
      <c r="AS11" s="445">
        <v>1982</v>
      </c>
      <c r="AT11" s="445">
        <v>1983</v>
      </c>
      <c r="AU11" s="445">
        <v>1984</v>
      </c>
      <c r="AV11" s="445">
        <v>1985</v>
      </c>
      <c r="AW11" s="445">
        <v>1986</v>
      </c>
      <c r="AX11" s="445">
        <v>1987</v>
      </c>
      <c r="AY11" s="445">
        <v>1988</v>
      </c>
      <c r="AZ11" s="445">
        <v>1989</v>
      </c>
      <c r="BA11" s="445">
        <v>1990</v>
      </c>
      <c r="BB11" s="445">
        <v>1991</v>
      </c>
      <c r="BC11" s="445">
        <v>1992</v>
      </c>
      <c r="BD11" s="445">
        <v>1993</v>
      </c>
      <c r="BE11" s="445">
        <v>1994</v>
      </c>
      <c r="BF11" s="445">
        <v>1995</v>
      </c>
      <c r="BG11" s="445">
        <v>1996</v>
      </c>
      <c r="BH11" s="445">
        <v>1997</v>
      </c>
      <c r="BI11" s="445">
        <v>1998</v>
      </c>
      <c r="BJ11" s="445">
        <v>1999</v>
      </c>
      <c r="BK11" s="445">
        <v>2000</v>
      </c>
      <c r="BL11" s="445">
        <v>2001</v>
      </c>
      <c r="BM11" s="445">
        <v>2002</v>
      </c>
      <c r="BN11" s="445">
        <v>2003</v>
      </c>
      <c r="BO11" s="445">
        <v>2004</v>
      </c>
      <c r="BP11" s="445">
        <v>2005</v>
      </c>
      <c r="BQ11" s="445">
        <v>2006</v>
      </c>
      <c r="BR11" s="445">
        <v>2007</v>
      </c>
      <c r="BS11" s="445">
        <v>2008</v>
      </c>
      <c r="BT11" s="445">
        <v>2009</v>
      </c>
      <c r="BU11" s="445">
        <v>2010</v>
      </c>
      <c r="BV11" s="445">
        <v>2011</v>
      </c>
      <c r="BW11" s="445">
        <v>2012</v>
      </c>
      <c r="BX11" s="445">
        <v>2013</v>
      </c>
      <c r="BY11" s="445">
        <v>2014</v>
      </c>
      <c r="BZ11" s="445">
        <v>2015</v>
      </c>
      <c r="CA11" s="445">
        <v>2016</v>
      </c>
      <c r="CB11" s="445">
        <v>2017</v>
      </c>
      <c r="CC11" s="445">
        <v>2018</v>
      </c>
      <c r="CD11" s="445">
        <v>2019</v>
      </c>
      <c r="CE11" s="445">
        <v>2020</v>
      </c>
      <c r="CF11" s="445">
        <v>2021</v>
      </c>
      <c r="CG11" s="445">
        <v>2022</v>
      </c>
      <c r="CH11" s="445">
        <v>2023</v>
      </c>
      <c r="CI11" s="445">
        <v>2024</v>
      </c>
      <c r="CJ11" s="445">
        <v>2025</v>
      </c>
      <c r="CK11" s="445">
        <v>2026</v>
      </c>
      <c r="CL11" s="445">
        <v>2027</v>
      </c>
      <c r="CM11" s="445">
        <v>2028</v>
      </c>
      <c r="CN11" s="445">
        <v>2029</v>
      </c>
      <c r="CO11" s="445">
        <v>2030</v>
      </c>
      <c r="CP11" s="445">
        <v>2031</v>
      </c>
      <c r="CQ11" s="445">
        <v>2032</v>
      </c>
      <c r="CR11" s="445">
        <v>2033</v>
      </c>
      <c r="CS11" s="445">
        <v>2034</v>
      </c>
      <c r="CT11" s="445">
        <v>2035</v>
      </c>
      <c r="CU11" s="445">
        <v>2036</v>
      </c>
      <c r="CV11" s="445">
        <v>2037</v>
      </c>
      <c r="CW11" s="445">
        <v>2038</v>
      </c>
      <c r="CX11" s="445">
        <v>2039</v>
      </c>
      <c r="CY11" s="445">
        <v>2040</v>
      </c>
      <c r="CZ11" s="445">
        <v>2041</v>
      </c>
      <c r="DA11" s="445">
        <v>2042</v>
      </c>
      <c r="DB11" s="445">
        <v>2043</v>
      </c>
      <c r="DC11" s="445">
        <v>2044</v>
      </c>
      <c r="DD11" s="445">
        <v>2045</v>
      </c>
      <c r="DE11" s="445">
        <v>2046</v>
      </c>
      <c r="DF11" s="445">
        <v>2047</v>
      </c>
      <c r="DG11" s="445">
        <v>2048</v>
      </c>
      <c r="DH11" s="445">
        <v>2049</v>
      </c>
      <c r="DI11" s="445">
        <v>2050</v>
      </c>
      <c r="DJ11" s="445">
        <v>2051</v>
      </c>
      <c r="DK11" s="445">
        <v>2052</v>
      </c>
      <c r="DL11" s="445">
        <v>2053</v>
      </c>
      <c r="DM11" s="445">
        <v>2054</v>
      </c>
      <c r="DN11" s="445">
        <v>2055</v>
      </c>
      <c r="DO11" s="445">
        <v>2056</v>
      </c>
      <c r="DP11" s="445">
        <v>2057</v>
      </c>
      <c r="DQ11" s="445">
        <v>2058</v>
      </c>
      <c r="DR11" s="445">
        <v>2059</v>
      </c>
      <c r="DS11" s="445">
        <v>2060</v>
      </c>
      <c r="DT11" s="445">
        <v>2061</v>
      </c>
      <c r="DU11" s="445">
        <v>2062</v>
      </c>
      <c r="DV11" s="445">
        <v>2063</v>
      </c>
      <c r="DW11" s="445">
        <v>2064</v>
      </c>
      <c r="DX11" s="445">
        <v>2065</v>
      </c>
      <c r="DY11" s="445">
        <v>2066</v>
      </c>
      <c r="DZ11" s="445">
        <v>2067</v>
      </c>
      <c r="EA11" s="445">
        <v>2068</v>
      </c>
      <c r="EB11" s="445">
        <v>2069</v>
      </c>
      <c r="EC11" s="446">
        <v>2070</v>
      </c>
    </row>
    <row r="12" spans="1:133">
      <c r="B12" s="453" t="s">
        <v>151</v>
      </c>
      <c r="C12" s="448"/>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2"/>
      <c r="BR12" s="442"/>
      <c r="BS12" s="442"/>
      <c r="BT12" s="442"/>
      <c r="BU12" s="442"/>
      <c r="BV12" s="442"/>
      <c r="BW12" s="442"/>
      <c r="BX12" s="442">
        <v>3.3012375384672525</v>
      </c>
      <c r="BY12" s="442">
        <v>3.1994175203365232</v>
      </c>
      <c r="BZ12" s="442">
        <v>3.1029496434322583</v>
      </c>
      <c r="CA12" s="442">
        <v>3.0195697694879464</v>
      </c>
      <c r="CB12" s="442">
        <v>2.9481711239509969</v>
      </c>
      <c r="CC12" s="442">
        <v>2.8767370244032682</v>
      </c>
      <c r="CD12" s="442">
        <v>2.8165336625356061</v>
      </c>
      <c r="CE12" s="442">
        <v>2.7566877253779198</v>
      </c>
      <c r="CF12" s="442">
        <v>2.7046791797311278</v>
      </c>
      <c r="CG12" s="442">
        <v>2.6531416079847538</v>
      </c>
      <c r="CH12" s="442">
        <v>2.6027895056782073</v>
      </c>
      <c r="CI12" s="442">
        <v>2.5549382207480504</v>
      </c>
      <c r="CJ12" s="442">
        <v>2.5063955706824848</v>
      </c>
      <c r="CK12" s="442">
        <v>2.4598657765981713</v>
      </c>
      <c r="CL12" s="442">
        <v>2.4166596552323854</v>
      </c>
      <c r="CM12" s="442">
        <v>2.3753432226492541</v>
      </c>
      <c r="CN12" s="442">
        <v>2.3309996790359375</v>
      </c>
      <c r="CO12" s="442">
        <v>2.2874740070737074</v>
      </c>
      <c r="CP12" s="442">
        <v>2.2490189472884867</v>
      </c>
      <c r="CQ12" s="442">
        <v>2.2124309418551773</v>
      </c>
      <c r="CR12" s="442">
        <v>2.1807622235520308</v>
      </c>
      <c r="CS12" s="442">
        <v>2.1497494779208131</v>
      </c>
      <c r="CT12" s="442">
        <v>2.1199696995617621</v>
      </c>
      <c r="CU12" s="442">
        <v>2.0888159909951316</v>
      </c>
      <c r="CV12" s="442">
        <v>2.0562534482212849</v>
      </c>
      <c r="CW12" s="442">
        <v>2.0244182312882835</v>
      </c>
      <c r="CX12" s="442">
        <v>1.9975095907018883</v>
      </c>
      <c r="CY12" s="442">
        <v>1.9789468678718012</v>
      </c>
      <c r="CZ12" s="442">
        <v>1.9678525618536826</v>
      </c>
      <c r="DA12" s="442">
        <v>1.9605690523919135</v>
      </c>
      <c r="DB12" s="442">
        <v>1.9506388587234349</v>
      </c>
      <c r="DC12" s="442">
        <v>1.9418703469850056</v>
      </c>
      <c r="DD12" s="442">
        <v>1.930922513218706</v>
      </c>
      <c r="DE12" s="442">
        <v>1.9133826171872708</v>
      </c>
      <c r="DF12" s="442">
        <v>1.8974857089601753</v>
      </c>
      <c r="DG12" s="442">
        <v>1.8825666272972577</v>
      </c>
      <c r="DH12" s="442">
        <v>1.8742186472097657</v>
      </c>
      <c r="DI12" s="442">
        <v>1.8641542068624466</v>
      </c>
      <c r="DJ12" s="442">
        <v>1.8534417773937026</v>
      </c>
      <c r="DK12" s="442">
        <v>1.8422288797489574</v>
      </c>
      <c r="DL12" s="442">
        <v>1.8326680036033602</v>
      </c>
      <c r="DM12" s="442">
        <v>1.8231001379215075</v>
      </c>
      <c r="DN12" s="442">
        <v>1.814845408077373</v>
      </c>
      <c r="DO12" s="442">
        <v>1.8068446667471609</v>
      </c>
      <c r="DP12" s="442">
        <v>1.8014843344725784</v>
      </c>
      <c r="DQ12" s="442">
        <v>1.7981305707538857</v>
      </c>
      <c r="DR12" s="442">
        <v>1.8001558840952201</v>
      </c>
      <c r="DS12" s="443">
        <v>1.8020219204044641</v>
      </c>
      <c r="DT12" s="443">
        <v>1.8011784057581657</v>
      </c>
      <c r="DU12" s="443">
        <v>1.7989886152953809</v>
      </c>
      <c r="DV12" s="443">
        <v>1.7972515558208466</v>
      </c>
      <c r="DW12" s="443">
        <v>1.7931325136933165</v>
      </c>
      <c r="DX12" s="443">
        <v>1.7879173945102103</v>
      </c>
      <c r="DY12" s="443">
        <v>1.7772818377948152</v>
      </c>
      <c r="DZ12" s="443">
        <v>1.7682355877385836</v>
      </c>
      <c r="EA12" s="443">
        <v>1.7601194590723732</v>
      </c>
      <c r="EB12" s="443">
        <v>1.7520139472265965</v>
      </c>
      <c r="EC12" s="444">
        <v>1.742732933763572</v>
      </c>
    </row>
    <row r="13" spans="1:133">
      <c r="B13" s="415" t="s">
        <v>152</v>
      </c>
      <c r="C13" s="449"/>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7"/>
      <c r="BR13" s="377"/>
      <c r="BS13" s="377"/>
      <c r="BT13" s="377"/>
      <c r="BU13" s="377"/>
      <c r="BV13" s="377"/>
      <c r="BW13" s="377"/>
      <c r="BX13" s="377">
        <v>3.3012375384672525</v>
      </c>
      <c r="BY13" s="377">
        <v>3.1994175203365232</v>
      </c>
      <c r="BZ13" s="377">
        <v>3.1025777260230725</v>
      </c>
      <c r="CA13" s="377">
        <v>3.0184705070908833</v>
      </c>
      <c r="CB13" s="377">
        <v>2.942632626679123</v>
      </c>
      <c r="CC13" s="377">
        <v>2.8660680352246617</v>
      </c>
      <c r="CD13" s="377">
        <v>2.8000967823446117</v>
      </c>
      <c r="CE13" s="377">
        <v>2.733974357107154</v>
      </c>
      <c r="CF13" s="377">
        <v>2.6751946402842326</v>
      </c>
      <c r="CG13" s="377">
        <v>2.61682252767232</v>
      </c>
      <c r="CH13" s="377">
        <v>2.5596003569017332</v>
      </c>
      <c r="CI13" s="377">
        <v>2.5048537690401971</v>
      </c>
      <c r="CJ13" s="377">
        <v>2.4494973332858505</v>
      </c>
      <c r="CK13" s="377">
        <v>2.3961913134043944</v>
      </c>
      <c r="CL13" s="377">
        <v>2.3462277973913359</v>
      </c>
      <c r="CM13" s="377">
        <v>2.2981879210368352</v>
      </c>
      <c r="CN13" s="377">
        <v>2.247390881207548</v>
      </c>
      <c r="CO13" s="377">
        <v>2.1975520700464459</v>
      </c>
      <c r="CP13" s="377">
        <v>2.152725442133681</v>
      </c>
      <c r="CQ13" s="377">
        <v>2.1098276912546479</v>
      </c>
      <c r="CR13" s="377">
        <v>2.0717271229557532</v>
      </c>
      <c r="CS13" s="377">
        <v>2.0344301782598118</v>
      </c>
      <c r="CT13" s="377">
        <v>1.9984990140794237</v>
      </c>
      <c r="CU13" s="377">
        <v>1.9615033199234673</v>
      </c>
      <c r="CV13" s="377">
        <v>1.9230388398781251</v>
      </c>
      <c r="CW13" s="377">
        <v>1.8849253158423351</v>
      </c>
      <c r="CX13" s="377">
        <v>1.8510492265435003</v>
      </c>
      <c r="CY13" s="377">
        <v>1.8245229753236458</v>
      </c>
      <c r="CZ13" s="377">
        <v>1.8044687024961075</v>
      </c>
      <c r="DA13" s="377">
        <v>1.7881903218367179</v>
      </c>
      <c r="DB13" s="377">
        <v>1.7698891493155064</v>
      </c>
      <c r="DC13" s="377">
        <v>1.7529972180285001</v>
      </c>
      <c r="DD13" s="377">
        <v>1.7345501361331126</v>
      </c>
      <c r="DE13" s="377">
        <v>1.7106865372002471</v>
      </c>
      <c r="DF13" s="377">
        <v>1.6886807832066766</v>
      </c>
      <c r="DG13" s="377">
        <v>1.667918249497202</v>
      </c>
      <c r="DH13" s="377">
        <v>1.6532407940909699</v>
      </c>
      <c r="DI13" s="377">
        <v>1.6373986674390322</v>
      </c>
      <c r="DJ13" s="377">
        <v>1.6213142490252805</v>
      </c>
      <c r="DK13" s="377">
        <v>1.6051120398088961</v>
      </c>
      <c r="DL13" s="377">
        <v>1.5906324269037135</v>
      </c>
      <c r="DM13" s="377">
        <v>1.5764458621479869</v>
      </c>
      <c r="DN13" s="377">
        <v>1.5636752462567653</v>
      </c>
      <c r="DO13" s="377">
        <v>1.5514153230997887</v>
      </c>
      <c r="DP13" s="377">
        <v>1.5416996376158236</v>
      </c>
      <c r="DQ13" s="377">
        <v>1.5339845657433608</v>
      </c>
      <c r="DR13" s="377">
        <v>1.5311259332601712</v>
      </c>
      <c r="DS13" s="378">
        <v>1.5284119062849804</v>
      </c>
      <c r="DT13" s="378">
        <v>1.5236748428927278</v>
      </c>
      <c r="DU13" s="378">
        <v>1.5180457063756128</v>
      </c>
      <c r="DV13" s="378">
        <v>1.5129959071924701</v>
      </c>
      <c r="DW13" s="378">
        <v>1.5060845531620393</v>
      </c>
      <c r="DX13" s="378">
        <v>1.4983288849437544</v>
      </c>
      <c r="DY13" s="378">
        <v>1.4860369185359057</v>
      </c>
      <c r="DZ13" s="378">
        <v>1.4750488182853896</v>
      </c>
      <c r="EA13" s="378">
        <v>1.4647678894544616</v>
      </c>
      <c r="EB13" s="378">
        <v>1.454382174088154</v>
      </c>
      <c r="EC13" s="379">
        <v>1.4428733444610593</v>
      </c>
    </row>
    <row r="14" spans="1:133">
      <c r="B14" s="415" t="s">
        <v>153</v>
      </c>
      <c r="C14" s="449"/>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7"/>
      <c r="BR14" s="377"/>
      <c r="BS14" s="377"/>
      <c r="BT14" s="377"/>
      <c r="BU14" s="377"/>
      <c r="BV14" s="377"/>
      <c r="BW14" s="377"/>
      <c r="BX14" s="378">
        <v>3.3012375384672525</v>
      </c>
      <c r="BY14" s="378">
        <v>3.1994175203365232</v>
      </c>
      <c r="BZ14" s="378">
        <v>3.1033198503671202</v>
      </c>
      <c r="CA14" s="378">
        <v>3.0206648261745932</v>
      </c>
      <c r="CB14" s="378">
        <v>2.9529176658985734</v>
      </c>
      <c r="CC14" s="378">
        <v>2.8855298548923329</v>
      </c>
      <c r="CD14" s="378">
        <v>2.8297099215063719</v>
      </c>
      <c r="CE14" s="378">
        <v>2.774507326728421</v>
      </c>
      <c r="CF14" s="378">
        <v>2.7274090374964257</v>
      </c>
      <c r="CG14" s="378">
        <v>2.6806425219540757</v>
      </c>
      <c r="CH14" s="378">
        <v>2.6349465827302962</v>
      </c>
      <c r="CI14" s="378">
        <v>2.5916399307540203</v>
      </c>
      <c r="CJ14" s="378">
        <v>2.5474687913090288</v>
      </c>
      <c r="CK14" s="378">
        <v>2.5051855274862564</v>
      </c>
      <c r="CL14" s="378">
        <v>2.4661327262904487</v>
      </c>
      <c r="CM14" s="378">
        <v>2.4288817201266317</v>
      </c>
      <c r="CN14" s="378">
        <v>2.3883942356775929</v>
      </c>
      <c r="CO14" s="378">
        <v>2.3486214698388301</v>
      </c>
      <c r="CP14" s="378">
        <v>2.3139511786091851</v>
      </c>
      <c r="CQ14" s="378">
        <v>2.2811341847226463</v>
      </c>
      <c r="CR14" s="378">
        <v>2.253347285434935</v>
      </c>
      <c r="CS14" s="378">
        <v>2.2262054363047428</v>
      </c>
      <c r="CT14" s="378">
        <v>2.2003310527337638</v>
      </c>
      <c r="CU14" s="378">
        <v>2.1730472645159677</v>
      </c>
      <c r="CV14" s="378">
        <v>2.1447815103223622</v>
      </c>
      <c r="CW14" s="378">
        <v>2.1179768838819961</v>
      </c>
      <c r="CX14" s="378">
        <v>2.0970131969785468</v>
      </c>
      <c r="CY14" s="378">
        <v>2.0854834149166961</v>
      </c>
      <c r="CZ14" s="378">
        <v>2.0825393514907709</v>
      </c>
      <c r="DA14" s="378">
        <v>2.0836516156496581</v>
      </c>
      <c r="DB14" s="378">
        <v>2.0819891261765235</v>
      </c>
      <c r="DC14" s="378">
        <v>2.0815800562901003</v>
      </c>
      <c r="DD14" s="378">
        <v>2.0788549329280523</v>
      </c>
      <c r="DE14" s="378">
        <v>2.0690370686045405</v>
      </c>
      <c r="DF14" s="378">
        <v>2.0609366184831215</v>
      </c>
      <c r="DG14" s="378">
        <v>2.0538406731201593</v>
      </c>
      <c r="DH14" s="378">
        <v>2.0538419170577629</v>
      </c>
      <c r="DI14" s="378">
        <v>2.0519260899497511</v>
      </c>
      <c r="DJ14" s="378">
        <v>2.0492271745163722</v>
      </c>
      <c r="DK14" s="378">
        <v>2.0458617317751888</v>
      </c>
      <c r="DL14" s="378">
        <v>2.0441802707993659</v>
      </c>
      <c r="DM14" s="378">
        <v>2.0423099859078588</v>
      </c>
      <c r="DN14" s="378">
        <v>2.0416872958628511</v>
      </c>
      <c r="DO14" s="378">
        <v>2.0410978858644615</v>
      </c>
      <c r="DP14" s="378">
        <v>2.0431802663267327</v>
      </c>
      <c r="DQ14" s="378">
        <v>2.04720702770229</v>
      </c>
      <c r="DR14" s="378">
        <v>2.056985733375484</v>
      </c>
      <c r="DS14" s="378">
        <v>2.0662585079532225</v>
      </c>
      <c r="DT14" s="378">
        <v>2.0721218617673607</v>
      </c>
      <c r="DU14" s="378">
        <v>2.076143114151316</v>
      </c>
      <c r="DV14" s="378">
        <v>2.0804253578945646</v>
      </c>
      <c r="DW14" s="378">
        <v>2.0817841453709089</v>
      </c>
      <c r="DX14" s="378">
        <v>2.0817633537054729</v>
      </c>
      <c r="DY14" s="378">
        <v>2.0754359731327052</v>
      </c>
      <c r="DZ14" s="378">
        <v>2.0709368380120692</v>
      </c>
      <c r="EA14" s="378">
        <v>2.0675724403115376</v>
      </c>
      <c r="EB14" s="378">
        <v>2.0643357699242375</v>
      </c>
      <c r="EC14" s="379">
        <v>2.0598849362357763</v>
      </c>
    </row>
    <row r="15" spans="1:133">
      <c r="B15" s="415" t="s">
        <v>154</v>
      </c>
      <c r="C15" s="450">
        <v>5.0672978732025831</v>
      </c>
      <c r="D15" s="377">
        <v>5.0757785921410141</v>
      </c>
      <c r="E15" s="377">
        <v>5.040430860904852</v>
      </c>
      <c r="F15" s="377">
        <v>4.9851947828446797</v>
      </c>
      <c r="G15" s="377">
        <v>4.9923162242988717</v>
      </c>
      <c r="H15" s="377">
        <v>5.3708652899558853</v>
      </c>
      <c r="I15" s="377">
        <v>5.3082858199354774</v>
      </c>
      <c r="J15" s="377">
        <v>5.2480151645559596</v>
      </c>
      <c r="K15" s="377">
        <v>5.17932534351774</v>
      </c>
      <c r="L15" s="377">
        <v>5.1542196624236221</v>
      </c>
      <c r="M15" s="377">
        <v>5.1095558749621279</v>
      </c>
      <c r="N15" s="377">
        <v>5.0963165373853174</v>
      </c>
      <c r="O15" s="377">
        <v>5.0487766074877465</v>
      </c>
      <c r="P15" s="377">
        <v>5.030240425995566</v>
      </c>
      <c r="Q15" s="377">
        <v>4.9809208513128471</v>
      </c>
      <c r="R15" s="377">
        <v>4.9639855387356713</v>
      </c>
      <c r="S15" s="377">
        <v>4.9508506783696449</v>
      </c>
      <c r="T15" s="377">
        <v>4.9330973212616875</v>
      </c>
      <c r="U15" s="377">
        <v>4.8758468787571774</v>
      </c>
      <c r="V15" s="377">
        <v>4.824589876238579</v>
      </c>
      <c r="W15" s="377">
        <v>4.7814716085735078</v>
      </c>
      <c r="X15" s="377">
        <v>4.6751226065576406</v>
      </c>
      <c r="Y15" s="377">
        <v>4.6362859907570497</v>
      </c>
      <c r="Z15" s="377">
        <v>4.5784917261385214</v>
      </c>
      <c r="AA15" s="377">
        <v>4.4826229391538153</v>
      </c>
      <c r="AB15" s="377">
        <v>4.3976296528775318</v>
      </c>
      <c r="AC15" s="377">
        <v>4.3250431805480893</v>
      </c>
      <c r="AD15" s="377">
        <v>4.2660713377727166</v>
      </c>
      <c r="AE15" s="377">
        <v>4.2355784559531466</v>
      </c>
      <c r="AF15" s="377">
        <v>4.2181004978364474</v>
      </c>
      <c r="AG15" s="377">
        <v>4.1904023831634971</v>
      </c>
      <c r="AH15" s="377">
        <v>4.15953834981286</v>
      </c>
      <c r="AI15" s="377">
        <v>4.1307919403764997</v>
      </c>
      <c r="AJ15" s="377">
        <v>4.0991588916112134</v>
      </c>
      <c r="AK15" s="377">
        <v>4.0659876161684627</v>
      </c>
      <c r="AL15" s="377">
        <v>4.0326194083990705</v>
      </c>
      <c r="AM15" s="377">
        <v>4.0242803525851745</v>
      </c>
      <c r="AN15" s="377">
        <v>3.9901367471711446</v>
      </c>
      <c r="AO15" s="377">
        <v>3.9647900185698775</v>
      </c>
      <c r="AP15" s="377">
        <v>3.9479612753575832</v>
      </c>
      <c r="AQ15" s="377">
        <v>4.0427989963937252</v>
      </c>
      <c r="AR15" s="377">
        <v>4.1954188779572625</v>
      </c>
      <c r="AS15" s="377">
        <v>4.330001391320689</v>
      </c>
      <c r="AT15" s="377">
        <v>4.4541328311394777</v>
      </c>
      <c r="AU15" s="377">
        <v>4.5396875096161633</v>
      </c>
      <c r="AV15" s="377">
        <v>4.452653032029688</v>
      </c>
      <c r="AW15" s="377">
        <v>4.3762882248876256</v>
      </c>
      <c r="AX15" s="377">
        <v>4.3071929495424772</v>
      </c>
      <c r="AY15" s="377">
        <v>4.2434647996979065</v>
      </c>
      <c r="AZ15" s="377">
        <v>4.190532977518683</v>
      </c>
      <c r="BA15" s="377">
        <v>4.1296406159518773</v>
      </c>
      <c r="BB15" s="377">
        <v>4.1184396634883518</v>
      </c>
      <c r="BC15" s="377">
        <v>4.0687417135247905</v>
      </c>
      <c r="BD15" s="377">
        <v>4.0162606614856449</v>
      </c>
      <c r="BE15" s="377">
        <v>3.9557817306998775</v>
      </c>
      <c r="BF15" s="377">
        <v>3.8841798321745729</v>
      </c>
      <c r="BG15" s="377">
        <v>3.8227210383438259</v>
      </c>
      <c r="BH15" s="377">
        <v>3.7662519464721633</v>
      </c>
      <c r="BI15" s="377">
        <v>3.7264168106880606</v>
      </c>
      <c r="BJ15" s="377">
        <v>3.6890000991468668</v>
      </c>
      <c r="BK15" s="377">
        <v>3.6655745385428173</v>
      </c>
      <c r="BL15" s="377">
        <v>3.6413276753140749</v>
      </c>
      <c r="BM15" s="377">
        <v>3.6234793953946451</v>
      </c>
      <c r="BN15" s="377">
        <v>3.6086387785062715</v>
      </c>
      <c r="BO15" s="377">
        <v>3.5810484283892876</v>
      </c>
      <c r="BP15" s="377">
        <v>3.576858121102823</v>
      </c>
      <c r="BQ15" s="377">
        <v>3.5920040237433222</v>
      </c>
      <c r="BR15" s="377">
        <v>3.5808770486133472</v>
      </c>
      <c r="BS15" s="377">
        <v>3.5559313367208003</v>
      </c>
      <c r="BT15" s="377">
        <v>3.5288630385807433</v>
      </c>
      <c r="BU15" s="377">
        <v>3.4986020282895489</v>
      </c>
      <c r="BV15" s="377">
        <v>3.3994403100866704</v>
      </c>
      <c r="BW15" s="377">
        <v>3.2948447806557857</v>
      </c>
      <c r="BX15" s="378">
        <v>3.1953026349019278</v>
      </c>
      <c r="BY15" s="389">
        <v>3.0942100098135428</v>
      </c>
      <c r="BZ15" s="389">
        <v>3.0007961783439492</v>
      </c>
      <c r="CA15" s="378"/>
      <c r="CB15" s="389"/>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80"/>
    </row>
    <row r="16" spans="1:133" ht="15.75" thickBot="1">
      <c r="B16" s="416" t="s">
        <v>155</v>
      </c>
      <c r="C16" s="45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2"/>
      <c r="BW16" s="383"/>
      <c r="BX16" s="384"/>
      <c r="BY16" s="385"/>
      <c r="BZ16" s="384">
        <f>+BZ15</f>
        <v>3.0007961783439492</v>
      </c>
      <c r="CA16" s="384">
        <v>2.9172424501203325</v>
      </c>
      <c r="CB16" s="384">
        <v>2.8403125474131392</v>
      </c>
      <c r="CC16" s="381">
        <v>2.7734531679417662</v>
      </c>
      <c r="CD16" s="381">
        <v>2.7073667369645844</v>
      </c>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7"/>
    </row>
    <row r="17" spans="1:13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90"/>
      <c r="BV17" s="391"/>
      <c r="BW17" s="392"/>
      <c r="BX17" s="390"/>
      <c r="BY17" s="391"/>
      <c r="BZ17" s="391"/>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row>
    <row r="18" spans="1:132">
      <c r="BW18" s="342"/>
      <c r="BX18" s="342"/>
      <c r="BY18" s="342"/>
      <c r="BZ18" s="393"/>
      <c r="CA18" s="393"/>
      <c r="CB18" s="393"/>
      <c r="CC18" s="393"/>
    </row>
    <row r="19" spans="1:132">
      <c r="BW19" s="342"/>
      <c r="BX19" s="342"/>
      <c r="BY19" s="342"/>
      <c r="BZ19" s="393"/>
      <c r="CA19" s="393"/>
      <c r="CB19" s="393"/>
      <c r="CC19" s="393"/>
    </row>
    <row r="21" spans="1:132">
      <c r="A21" s="394"/>
    </row>
    <row r="33" spans="1:1">
      <c r="A33" s="395"/>
    </row>
    <row r="34" spans="1:1">
      <c r="A34" s="364"/>
    </row>
    <row r="35" spans="1:1">
      <c r="A35" s="364"/>
    </row>
  </sheetData>
  <hyperlinks>
    <hyperlink ref="B3" location="SOMMAIRE!A1" display="Retour au sommaire"/>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P13"/>
  <sheetViews>
    <sheetView workbookViewId="0"/>
  </sheetViews>
  <sheetFormatPr baseColWidth="10" defaultRowHeight="12.75"/>
  <cols>
    <col min="1" max="1" width="11.42578125" style="517"/>
    <col min="2" max="2" width="18.7109375" style="517" customWidth="1"/>
    <col min="3" max="257" width="11.42578125" style="517"/>
    <col min="258" max="258" width="18.7109375" style="517" customWidth="1"/>
    <col min="259" max="513" width="11.42578125" style="517"/>
    <col min="514" max="514" width="18.7109375" style="517" customWidth="1"/>
    <col min="515" max="769" width="11.42578125" style="517"/>
    <col min="770" max="770" width="18.7109375" style="517" customWidth="1"/>
    <col min="771" max="1025" width="11.42578125" style="517"/>
    <col min="1026" max="1026" width="18.7109375" style="517" customWidth="1"/>
    <col min="1027" max="1281" width="11.42578125" style="517"/>
    <col min="1282" max="1282" width="18.7109375" style="517" customWidth="1"/>
    <col min="1283" max="1537" width="11.42578125" style="517"/>
    <col min="1538" max="1538" width="18.7109375" style="517" customWidth="1"/>
    <col min="1539" max="1793" width="11.42578125" style="517"/>
    <col min="1794" max="1794" width="18.7109375" style="517" customWidth="1"/>
    <col min="1795" max="2049" width="11.42578125" style="517"/>
    <col min="2050" max="2050" width="18.7109375" style="517" customWidth="1"/>
    <col min="2051" max="2305" width="11.42578125" style="517"/>
    <col min="2306" max="2306" width="18.7109375" style="517" customWidth="1"/>
    <col min="2307" max="2561" width="11.42578125" style="517"/>
    <col min="2562" max="2562" width="18.7109375" style="517" customWidth="1"/>
    <col min="2563" max="2817" width="11.42578125" style="517"/>
    <col min="2818" max="2818" width="18.7109375" style="517" customWidth="1"/>
    <col min="2819" max="3073" width="11.42578125" style="517"/>
    <col min="3074" max="3074" width="18.7109375" style="517" customWidth="1"/>
    <col min="3075" max="3329" width="11.42578125" style="517"/>
    <col min="3330" max="3330" width="18.7109375" style="517" customWidth="1"/>
    <col min="3331" max="3585" width="11.42578125" style="517"/>
    <col min="3586" max="3586" width="18.7109375" style="517" customWidth="1"/>
    <col min="3587" max="3841" width="11.42578125" style="517"/>
    <col min="3842" max="3842" width="18.7109375" style="517" customWidth="1"/>
    <col min="3843" max="4097" width="11.42578125" style="517"/>
    <col min="4098" max="4098" width="18.7109375" style="517" customWidth="1"/>
    <col min="4099" max="4353" width="11.42578125" style="517"/>
    <col min="4354" max="4354" width="18.7109375" style="517" customWidth="1"/>
    <col min="4355" max="4609" width="11.42578125" style="517"/>
    <col min="4610" max="4610" width="18.7109375" style="517" customWidth="1"/>
    <col min="4611" max="4865" width="11.42578125" style="517"/>
    <col min="4866" max="4866" width="18.7109375" style="517" customWidth="1"/>
    <col min="4867" max="5121" width="11.42578125" style="517"/>
    <col min="5122" max="5122" width="18.7109375" style="517" customWidth="1"/>
    <col min="5123" max="5377" width="11.42578125" style="517"/>
    <col min="5378" max="5378" width="18.7109375" style="517" customWidth="1"/>
    <col min="5379" max="5633" width="11.42578125" style="517"/>
    <col min="5634" max="5634" width="18.7109375" style="517" customWidth="1"/>
    <col min="5635" max="5889" width="11.42578125" style="517"/>
    <col min="5890" max="5890" width="18.7109375" style="517" customWidth="1"/>
    <col min="5891" max="6145" width="11.42578125" style="517"/>
    <col min="6146" max="6146" width="18.7109375" style="517" customWidth="1"/>
    <col min="6147" max="6401" width="11.42578125" style="517"/>
    <col min="6402" max="6402" width="18.7109375" style="517" customWidth="1"/>
    <col min="6403" max="6657" width="11.42578125" style="517"/>
    <col min="6658" max="6658" width="18.7109375" style="517" customWidth="1"/>
    <col min="6659" max="6913" width="11.42578125" style="517"/>
    <col min="6914" max="6914" width="18.7109375" style="517" customWidth="1"/>
    <col min="6915" max="7169" width="11.42578125" style="517"/>
    <col min="7170" max="7170" width="18.7109375" style="517" customWidth="1"/>
    <col min="7171" max="7425" width="11.42578125" style="517"/>
    <col min="7426" max="7426" width="18.7109375" style="517" customWidth="1"/>
    <col min="7427" max="7681" width="11.42578125" style="517"/>
    <col min="7682" max="7682" width="18.7109375" style="517" customWidth="1"/>
    <col min="7683" max="7937" width="11.42578125" style="517"/>
    <col min="7938" max="7938" width="18.7109375" style="517" customWidth="1"/>
    <col min="7939" max="8193" width="11.42578125" style="517"/>
    <col min="8194" max="8194" width="18.7109375" style="517" customWidth="1"/>
    <col min="8195" max="8449" width="11.42578125" style="517"/>
    <col min="8450" max="8450" width="18.7109375" style="517" customWidth="1"/>
    <col min="8451" max="8705" width="11.42578125" style="517"/>
    <col min="8706" max="8706" width="18.7109375" style="517" customWidth="1"/>
    <col min="8707" max="8961" width="11.42578125" style="517"/>
    <col min="8962" max="8962" width="18.7109375" style="517" customWidth="1"/>
    <col min="8963" max="9217" width="11.42578125" style="517"/>
    <col min="9218" max="9218" width="18.7109375" style="517" customWidth="1"/>
    <col min="9219" max="9473" width="11.42578125" style="517"/>
    <col min="9474" max="9474" width="18.7109375" style="517" customWidth="1"/>
    <col min="9475" max="9729" width="11.42578125" style="517"/>
    <col min="9730" max="9730" width="18.7109375" style="517" customWidth="1"/>
    <col min="9731" max="9985" width="11.42578125" style="517"/>
    <col min="9986" max="9986" width="18.7109375" style="517" customWidth="1"/>
    <col min="9987" max="10241" width="11.42578125" style="517"/>
    <col min="10242" max="10242" width="18.7109375" style="517" customWidth="1"/>
    <col min="10243" max="10497" width="11.42578125" style="517"/>
    <col min="10498" max="10498" width="18.7109375" style="517" customWidth="1"/>
    <col min="10499" max="10753" width="11.42578125" style="517"/>
    <col min="10754" max="10754" width="18.7109375" style="517" customWidth="1"/>
    <col min="10755" max="11009" width="11.42578125" style="517"/>
    <col min="11010" max="11010" width="18.7109375" style="517" customWidth="1"/>
    <col min="11011" max="11265" width="11.42578125" style="517"/>
    <col min="11266" max="11266" width="18.7109375" style="517" customWidth="1"/>
    <col min="11267" max="11521" width="11.42578125" style="517"/>
    <col min="11522" max="11522" width="18.7109375" style="517" customWidth="1"/>
    <col min="11523" max="11777" width="11.42578125" style="517"/>
    <col min="11778" max="11778" width="18.7109375" style="517" customWidth="1"/>
    <col min="11779" max="12033" width="11.42578125" style="517"/>
    <col min="12034" max="12034" width="18.7109375" style="517" customWidth="1"/>
    <col min="12035" max="12289" width="11.42578125" style="517"/>
    <col min="12290" max="12290" width="18.7109375" style="517" customWidth="1"/>
    <col min="12291" max="12545" width="11.42578125" style="517"/>
    <col min="12546" max="12546" width="18.7109375" style="517" customWidth="1"/>
    <col min="12547" max="12801" width="11.42578125" style="517"/>
    <col min="12802" max="12802" width="18.7109375" style="517" customWidth="1"/>
    <col min="12803" max="13057" width="11.42578125" style="517"/>
    <col min="13058" max="13058" width="18.7109375" style="517" customWidth="1"/>
    <col min="13059" max="13313" width="11.42578125" style="517"/>
    <col min="13314" max="13314" width="18.7109375" style="517" customWidth="1"/>
    <col min="13315" max="13569" width="11.42578125" style="517"/>
    <col min="13570" max="13570" width="18.7109375" style="517" customWidth="1"/>
    <col min="13571" max="13825" width="11.42578125" style="517"/>
    <col min="13826" max="13826" width="18.7109375" style="517" customWidth="1"/>
    <col min="13827" max="14081" width="11.42578125" style="517"/>
    <col min="14082" max="14082" width="18.7109375" style="517" customWidth="1"/>
    <col min="14083" max="14337" width="11.42578125" style="517"/>
    <col min="14338" max="14338" width="18.7109375" style="517" customWidth="1"/>
    <col min="14339" max="14593" width="11.42578125" style="517"/>
    <col min="14594" max="14594" width="18.7109375" style="517" customWidth="1"/>
    <col min="14595" max="14849" width="11.42578125" style="517"/>
    <col min="14850" max="14850" width="18.7109375" style="517" customWidth="1"/>
    <col min="14851" max="15105" width="11.42578125" style="517"/>
    <col min="15106" max="15106" width="18.7109375" style="517" customWidth="1"/>
    <col min="15107" max="15361" width="11.42578125" style="517"/>
    <col min="15362" max="15362" width="18.7109375" style="517" customWidth="1"/>
    <col min="15363" max="15617" width="11.42578125" style="517"/>
    <col min="15618" max="15618" width="18.7109375" style="517" customWidth="1"/>
    <col min="15619" max="15873" width="11.42578125" style="517"/>
    <col min="15874" max="15874" width="18.7109375" style="517" customWidth="1"/>
    <col min="15875" max="16129" width="11.42578125" style="517"/>
    <col min="16130" max="16130" width="18.7109375" style="517" customWidth="1"/>
    <col min="16131" max="16384" width="11.42578125" style="517"/>
  </cols>
  <sheetData>
    <row r="1" spans="1:172" ht="15.75">
      <c r="A1" s="539" t="s">
        <v>216</v>
      </c>
    </row>
    <row r="2" spans="1:172" ht="16.5" thickBot="1">
      <c r="A2" s="539"/>
    </row>
    <row r="3" spans="1:172" s="533" customFormat="1" ht="14.25">
      <c r="B3" s="538"/>
      <c r="C3" s="537">
        <v>1901</v>
      </c>
      <c r="D3" s="535">
        <v>1902</v>
      </c>
      <c r="E3" s="535">
        <v>1903</v>
      </c>
      <c r="F3" s="535">
        <v>1904</v>
      </c>
      <c r="G3" s="535">
        <v>1905</v>
      </c>
      <c r="H3" s="535">
        <v>1906</v>
      </c>
      <c r="I3" s="535">
        <v>1907</v>
      </c>
      <c r="J3" s="535">
        <v>1908</v>
      </c>
      <c r="K3" s="535">
        <v>1909</v>
      </c>
      <c r="L3" s="535">
        <v>1910</v>
      </c>
      <c r="M3" s="535">
        <v>1911</v>
      </c>
      <c r="N3" s="535">
        <v>1912</v>
      </c>
      <c r="O3" s="535">
        <v>1913</v>
      </c>
      <c r="P3" s="535">
        <v>1914</v>
      </c>
      <c r="Q3" s="535">
        <v>1915</v>
      </c>
      <c r="R3" s="535">
        <v>1916</v>
      </c>
      <c r="S3" s="535">
        <v>1917</v>
      </c>
      <c r="T3" s="535">
        <v>1918</v>
      </c>
      <c r="U3" s="535">
        <v>1919</v>
      </c>
      <c r="V3" s="535">
        <v>1920</v>
      </c>
      <c r="W3" s="535">
        <v>1921</v>
      </c>
      <c r="X3" s="535">
        <v>1922</v>
      </c>
      <c r="Y3" s="535">
        <v>1923</v>
      </c>
      <c r="Z3" s="535">
        <v>1924</v>
      </c>
      <c r="AA3" s="535">
        <v>1925</v>
      </c>
      <c r="AB3" s="535">
        <v>1926</v>
      </c>
      <c r="AC3" s="535">
        <v>1927</v>
      </c>
      <c r="AD3" s="535">
        <v>1928</v>
      </c>
      <c r="AE3" s="535">
        <v>1929</v>
      </c>
      <c r="AF3" s="535">
        <v>1930</v>
      </c>
      <c r="AG3" s="535">
        <v>1931</v>
      </c>
      <c r="AH3" s="535">
        <v>1932</v>
      </c>
      <c r="AI3" s="535">
        <v>1933</v>
      </c>
      <c r="AJ3" s="535">
        <v>1934</v>
      </c>
      <c r="AK3" s="535">
        <v>1935</v>
      </c>
      <c r="AL3" s="535">
        <v>1936</v>
      </c>
      <c r="AM3" s="535">
        <v>1937</v>
      </c>
      <c r="AN3" s="535">
        <v>1938</v>
      </c>
      <c r="AO3" s="535">
        <v>1939</v>
      </c>
      <c r="AP3" s="535">
        <v>1940</v>
      </c>
      <c r="AQ3" s="535">
        <v>1941</v>
      </c>
      <c r="AR3" s="535">
        <v>1942</v>
      </c>
      <c r="AS3" s="535">
        <v>1943</v>
      </c>
      <c r="AT3" s="535">
        <v>1944</v>
      </c>
      <c r="AU3" s="535">
        <v>1945</v>
      </c>
      <c r="AV3" s="535">
        <v>1946</v>
      </c>
      <c r="AW3" s="535">
        <v>1947</v>
      </c>
      <c r="AX3" s="535">
        <v>1948</v>
      </c>
      <c r="AY3" s="535">
        <v>1949</v>
      </c>
      <c r="AZ3" s="535">
        <v>1950</v>
      </c>
      <c r="BA3" s="535">
        <v>1951</v>
      </c>
      <c r="BB3" s="535">
        <v>1952</v>
      </c>
      <c r="BC3" s="535">
        <v>1953</v>
      </c>
      <c r="BD3" s="535">
        <v>1954</v>
      </c>
      <c r="BE3" s="535">
        <v>1955</v>
      </c>
      <c r="BF3" s="535">
        <v>1956</v>
      </c>
      <c r="BG3" s="535">
        <v>1957</v>
      </c>
      <c r="BH3" s="535">
        <v>1958</v>
      </c>
      <c r="BI3" s="535">
        <v>1959</v>
      </c>
      <c r="BJ3" s="535">
        <v>1960</v>
      </c>
      <c r="BK3" s="535">
        <v>1961</v>
      </c>
      <c r="BL3" s="535">
        <v>1962</v>
      </c>
      <c r="BM3" s="535">
        <v>1963</v>
      </c>
      <c r="BN3" s="535">
        <v>1964</v>
      </c>
      <c r="BO3" s="535">
        <v>1965</v>
      </c>
      <c r="BP3" s="535">
        <v>1966</v>
      </c>
      <c r="BQ3" s="535">
        <v>1967</v>
      </c>
      <c r="BR3" s="535">
        <v>1968</v>
      </c>
      <c r="BS3" s="535">
        <v>1969</v>
      </c>
      <c r="BT3" s="535">
        <v>1970</v>
      </c>
      <c r="BU3" s="535">
        <v>1971</v>
      </c>
      <c r="BV3" s="536">
        <v>1972</v>
      </c>
      <c r="BW3" s="535">
        <v>1973</v>
      </c>
      <c r="BX3" s="535">
        <v>1974</v>
      </c>
      <c r="BY3" s="535">
        <v>1975</v>
      </c>
      <c r="BZ3" s="535">
        <v>1976</v>
      </c>
      <c r="CA3" s="535">
        <v>1977</v>
      </c>
      <c r="CB3" s="535">
        <v>1978</v>
      </c>
      <c r="CC3" s="535">
        <v>1979</v>
      </c>
      <c r="CD3" s="535">
        <v>1980</v>
      </c>
      <c r="CE3" s="535">
        <v>1981</v>
      </c>
      <c r="CF3" s="535">
        <v>1982</v>
      </c>
      <c r="CG3" s="535">
        <v>1983</v>
      </c>
      <c r="CH3" s="535">
        <v>1984</v>
      </c>
      <c r="CI3" s="535">
        <v>1985</v>
      </c>
      <c r="CJ3" s="535">
        <v>1986</v>
      </c>
      <c r="CK3" s="535">
        <v>1987</v>
      </c>
      <c r="CL3" s="535">
        <v>1988</v>
      </c>
      <c r="CM3" s="535">
        <v>1989</v>
      </c>
      <c r="CN3" s="535">
        <v>1990</v>
      </c>
      <c r="CO3" s="535">
        <v>1991</v>
      </c>
      <c r="CP3" s="535">
        <v>1992</v>
      </c>
      <c r="CQ3" s="535">
        <v>1993</v>
      </c>
      <c r="CR3" s="535">
        <v>1994</v>
      </c>
      <c r="CS3" s="535">
        <v>1995</v>
      </c>
      <c r="CT3" s="535">
        <v>1996</v>
      </c>
      <c r="CU3" s="535">
        <v>1997</v>
      </c>
      <c r="CV3" s="535">
        <v>1998</v>
      </c>
      <c r="CW3" s="535">
        <v>1999</v>
      </c>
      <c r="CX3" s="535">
        <v>2000</v>
      </c>
      <c r="CY3" s="535">
        <v>2001</v>
      </c>
      <c r="CZ3" s="535">
        <v>2002</v>
      </c>
      <c r="DA3" s="535">
        <v>2003</v>
      </c>
      <c r="DB3" s="535">
        <v>2004</v>
      </c>
      <c r="DC3" s="535">
        <v>2005</v>
      </c>
      <c r="DD3" s="535">
        <v>2006</v>
      </c>
      <c r="DE3" s="535">
        <v>2007</v>
      </c>
      <c r="DF3" s="535">
        <v>2008</v>
      </c>
      <c r="DG3" s="535">
        <v>2009</v>
      </c>
      <c r="DH3" s="535">
        <v>2010</v>
      </c>
      <c r="DI3" s="535">
        <v>2011</v>
      </c>
      <c r="DJ3" s="535">
        <v>2012</v>
      </c>
      <c r="DK3" s="535">
        <v>2013</v>
      </c>
      <c r="DL3" s="535">
        <v>2014</v>
      </c>
      <c r="DM3" s="535">
        <v>2015</v>
      </c>
      <c r="DN3" s="535">
        <v>2016</v>
      </c>
      <c r="DO3" s="535">
        <v>2017</v>
      </c>
      <c r="DP3" s="535">
        <v>2018</v>
      </c>
      <c r="DQ3" s="535">
        <f t="shared" ref="DQ3:EV3" si="0">DP3+1</f>
        <v>2019</v>
      </c>
      <c r="DR3" s="535">
        <f t="shared" si="0"/>
        <v>2020</v>
      </c>
      <c r="DS3" s="535">
        <f t="shared" si="0"/>
        <v>2021</v>
      </c>
      <c r="DT3" s="535">
        <f t="shared" si="0"/>
        <v>2022</v>
      </c>
      <c r="DU3" s="535">
        <f t="shared" si="0"/>
        <v>2023</v>
      </c>
      <c r="DV3" s="535">
        <f t="shared" si="0"/>
        <v>2024</v>
      </c>
      <c r="DW3" s="535">
        <f t="shared" si="0"/>
        <v>2025</v>
      </c>
      <c r="DX3" s="535">
        <f t="shared" si="0"/>
        <v>2026</v>
      </c>
      <c r="DY3" s="535">
        <f t="shared" si="0"/>
        <v>2027</v>
      </c>
      <c r="DZ3" s="535">
        <f t="shared" si="0"/>
        <v>2028</v>
      </c>
      <c r="EA3" s="535">
        <f t="shared" si="0"/>
        <v>2029</v>
      </c>
      <c r="EB3" s="535">
        <f t="shared" si="0"/>
        <v>2030</v>
      </c>
      <c r="EC3" s="535">
        <f t="shared" si="0"/>
        <v>2031</v>
      </c>
      <c r="ED3" s="535">
        <f t="shared" si="0"/>
        <v>2032</v>
      </c>
      <c r="EE3" s="535">
        <f t="shared" si="0"/>
        <v>2033</v>
      </c>
      <c r="EF3" s="535">
        <f t="shared" si="0"/>
        <v>2034</v>
      </c>
      <c r="EG3" s="535">
        <f t="shared" si="0"/>
        <v>2035</v>
      </c>
      <c r="EH3" s="535">
        <f t="shared" si="0"/>
        <v>2036</v>
      </c>
      <c r="EI3" s="535">
        <f t="shared" si="0"/>
        <v>2037</v>
      </c>
      <c r="EJ3" s="535">
        <f t="shared" si="0"/>
        <v>2038</v>
      </c>
      <c r="EK3" s="535">
        <f t="shared" si="0"/>
        <v>2039</v>
      </c>
      <c r="EL3" s="535">
        <f t="shared" si="0"/>
        <v>2040</v>
      </c>
      <c r="EM3" s="535">
        <f t="shared" si="0"/>
        <v>2041</v>
      </c>
      <c r="EN3" s="535">
        <f t="shared" si="0"/>
        <v>2042</v>
      </c>
      <c r="EO3" s="535">
        <f t="shared" si="0"/>
        <v>2043</v>
      </c>
      <c r="EP3" s="536">
        <f t="shared" si="0"/>
        <v>2044</v>
      </c>
      <c r="EQ3" s="535">
        <f t="shared" si="0"/>
        <v>2045</v>
      </c>
      <c r="ER3" s="535">
        <f t="shared" si="0"/>
        <v>2046</v>
      </c>
      <c r="ES3" s="535">
        <f t="shared" si="0"/>
        <v>2047</v>
      </c>
      <c r="ET3" s="535">
        <f t="shared" si="0"/>
        <v>2048</v>
      </c>
      <c r="EU3" s="535">
        <f t="shared" si="0"/>
        <v>2049</v>
      </c>
      <c r="EV3" s="535">
        <f t="shared" si="0"/>
        <v>2050</v>
      </c>
      <c r="EW3" s="535">
        <f t="shared" ref="EW3:FP3" si="1">EV3+1</f>
        <v>2051</v>
      </c>
      <c r="EX3" s="535">
        <f t="shared" si="1"/>
        <v>2052</v>
      </c>
      <c r="EY3" s="535">
        <f t="shared" si="1"/>
        <v>2053</v>
      </c>
      <c r="EZ3" s="535">
        <f t="shared" si="1"/>
        <v>2054</v>
      </c>
      <c r="FA3" s="535">
        <f t="shared" si="1"/>
        <v>2055</v>
      </c>
      <c r="FB3" s="535">
        <f t="shared" si="1"/>
        <v>2056</v>
      </c>
      <c r="FC3" s="535">
        <f t="shared" si="1"/>
        <v>2057</v>
      </c>
      <c r="FD3" s="535">
        <f t="shared" si="1"/>
        <v>2058</v>
      </c>
      <c r="FE3" s="535">
        <f t="shared" si="1"/>
        <v>2059</v>
      </c>
      <c r="FF3" s="535">
        <f t="shared" si="1"/>
        <v>2060</v>
      </c>
      <c r="FG3" s="535">
        <f t="shared" si="1"/>
        <v>2061</v>
      </c>
      <c r="FH3" s="535">
        <f t="shared" si="1"/>
        <v>2062</v>
      </c>
      <c r="FI3" s="535">
        <f t="shared" si="1"/>
        <v>2063</v>
      </c>
      <c r="FJ3" s="535">
        <f t="shared" si="1"/>
        <v>2064</v>
      </c>
      <c r="FK3" s="535">
        <f t="shared" si="1"/>
        <v>2065</v>
      </c>
      <c r="FL3" s="535">
        <f t="shared" si="1"/>
        <v>2066</v>
      </c>
      <c r="FM3" s="535">
        <f t="shared" si="1"/>
        <v>2067</v>
      </c>
      <c r="FN3" s="535">
        <f t="shared" si="1"/>
        <v>2068</v>
      </c>
      <c r="FO3" s="535">
        <f t="shared" si="1"/>
        <v>2069</v>
      </c>
      <c r="FP3" s="534">
        <f t="shared" si="1"/>
        <v>2070</v>
      </c>
    </row>
    <row r="4" spans="1:172" s="520" customFormat="1" ht="15">
      <c r="B4" s="532" t="s">
        <v>34</v>
      </c>
      <c r="C4" s="531">
        <v>917075</v>
      </c>
      <c r="D4" s="527">
        <v>904434</v>
      </c>
      <c r="E4" s="527">
        <v>884498</v>
      </c>
      <c r="F4" s="527">
        <v>877091</v>
      </c>
      <c r="G4" s="527">
        <v>865604</v>
      </c>
      <c r="H4" s="527">
        <v>864745</v>
      </c>
      <c r="I4" s="527">
        <v>829632</v>
      </c>
      <c r="J4" s="527">
        <v>848982</v>
      </c>
      <c r="K4" s="527">
        <v>824739</v>
      </c>
      <c r="L4" s="527">
        <v>828140</v>
      </c>
      <c r="M4" s="527">
        <v>793506</v>
      </c>
      <c r="N4" s="527">
        <v>801642</v>
      </c>
      <c r="O4" s="527">
        <v>795851</v>
      </c>
      <c r="P4" s="527">
        <v>757931</v>
      </c>
      <c r="Q4" s="527">
        <v>482968</v>
      </c>
      <c r="R4" s="527">
        <v>384676</v>
      </c>
      <c r="S4" s="527">
        <v>412744</v>
      </c>
      <c r="T4" s="527">
        <v>472816</v>
      </c>
      <c r="U4" s="527">
        <v>506960</v>
      </c>
      <c r="V4" s="527">
        <v>838137</v>
      </c>
      <c r="W4" s="527">
        <v>816555</v>
      </c>
      <c r="X4" s="527">
        <v>764373</v>
      </c>
      <c r="Y4" s="527">
        <v>765888</v>
      </c>
      <c r="Z4" s="527">
        <v>757873</v>
      </c>
      <c r="AA4" s="527">
        <v>774455</v>
      </c>
      <c r="AB4" s="527">
        <v>771690</v>
      </c>
      <c r="AC4" s="527">
        <v>748102</v>
      </c>
      <c r="AD4" s="527">
        <v>753570</v>
      </c>
      <c r="AE4" s="527">
        <v>734140</v>
      </c>
      <c r="AF4" s="527">
        <v>754020</v>
      </c>
      <c r="AG4" s="527">
        <v>737611</v>
      </c>
      <c r="AH4" s="527">
        <v>726299</v>
      </c>
      <c r="AI4" s="527">
        <v>682394</v>
      </c>
      <c r="AJ4" s="527">
        <v>681518</v>
      </c>
      <c r="AK4" s="527">
        <v>643870</v>
      </c>
      <c r="AL4" s="527">
        <v>634344</v>
      </c>
      <c r="AM4" s="527">
        <v>621453</v>
      </c>
      <c r="AN4" s="527">
        <v>615582</v>
      </c>
      <c r="AO4" s="527">
        <v>615599</v>
      </c>
      <c r="AP4" s="527">
        <v>561281</v>
      </c>
      <c r="AQ4" s="527">
        <v>522261</v>
      </c>
      <c r="AR4" s="527">
        <v>575261</v>
      </c>
      <c r="AS4" s="527">
        <v>615780</v>
      </c>
      <c r="AT4" s="527">
        <v>629878</v>
      </c>
      <c r="AU4" s="527">
        <v>645899</v>
      </c>
      <c r="AV4" s="527">
        <v>843904</v>
      </c>
      <c r="AW4" s="527">
        <v>870472</v>
      </c>
      <c r="AX4" s="527">
        <v>870836</v>
      </c>
      <c r="AY4" s="527">
        <v>872661</v>
      </c>
      <c r="AZ4" s="527">
        <v>862310</v>
      </c>
      <c r="BA4" s="527">
        <v>826722</v>
      </c>
      <c r="BB4" s="527">
        <v>822204</v>
      </c>
      <c r="BC4" s="527">
        <v>804696</v>
      </c>
      <c r="BD4" s="527">
        <v>810754</v>
      </c>
      <c r="BE4" s="527">
        <v>805917</v>
      </c>
      <c r="BF4" s="527">
        <v>806916</v>
      </c>
      <c r="BG4" s="527">
        <v>816467</v>
      </c>
      <c r="BH4" s="527">
        <v>812215</v>
      </c>
      <c r="BI4" s="527">
        <v>829249</v>
      </c>
      <c r="BJ4" s="527">
        <v>819819</v>
      </c>
      <c r="BK4" s="527">
        <v>838633</v>
      </c>
      <c r="BL4" s="527">
        <v>832353</v>
      </c>
      <c r="BM4" s="527">
        <v>868876</v>
      </c>
      <c r="BN4" s="527">
        <v>877804</v>
      </c>
      <c r="BO4" s="527">
        <v>865688</v>
      </c>
      <c r="BP4" s="527">
        <v>863527</v>
      </c>
      <c r="BQ4" s="527">
        <v>840568</v>
      </c>
      <c r="BR4" s="527">
        <v>835796</v>
      </c>
      <c r="BS4" s="527">
        <v>842245</v>
      </c>
      <c r="BT4" s="527">
        <v>850381</v>
      </c>
      <c r="BU4" s="527">
        <v>881284</v>
      </c>
      <c r="BV4" s="527">
        <v>877506</v>
      </c>
      <c r="BW4" s="527">
        <v>857186</v>
      </c>
      <c r="BX4" s="527">
        <v>801218</v>
      </c>
      <c r="BY4" s="527">
        <v>745065</v>
      </c>
      <c r="BZ4" s="527">
        <v>720395</v>
      </c>
      <c r="CA4" s="527">
        <v>744744</v>
      </c>
      <c r="CB4" s="527">
        <v>737062</v>
      </c>
      <c r="CC4" s="527">
        <v>757354</v>
      </c>
      <c r="CD4" s="527">
        <v>800376</v>
      </c>
      <c r="CE4" s="527">
        <v>805483</v>
      </c>
      <c r="CF4" s="527">
        <v>797223</v>
      </c>
      <c r="CG4" s="527">
        <v>748525</v>
      </c>
      <c r="CH4" s="527">
        <v>759939</v>
      </c>
      <c r="CI4" s="527">
        <v>768431</v>
      </c>
      <c r="CJ4" s="527">
        <v>778468</v>
      </c>
      <c r="CK4" s="527">
        <v>767828</v>
      </c>
      <c r="CL4" s="527">
        <v>771268</v>
      </c>
      <c r="CM4" s="527">
        <v>765473</v>
      </c>
      <c r="CN4" s="527">
        <v>762407</v>
      </c>
      <c r="CO4" s="527">
        <v>759056</v>
      </c>
      <c r="CP4" s="527">
        <v>743658</v>
      </c>
      <c r="CQ4" s="527">
        <v>711610</v>
      </c>
      <c r="CR4" s="527">
        <v>710993</v>
      </c>
      <c r="CS4" s="527">
        <v>729609</v>
      </c>
      <c r="CT4" s="527">
        <v>734338</v>
      </c>
      <c r="CU4" s="527">
        <v>726768</v>
      </c>
      <c r="CV4" s="527">
        <v>738080</v>
      </c>
      <c r="CW4" s="527">
        <v>744791</v>
      </c>
      <c r="CX4" s="527">
        <v>774782</v>
      </c>
      <c r="CY4" s="527">
        <v>770945</v>
      </c>
      <c r="CZ4" s="527">
        <v>761630</v>
      </c>
      <c r="DA4" s="527">
        <v>761464</v>
      </c>
      <c r="DB4" s="527">
        <v>767816</v>
      </c>
      <c r="DC4" s="527">
        <v>774355</v>
      </c>
      <c r="DD4" s="527">
        <v>796896</v>
      </c>
      <c r="DE4" s="527">
        <v>785985</v>
      </c>
      <c r="DF4" s="527">
        <v>796044</v>
      </c>
      <c r="DG4" s="527">
        <v>793420</v>
      </c>
      <c r="DH4" s="527">
        <v>802224</v>
      </c>
      <c r="DI4" s="527">
        <v>792996</v>
      </c>
      <c r="DJ4" s="527">
        <v>790290</v>
      </c>
      <c r="DK4" s="527">
        <v>781621</v>
      </c>
      <c r="DL4" s="527">
        <v>781167</v>
      </c>
      <c r="DM4" s="527"/>
      <c r="DN4" s="527"/>
      <c r="DO4" s="527"/>
      <c r="DP4" s="527"/>
      <c r="DQ4" s="527"/>
      <c r="DR4" s="527"/>
      <c r="DS4" s="527"/>
      <c r="DT4" s="527"/>
      <c r="DU4" s="527"/>
      <c r="DV4" s="527"/>
      <c r="DW4" s="527"/>
      <c r="DX4" s="527"/>
      <c r="DY4" s="527"/>
      <c r="DZ4" s="527"/>
      <c r="EA4" s="527"/>
      <c r="EB4" s="527"/>
      <c r="EC4" s="527"/>
      <c r="ED4" s="527"/>
      <c r="EE4" s="527"/>
      <c r="EF4" s="527"/>
      <c r="EG4" s="527"/>
      <c r="EH4" s="527"/>
      <c r="EI4" s="527"/>
      <c r="EJ4" s="527"/>
      <c r="EK4" s="527"/>
      <c r="EL4" s="527"/>
      <c r="EM4" s="527"/>
      <c r="EN4" s="527"/>
      <c r="EO4" s="527"/>
      <c r="EP4" s="527"/>
      <c r="EQ4" s="527"/>
      <c r="ER4" s="527"/>
      <c r="ES4" s="527"/>
      <c r="ET4" s="527"/>
      <c r="EU4" s="527"/>
      <c r="EV4" s="527"/>
      <c r="EW4" s="527"/>
      <c r="EX4" s="527"/>
      <c r="EY4" s="527"/>
      <c r="EZ4" s="527"/>
      <c r="FA4" s="527"/>
      <c r="FB4" s="527"/>
      <c r="FC4" s="527"/>
      <c r="FD4" s="527"/>
      <c r="FE4" s="527"/>
      <c r="FF4" s="527"/>
      <c r="FG4" s="527"/>
      <c r="FH4" s="527"/>
      <c r="FI4" s="527"/>
      <c r="FJ4" s="527"/>
      <c r="FK4" s="527"/>
      <c r="FL4" s="527"/>
      <c r="FM4" s="527"/>
      <c r="FN4" s="527"/>
      <c r="FO4" s="527"/>
      <c r="FP4" s="530"/>
    </row>
    <row r="5" spans="1:172" s="520" customFormat="1" ht="15">
      <c r="B5" s="529" t="s">
        <v>124</v>
      </c>
      <c r="C5" s="528"/>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v>781167</v>
      </c>
      <c r="DM5" s="527">
        <v>760421</v>
      </c>
      <c r="DN5" s="527">
        <v>744697</v>
      </c>
      <c r="DO5" s="527">
        <v>730242</v>
      </c>
      <c r="DP5" s="527">
        <v>719000</v>
      </c>
      <c r="DQ5" s="518">
        <v>712700</v>
      </c>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6"/>
      <c r="EW5" s="526"/>
      <c r="EX5" s="526"/>
      <c r="EY5" s="526"/>
      <c r="EZ5" s="526"/>
      <c r="FA5" s="526"/>
      <c r="FB5" s="526"/>
      <c r="FC5" s="526"/>
      <c r="FD5" s="526"/>
      <c r="FE5" s="526"/>
      <c r="FF5" s="526"/>
      <c r="FG5" s="526"/>
      <c r="FH5" s="526"/>
      <c r="FI5" s="526"/>
      <c r="FJ5" s="526"/>
      <c r="FK5" s="526"/>
      <c r="FL5" s="526"/>
      <c r="FM5" s="526"/>
      <c r="FN5" s="526"/>
      <c r="FO5" s="526"/>
      <c r="FP5" s="525"/>
    </row>
    <row r="6" spans="1:172" s="520" customFormat="1" ht="15.75" thickBot="1">
      <c r="B6" s="524" t="s">
        <v>215</v>
      </c>
      <c r="C6" s="523"/>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c r="AR6" s="522"/>
      <c r="AS6" s="522"/>
      <c r="AT6" s="522"/>
      <c r="AU6" s="522"/>
      <c r="AV6" s="522"/>
      <c r="AW6" s="522"/>
      <c r="AX6" s="522"/>
      <c r="AY6" s="522"/>
      <c r="AZ6" s="522"/>
      <c r="BA6" s="522"/>
      <c r="BB6" s="522"/>
      <c r="BC6" s="522"/>
      <c r="BD6" s="522"/>
      <c r="BE6" s="522"/>
      <c r="BF6" s="522"/>
      <c r="BG6" s="522"/>
      <c r="BH6" s="522"/>
      <c r="BI6" s="522"/>
      <c r="BJ6" s="522"/>
      <c r="BK6" s="522"/>
      <c r="BL6" s="522"/>
      <c r="BM6" s="522"/>
      <c r="BN6" s="522"/>
      <c r="BO6" s="522"/>
      <c r="BP6" s="522"/>
      <c r="BQ6" s="522"/>
      <c r="BR6" s="522"/>
      <c r="BS6" s="522"/>
      <c r="BT6" s="522"/>
      <c r="BU6" s="522"/>
      <c r="BV6" s="522"/>
      <c r="BW6" s="522"/>
      <c r="BX6" s="522"/>
      <c r="BY6" s="522"/>
      <c r="BZ6" s="522"/>
      <c r="CA6" s="522"/>
      <c r="CB6" s="522"/>
      <c r="CC6" s="522"/>
      <c r="CD6" s="522"/>
      <c r="CE6" s="522"/>
      <c r="CF6" s="522"/>
      <c r="CG6" s="522"/>
      <c r="CH6" s="522"/>
      <c r="CI6" s="522"/>
      <c r="CJ6" s="522"/>
      <c r="CK6" s="522"/>
      <c r="CL6" s="522"/>
      <c r="CM6" s="522"/>
      <c r="CN6" s="522"/>
      <c r="CO6" s="522"/>
      <c r="CP6" s="522"/>
      <c r="CQ6" s="522"/>
      <c r="CR6" s="522"/>
      <c r="CS6" s="522"/>
      <c r="CT6" s="522"/>
      <c r="CU6" s="522"/>
      <c r="CV6" s="522"/>
      <c r="CW6" s="522"/>
      <c r="CX6" s="522"/>
      <c r="CY6" s="522"/>
      <c r="CZ6" s="522"/>
      <c r="DA6" s="522"/>
      <c r="DB6" s="522"/>
      <c r="DC6" s="522"/>
      <c r="DD6" s="522"/>
      <c r="DE6" s="522"/>
      <c r="DF6" s="522"/>
      <c r="DG6" s="522"/>
      <c r="DH6" s="522"/>
      <c r="DI6" s="522"/>
      <c r="DJ6" s="522"/>
      <c r="DK6" s="522">
        <v>791460</v>
      </c>
      <c r="DL6" s="522">
        <v>791595</v>
      </c>
      <c r="DM6" s="522">
        <v>795781</v>
      </c>
      <c r="DN6" s="522">
        <v>777480</v>
      </c>
      <c r="DO6" s="522">
        <v>771125</v>
      </c>
      <c r="DP6" s="522">
        <v>769027</v>
      </c>
      <c r="DQ6" s="522">
        <v>766754</v>
      </c>
      <c r="DR6" s="522">
        <v>764384</v>
      </c>
      <c r="DS6" s="522">
        <v>762014</v>
      </c>
      <c r="DT6" s="522">
        <v>759769</v>
      </c>
      <c r="DU6" s="522">
        <v>757726</v>
      </c>
      <c r="DV6" s="522">
        <v>756015</v>
      </c>
      <c r="DW6" s="522">
        <v>755001</v>
      </c>
      <c r="DX6" s="522">
        <v>754959</v>
      </c>
      <c r="DY6" s="522">
        <v>755902</v>
      </c>
      <c r="DZ6" s="522">
        <v>757636</v>
      </c>
      <c r="EA6" s="522">
        <v>760009</v>
      </c>
      <c r="EB6" s="522">
        <v>763011</v>
      </c>
      <c r="EC6" s="522">
        <v>766696</v>
      </c>
      <c r="ED6" s="522">
        <v>770753</v>
      </c>
      <c r="EE6" s="522">
        <v>774849</v>
      </c>
      <c r="EF6" s="522">
        <v>778798</v>
      </c>
      <c r="EG6" s="522">
        <v>782655</v>
      </c>
      <c r="EH6" s="522">
        <v>786566</v>
      </c>
      <c r="EI6" s="522">
        <v>790349</v>
      </c>
      <c r="EJ6" s="522">
        <v>793703</v>
      </c>
      <c r="EK6" s="522">
        <v>796420</v>
      </c>
      <c r="EL6" s="522">
        <v>798489</v>
      </c>
      <c r="EM6" s="522">
        <v>799882</v>
      </c>
      <c r="EN6" s="522">
        <v>800040</v>
      </c>
      <c r="EO6" s="522">
        <v>799177</v>
      </c>
      <c r="EP6" s="522">
        <v>797477</v>
      </c>
      <c r="EQ6" s="522">
        <v>795226</v>
      </c>
      <c r="ER6" s="522">
        <v>792591</v>
      </c>
      <c r="ES6" s="522">
        <v>789671</v>
      </c>
      <c r="ET6" s="522">
        <v>786578</v>
      </c>
      <c r="EU6" s="522">
        <v>783498</v>
      </c>
      <c r="EV6" s="522">
        <v>780580</v>
      </c>
      <c r="EW6" s="522">
        <v>777884</v>
      </c>
      <c r="EX6" s="522">
        <v>775412</v>
      </c>
      <c r="EY6" s="522">
        <v>773237</v>
      </c>
      <c r="EZ6" s="522">
        <v>771435</v>
      </c>
      <c r="FA6" s="522">
        <v>770096</v>
      </c>
      <c r="FB6" s="522">
        <v>769252</v>
      </c>
      <c r="FC6" s="522">
        <v>768899</v>
      </c>
      <c r="FD6" s="522">
        <v>769054</v>
      </c>
      <c r="FE6" s="522">
        <v>769715</v>
      </c>
      <c r="FF6" s="522">
        <v>770845</v>
      </c>
      <c r="FG6" s="522">
        <v>772388</v>
      </c>
      <c r="FH6" s="522">
        <v>774305</v>
      </c>
      <c r="FI6" s="522">
        <v>776511</v>
      </c>
      <c r="FJ6" s="522">
        <v>778939</v>
      </c>
      <c r="FK6" s="522">
        <v>781484</v>
      </c>
      <c r="FL6" s="522">
        <v>784084</v>
      </c>
      <c r="FM6" s="522">
        <v>786640</v>
      </c>
      <c r="FN6" s="522">
        <v>789078</v>
      </c>
      <c r="FO6" s="522">
        <v>791302</v>
      </c>
      <c r="FP6" s="521">
        <v>793240</v>
      </c>
    </row>
    <row r="12" spans="1:172">
      <c r="DL12" s="519"/>
    </row>
    <row r="13" spans="1:172">
      <c r="DL13" s="518"/>
      <c r="DM13" s="518"/>
      <c r="DN13" s="518"/>
      <c r="DO13" s="518"/>
      <c r="DP13" s="518"/>
      <c r="DQ13" s="51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3</vt:i4>
      </vt:variant>
    </vt:vector>
  </HeadingPairs>
  <TitlesOfParts>
    <vt:vector size="34" baseType="lpstr">
      <vt:lpstr>SOMMAIRE</vt:lpstr>
      <vt:lpstr>Fig 1.1</vt:lpstr>
      <vt:lpstr>Fig 1.2</vt:lpstr>
      <vt:lpstr>Fig 1.3&amp;1.5</vt:lpstr>
      <vt:lpstr>Fig 1.4</vt:lpstr>
      <vt:lpstr>Fig 1.6</vt:lpstr>
      <vt:lpstr>Fig 1.7</vt:lpstr>
      <vt:lpstr>Fig 1.8</vt:lpstr>
      <vt:lpstr>Figcompl 1</vt:lpstr>
      <vt:lpstr>Figcompl 2</vt:lpstr>
      <vt:lpstr>Fig 1.9</vt:lpstr>
      <vt:lpstr>Fig 1.10</vt:lpstr>
      <vt:lpstr>Tab 1.1</vt:lpstr>
      <vt:lpstr>Fig 1.11</vt:lpstr>
      <vt:lpstr>Tab 1.2</vt:lpstr>
      <vt:lpstr>Fig 1.12</vt:lpstr>
      <vt:lpstr>Fig 1.13</vt:lpstr>
      <vt:lpstr>Fig 1.14</vt:lpstr>
      <vt:lpstr>Tab 1.3</vt:lpstr>
      <vt:lpstr>Fig 1.15</vt:lpstr>
      <vt:lpstr>Tab 1.4</vt:lpstr>
      <vt:lpstr>Tab1.5</vt:lpstr>
      <vt:lpstr>Fig 1.16</vt:lpstr>
      <vt:lpstr>Fig1.17</vt:lpstr>
      <vt:lpstr>Tab 1.6</vt:lpstr>
      <vt:lpstr>Fig 1.18</vt:lpstr>
      <vt:lpstr>Fig 1.19</vt:lpstr>
      <vt:lpstr>Fig 1.20</vt:lpstr>
      <vt:lpstr>Fig 1.21</vt:lpstr>
      <vt:lpstr>Tab 1.7</vt:lpstr>
      <vt:lpstr>Tab 1.8</vt:lpstr>
      <vt:lpstr>'Fig 1.3&amp;1.5'!OLE_LINK2</vt:lpstr>
      <vt:lpstr>'Fig 1.4'!OLE_LINK2</vt:lpstr>
      <vt:lpstr>'Fig 1.10'!Zone_d_impression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AUBERT Patrick</dc:creator>
  <cp:lastModifiedBy>LAVIGNE Anne</cp:lastModifiedBy>
  <dcterms:created xsi:type="dcterms:W3CDTF">2014-04-22T16:23:26Z</dcterms:created>
  <dcterms:modified xsi:type="dcterms:W3CDTF">2021-05-17T13:00:34Z</dcterms:modified>
</cp:coreProperties>
</file>